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rturo\Desktop\PUBLICACION\PLAN DE ACCION\"/>
    </mc:Choice>
  </mc:AlternateContent>
  <xr:revisionPtr revIDLastSave="0" documentId="8_{DB7FF358-B088-48F2-9165-E828E397F18A}" xr6:coauthVersionLast="47" xr6:coauthVersionMax="47" xr10:uidLastSave="{00000000-0000-0000-0000-000000000000}"/>
  <bookViews>
    <workbookView xWindow="0" yWindow="380" windowWidth="19200" windowHeight="10340" xr2:uid="{00000000-000D-0000-FFFF-FFFF00000000}"/>
  </bookViews>
  <sheets>
    <sheet name="Plan de Acción 2021 DT" sheetId="25" r:id="rId1"/>
    <sheet name="Comportamiento Plan Acción 2021" sheetId="4" r:id="rId2"/>
    <sheet name="DT Antioquia" sheetId="5" r:id="rId3"/>
    <sheet name="DT Atlántico" sheetId="6" r:id="rId4"/>
    <sheet name="DT Bolívar San Andrés" sheetId="7" r:id="rId5"/>
    <sheet name="DT Cauca" sheetId="9" r:id="rId6"/>
    <sheet name="DT Caquetá Huila" sheetId="8" r:id="rId7"/>
    <sheet name="DT Central" sheetId="10" r:id="rId8"/>
    <sheet name="DT Cesar y Guajira" sheetId="11" r:id="rId9"/>
    <sheet name="DT Chocó" sheetId="12" r:id="rId10"/>
    <sheet name="DT Córdoba" sheetId="13" r:id="rId11"/>
    <sheet name="DT Eje Cafetero" sheetId="14" r:id="rId12"/>
    <sheet name="DT Magdalena" sheetId="15" r:id="rId13"/>
    <sheet name="DT Magdalena Medio" sheetId="16" r:id="rId14"/>
    <sheet name="DT Meta Llanos Orientales" sheetId="17" r:id="rId15"/>
    <sheet name="DT Nariño" sheetId="18" r:id="rId16"/>
    <sheet name="DT Norte Santander Arauca" sheetId="26" r:id="rId17"/>
    <sheet name="DT Putumayo" sheetId="20" r:id="rId18"/>
    <sheet name="DT Santander" sheetId="21" r:id="rId19"/>
    <sheet name="DT Sucre" sheetId="22" r:id="rId20"/>
    <sheet name="DT Urabá" sheetId="23" r:id="rId21"/>
    <sheet name="DT Valle " sheetId="24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V14" i="24" l="1"/>
  <c r="DB6" i="21" l="1"/>
  <c r="DB7" i="21"/>
  <c r="DB8" i="21"/>
  <c r="DB9" i="21"/>
  <c r="DB10" i="21"/>
  <c r="DB11" i="21"/>
  <c r="DB12" i="21"/>
  <c r="DB13" i="21"/>
  <c r="DB14" i="21"/>
  <c r="DB15" i="21"/>
  <c r="DB16" i="21"/>
  <c r="DB17" i="21"/>
  <c r="DG8" i="21"/>
  <c r="DG9" i="21"/>
  <c r="DG10" i="21"/>
  <c r="DG11" i="21"/>
  <c r="DG12" i="21"/>
  <c r="DG13" i="21"/>
  <c r="DG14" i="21"/>
  <c r="DG15" i="21"/>
  <c r="DG16" i="21"/>
  <c r="DG17" i="21"/>
  <c r="CW9" i="26" l="1"/>
  <c r="CW10" i="26"/>
  <c r="CW11" i="26"/>
  <c r="CW12" i="26"/>
  <c r="CW13" i="26"/>
  <c r="CW14" i="26"/>
  <c r="CW15" i="26"/>
  <c r="CW16" i="26"/>
  <c r="CW17" i="26"/>
  <c r="IN17" i="9" l="1"/>
  <c r="IL17" i="9"/>
  <c r="IN16" i="9"/>
  <c r="IL16" i="9"/>
  <c r="IN15" i="9"/>
  <c r="IL15" i="9"/>
  <c r="IN14" i="9"/>
  <c r="IL14" i="9"/>
  <c r="IN13" i="9"/>
  <c r="IL13" i="9"/>
  <c r="IN12" i="9"/>
  <c r="IL12" i="9"/>
  <c r="IN11" i="9"/>
  <c r="IL11" i="9"/>
  <c r="IN10" i="9"/>
  <c r="IL10" i="9"/>
  <c r="IN9" i="9"/>
  <c r="IL9" i="9"/>
  <c r="IN8" i="9"/>
  <c r="IL8" i="9"/>
  <c r="IN7" i="9"/>
  <c r="IL7" i="9"/>
  <c r="IN6" i="9"/>
  <c r="IL6" i="9"/>
  <c r="HY17" i="26" l="1"/>
  <c r="HW17" i="26"/>
  <c r="HT17" i="26"/>
  <c r="HR17" i="26"/>
  <c r="HO17" i="26"/>
  <c r="HM17" i="26"/>
  <c r="HJ17" i="26"/>
  <c r="HH17" i="26"/>
  <c r="HE17" i="26"/>
  <c r="HC17" i="26"/>
  <c r="GZ17" i="26"/>
  <c r="GX17" i="26"/>
  <c r="GU17" i="26"/>
  <c r="GS17" i="26"/>
  <c r="GP17" i="26"/>
  <c r="GN17" i="26"/>
  <c r="GK17" i="26"/>
  <c r="GI17" i="26"/>
  <c r="GF17" i="26"/>
  <c r="GD17" i="26"/>
  <c r="GA17" i="26"/>
  <c r="FY17" i="26"/>
  <c r="FV17" i="26"/>
  <c r="FT17" i="26"/>
  <c r="FQ17" i="26"/>
  <c r="FO17" i="26"/>
  <c r="FL17" i="26"/>
  <c r="FJ17" i="26"/>
  <c r="FG17" i="26"/>
  <c r="FE17" i="26"/>
  <c r="FB17" i="26"/>
  <c r="EZ17" i="26"/>
  <c r="EW17" i="26"/>
  <c r="EU17" i="26"/>
  <c r="ER17" i="26"/>
  <c r="EP17" i="26"/>
  <c r="EM17" i="26"/>
  <c r="EK17" i="26"/>
  <c r="EH17" i="26"/>
  <c r="EF17" i="26"/>
  <c r="EC17" i="26"/>
  <c r="EA17" i="26"/>
  <c r="DX17" i="26"/>
  <c r="DV17" i="26"/>
  <c r="DS17" i="26"/>
  <c r="DQ17" i="26"/>
  <c r="HY16" i="26"/>
  <c r="HW16" i="26"/>
  <c r="HT16" i="26"/>
  <c r="HR16" i="26"/>
  <c r="HO16" i="26"/>
  <c r="HM16" i="26"/>
  <c r="HJ16" i="26"/>
  <c r="HH16" i="26"/>
  <c r="HE16" i="26"/>
  <c r="HC16" i="26"/>
  <c r="GZ16" i="26"/>
  <c r="GX16" i="26"/>
  <c r="GU16" i="26"/>
  <c r="GS16" i="26"/>
  <c r="GP16" i="26"/>
  <c r="GN16" i="26"/>
  <c r="GK16" i="26"/>
  <c r="GI16" i="26"/>
  <c r="GF16" i="26"/>
  <c r="GD16" i="26"/>
  <c r="GA16" i="26"/>
  <c r="FY16" i="26"/>
  <c r="FV16" i="26"/>
  <c r="FT16" i="26"/>
  <c r="FQ16" i="26"/>
  <c r="FO16" i="26"/>
  <c r="FL16" i="26"/>
  <c r="FJ16" i="26"/>
  <c r="FG16" i="26"/>
  <c r="FE16" i="26"/>
  <c r="FB16" i="26"/>
  <c r="EZ16" i="26"/>
  <c r="EW16" i="26"/>
  <c r="EU16" i="26"/>
  <c r="ER16" i="26"/>
  <c r="EP16" i="26"/>
  <c r="EM16" i="26"/>
  <c r="EK16" i="26"/>
  <c r="EH16" i="26"/>
  <c r="EF16" i="26"/>
  <c r="EC16" i="26"/>
  <c r="EA16" i="26"/>
  <c r="DX16" i="26"/>
  <c r="DV16" i="26"/>
  <c r="DS16" i="26"/>
  <c r="DQ16" i="26"/>
  <c r="HY15" i="26"/>
  <c r="HW15" i="26"/>
  <c r="HT15" i="26"/>
  <c r="HR15" i="26"/>
  <c r="HO15" i="26"/>
  <c r="HM15" i="26"/>
  <c r="HJ15" i="26"/>
  <c r="HH15" i="26"/>
  <c r="HE15" i="26"/>
  <c r="HC15" i="26"/>
  <c r="GZ15" i="26"/>
  <c r="GX15" i="26"/>
  <c r="GU15" i="26"/>
  <c r="GS15" i="26"/>
  <c r="GP15" i="26"/>
  <c r="GN15" i="26"/>
  <c r="GK15" i="26"/>
  <c r="GI15" i="26"/>
  <c r="GF15" i="26"/>
  <c r="GD15" i="26"/>
  <c r="GA15" i="26"/>
  <c r="FY15" i="26"/>
  <c r="FV15" i="26"/>
  <c r="FT15" i="26"/>
  <c r="FQ15" i="26"/>
  <c r="FO15" i="26"/>
  <c r="FL15" i="26"/>
  <c r="FJ15" i="26"/>
  <c r="FG15" i="26"/>
  <c r="FE15" i="26"/>
  <c r="FB15" i="26"/>
  <c r="EZ15" i="26"/>
  <c r="EW15" i="26"/>
  <c r="EU15" i="26"/>
  <c r="ER15" i="26"/>
  <c r="EP15" i="26"/>
  <c r="EM15" i="26"/>
  <c r="EK15" i="26"/>
  <c r="EH15" i="26"/>
  <c r="EF15" i="26"/>
  <c r="EC15" i="26"/>
  <c r="EA15" i="26"/>
  <c r="DX15" i="26"/>
  <c r="DV15" i="26"/>
  <c r="DS15" i="26"/>
  <c r="DQ15" i="26"/>
  <c r="HY14" i="26"/>
  <c r="HW14" i="26"/>
  <c r="HT14" i="26"/>
  <c r="HR14" i="26"/>
  <c r="HO14" i="26"/>
  <c r="HM14" i="26"/>
  <c r="HJ14" i="26"/>
  <c r="HH14" i="26"/>
  <c r="HE14" i="26"/>
  <c r="HC14" i="26"/>
  <c r="GZ14" i="26"/>
  <c r="GX14" i="26"/>
  <c r="GU14" i="26"/>
  <c r="GS14" i="26"/>
  <c r="GP14" i="26"/>
  <c r="GN14" i="26"/>
  <c r="GK14" i="26"/>
  <c r="GI14" i="26"/>
  <c r="GF14" i="26"/>
  <c r="GD14" i="26"/>
  <c r="GA14" i="26"/>
  <c r="FY14" i="26"/>
  <c r="FV14" i="26"/>
  <c r="FT14" i="26"/>
  <c r="FQ14" i="26"/>
  <c r="FO14" i="26"/>
  <c r="FL14" i="26"/>
  <c r="FJ14" i="26"/>
  <c r="FG14" i="26"/>
  <c r="FE14" i="26"/>
  <c r="FB14" i="26"/>
  <c r="EZ14" i="26"/>
  <c r="EW14" i="26"/>
  <c r="EU14" i="26"/>
  <c r="ER14" i="26"/>
  <c r="EP14" i="26"/>
  <c r="EM14" i="26"/>
  <c r="EK14" i="26"/>
  <c r="EH14" i="26"/>
  <c r="EF14" i="26"/>
  <c r="EC14" i="26"/>
  <c r="EA14" i="26"/>
  <c r="DX14" i="26"/>
  <c r="DV14" i="26"/>
  <c r="DS14" i="26"/>
  <c r="DQ14" i="26"/>
  <c r="HY13" i="26"/>
  <c r="HW13" i="26"/>
  <c r="HT13" i="26"/>
  <c r="HR13" i="26"/>
  <c r="HO13" i="26"/>
  <c r="HM13" i="26"/>
  <c r="HJ13" i="26"/>
  <c r="HH13" i="26"/>
  <c r="HE13" i="26"/>
  <c r="HC13" i="26"/>
  <c r="GZ13" i="26"/>
  <c r="GX13" i="26"/>
  <c r="GU13" i="26"/>
  <c r="GS13" i="26"/>
  <c r="GP13" i="26"/>
  <c r="GN13" i="26"/>
  <c r="GK13" i="26"/>
  <c r="GI13" i="26"/>
  <c r="GF13" i="26"/>
  <c r="GD13" i="26"/>
  <c r="GA13" i="26"/>
  <c r="FY13" i="26"/>
  <c r="FV13" i="26"/>
  <c r="FT13" i="26"/>
  <c r="FQ13" i="26"/>
  <c r="FO13" i="26"/>
  <c r="FL13" i="26"/>
  <c r="FJ13" i="26"/>
  <c r="FG13" i="26"/>
  <c r="FE13" i="26"/>
  <c r="FB13" i="26"/>
  <c r="EZ13" i="26"/>
  <c r="EW13" i="26"/>
  <c r="EU13" i="26"/>
  <c r="ER13" i="26"/>
  <c r="EP13" i="26"/>
  <c r="EM13" i="26"/>
  <c r="EK13" i="26"/>
  <c r="EH13" i="26"/>
  <c r="EF13" i="26"/>
  <c r="EC13" i="26"/>
  <c r="EA13" i="26"/>
  <c r="DX13" i="26"/>
  <c r="DV13" i="26"/>
  <c r="DS13" i="26"/>
  <c r="DQ13" i="26"/>
  <c r="HY12" i="26"/>
  <c r="HW12" i="26"/>
  <c r="HT12" i="26"/>
  <c r="HR12" i="26"/>
  <c r="HO12" i="26"/>
  <c r="HM12" i="26"/>
  <c r="HJ12" i="26"/>
  <c r="HH12" i="26"/>
  <c r="HE12" i="26"/>
  <c r="HC12" i="26"/>
  <c r="GZ12" i="26"/>
  <c r="GX12" i="26"/>
  <c r="GU12" i="26"/>
  <c r="GS12" i="26"/>
  <c r="GP12" i="26"/>
  <c r="GN12" i="26"/>
  <c r="GK12" i="26"/>
  <c r="GI12" i="26"/>
  <c r="GF12" i="26"/>
  <c r="GD12" i="26"/>
  <c r="GA12" i="26"/>
  <c r="FY12" i="26"/>
  <c r="FV12" i="26"/>
  <c r="FT12" i="26"/>
  <c r="FQ12" i="26"/>
  <c r="FO12" i="26"/>
  <c r="FL12" i="26"/>
  <c r="FJ12" i="26"/>
  <c r="FG12" i="26"/>
  <c r="FE12" i="26"/>
  <c r="FB12" i="26"/>
  <c r="EZ12" i="26"/>
  <c r="EW12" i="26"/>
  <c r="EU12" i="26"/>
  <c r="ER12" i="26"/>
  <c r="EP12" i="26"/>
  <c r="EM12" i="26"/>
  <c r="EK12" i="26"/>
  <c r="EH12" i="26"/>
  <c r="EF12" i="26"/>
  <c r="EC12" i="26"/>
  <c r="EA12" i="26"/>
  <c r="DX12" i="26"/>
  <c r="DV12" i="26"/>
  <c r="DS12" i="26"/>
  <c r="DQ12" i="26"/>
  <c r="HY11" i="26"/>
  <c r="HW11" i="26"/>
  <c r="HT11" i="26"/>
  <c r="HR11" i="26"/>
  <c r="HO11" i="26"/>
  <c r="HM11" i="26"/>
  <c r="HJ11" i="26"/>
  <c r="HH11" i="26"/>
  <c r="HE11" i="26"/>
  <c r="HC11" i="26"/>
  <c r="GZ11" i="26"/>
  <c r="GX11" i="26"/>
  <c r="GU11" i="26"/>
  <c r="GS11" i="26"/>
  <c r="GP11" i="26"/>
  <c r="GN11" i="26"/>
  <c r="GK11" i="26"/>
  <c r="GI11" i="26"/>
  <c r="GF11" i="26"/>
  <c r="GD11" i="26"/>
  <c r="GA11" i="26"/>
  <c r="FY11" i="26"/>
  <c r="FV11" i="26"/>
  <c r="FT11" i="26"/>
  <c r="FQ11" i="26"/>
  <c r="FO11" i="26"/>
  <c r="FL11" i="26"/>
  <c r="FJ11" i="26"/>
  <c r="FG11" i="26"/>
  <c r="FE11" i="26"/>
  <c r="FB11" i="26"/>
  <c r="EZ11" i="26"/>
  <c r="EW11" i="26"/>
  <c r="EU11" i="26"/>
  <c r="ER11" i="26"/>
  <c r="EP11" i="26"/>
  <c r="EM11" i="26"/>
  <c r="EK11" i="26"/>
  <c r="EH11" i="26"/>
  <c r="EF11" i="26"/>
  <c r="EC11" i="26"/>
  <c r="EA11" i="26"/>
  <c r="DX11" i="26"/>
  <c r="DV11" i="26"/>
  <c r="DS11" i="26"/>
  <c r="DQ11" i="26"/>
  <c r="HY10" i="26"/>
  <c r="HW10" i="26"/>
  <c r="HT10" i="26"/>
  <c r="HR10" i="26"/>
  <c r="HO10" i="26"/>
  <c r="HM10" i="26"/>
  <c r="HJ10" i="26"/>
  <c r="HH10" i="26"/>
  <c r="HE10" i="26"/>
  <c r="HC10" i="26"/>
  <c r="GZ10" i="26"/>
  <c r="GX10" i="26"/>
  <c r="GU10" i="26"/>
  <c r="GS10" i="26"/>
  <c r="GP10" i="26"/>
  <c r="GN10" i="26"/>
  <c r="GK10" i="26"/>
  <c r="GI10" i="26"/>
  <c r="GF10" i="26"/>
  <c r="GD10" i="26"/>
  <c r="GA10" i="26"/>
  <c r="FY10" i="26"/>
  <c r="FV10" i="26"/>
  <c r="FT10" i="26"/>
  <c r="FQ10" i="26"/>
  <c r="FO10" i="26"/>
  <c r="FL10" i="26"/>
  <c r="FJ10" i="26"/>
  <c r="FG10" i="26"/>
  <c r="FE10" i="26"/>
  <c r="FB10" i="26"/>
  <c r="EZ10" i="26"/>
  <c r="EW10" i="26"/>
  <c r="EU10" i="26"/>
  <c r="ER10" i="26"/>
  <c r="EP10" i="26"/>
  <c r="EM10" i="26"/>
  <c r="EK10" i="26"/>
  <c r="EH10" i="26"/>
  <c r="EF10" i="26"/>
  <c r="EC10" i="26"/>
  <c r="EA10" i="26"/>
  <c r="DX10" i="26"/>
  <c r="DV10" i="26"/>
  <c r="DS10" i="26"/>
  <c r="DQ10" i="26"/>
  <c r="HY9" i="26"/>
  <c r="HW9" i="26"/>
  <c r="HT9" i="26"/>
  <c r="HR9" i="26"/>
  <c r="HO9" i="26"/>
  <c r="HM9" i="26"/>
  <c r="HJ9" i="26"/>
  <c r="HH9" i="26"/>
  <c r="HE9" i="26"/>
  <c r="HC9" i="26"/>
  <c r="GZ9" i="26"/>
  <c r="GX9" i="26"/>
  <c r="GU9" i="26"/>
  <c r="GS9" i="26"/>
  <c r="GP9" i="26"/>
  <c r="GN9" i="26"/>
  <c r="GK9" i="26"/>
  <c r="GI9" i="26"/>
  <c r="GF9" i="26"/>
  <c r="GD9" i="26"/>
  <c r="GA9" i="26"/>
  <c r="FY9" i="26"/>
  <c r="FV9" i="26"/>
  <c r="FT9" i="26"/>
  <c r="FQ9" i="26"/>
  <c r="FO9" i="26"/>
  <c r="FL9" i="26"/>
  <c r="FJ9" i="26"/>
  <c r="FG9" i="26"/>
  <c r="FE9" i="26"/>
  <c r="FB9" i="26"/>
  <c r="EZ9" i="26"/>
  <c r="EW9" i="26"/>
  <c r="EU9" i="26"/>
  <c r="ER9" i="26"/>
  <c r="EP9" i="26"/>
  <c r="EM9" i="26"/>
  <c r="EK9" i="26"/>
  <c r="EH9" i="26"/>
  <c r="EF9" i="26"/>
  <c r="EC9" i="26"/>
  <c r="EA9" i="26"/>
  <c r="DX9" i="26"/>
  <c r="DV9" i="26"/>
  <c r="DS9" i="26"/>
  <c r="DQ9" i="26"/>
  <c r="HY8" i="26"/>
  <c r="HW8" i="26"/>
  <c r="HT8" i="26"/>
  <c r="HR8" i="26"/>
  <c r="HO8" i="26"/>
  <c r="HM8" i="26"/>
  <c r="HJ8" i="26"/>
  <c r="HH8" i="26"/>
  <c r="HE8" i="26"/>
  <c r="HC8" i="26"/>
  <c r="GZ8" i="26"/>
  <c r="GX8" i="26"/>
  <c r="GU8" i="26"/>
  <c r="GS8" i="26"/>
  <c r="GP8" i="26"/>
  <c r="GN8" i="26"/>
  <c r="GK8" i="26"/>
  <c r="GI8" i="26"/>
  <c r="GF8" i="26"/>
  <c r="GD8" i="26"/>
  <c r="GA8" i="26"/>
  <c r="FY8" i="26"/>
  <c r="FV8" i="26"/>
  <c r="FT8" i="26"/>
  <c r="FQ8" i="26"/>
  <c r="FO8" i="26"/>
  <c r="FL8" i="26"/>
  <c r="FJ8" i="26"/>
  <c r="FG8" i="26"/>
  <c r="FE8" i="26"/>
  <c r="FB8" i="26"/>
  <c r="EZ8" i="26"/>
  <c r="EW8" i="26"/>
  <c r="EU8" i="26"/>
  <c r="ER8" i="26"/>
  <c r="EP8" i="26"/>
  <c r="EM8" i="26"/>
  <c r="EK8" i="26"/>
  <c r="EH8" i="26"/>
  <c r="EF8" i="26"/>
  <c r="EC8" i="26"/>
  <c r="EA8" i="26"/>
  <c r="DX8" i="26"/>
  <c r="DV8" i="26"/>
  <c r="DS8" i="26"/>
  <c r="DQ8" i="26"/>
  <c r="HY7" i="26"/>
  <c r="HW7" i="26"/>
  <c r="HT7" i="26"/>
  <c r="HR7" i="26"/>
  <c r="HO7" i="26"/>
  <c r="HM7" i="26"/>
  <c r="HJ7" i="26"/>
  <c r="HH7" i="26"/>
  <c r="HE7" i="26"/>
  <c r="HC7" i="26"/>
  <c r="GZ7" i="26"/>
  <c r="GX7" i="26"/>
  <c r="GU7" i="26"/>
  <c r="GS7" i="26"/>
  <c r="GP7" i="26"/>
  <c r="GN7" i="26"/>
  <c r="GK7" i="26"/>
  <c r="GI7" i="26"/>
  <c r="GF7" i="26"/>
  <c r="GD7" i="26"/>
  <c r="GA7" i="26"/>
  <c r="FY7" i="26"/>
  <c r="FV7" i="26"/>
  <c r="FT7" i="26"/>
  <c r="FQ7" i="26"/>
  <c r="FO7" i="26"/>
  <c r="FL7" i="26"/>
  <c r="FJ7" i="26"/>
  <c r="FG7" i="26"/>
  <c r="FE7" i="26"/>
  <c r="FB7" i="26"/>
  <c r="EZ7" i="26"/>
  <c r="EW7" i="26"/>
  <c r="EU7" i="26"/>
  <c r="ER7" i="26"/>
  <c r="EP7" i="26"/>
  <c r="EM7" i="26"/>
  <c r="EK7" i="26"/>
  <c r="EH7" i="26"/>
  <c r="EF7" i="26"/>
  <c r="EC7" i="26"/>
  <c r="EA7" i="26"/>
  <c r="DX7" i="26"/>
  <c r="DV7" i="26"/>
  <c r="DS7" i="26"/>
  <c r="DQ7" i="26"/>
  <c r="HY6" i="26"/>
  <c r="HW6" i="26"/>
  <c r="HT6" i="26"/>
  <c r="HR6" i="26"/>
  <c r="HO6" i="26"/>
  <c r="HM6" i="26"/>
  <c r="HJ6" i="26"/>
  <c r="HH6" i="26"/>
  <c r="HE6" i="26"/>
  <c r="HC6" i="26"/>
  <c r="GZ6" i="26"/>
  <c r="GX6" i="26"/>
  <c r="GU6" i="26"/>
  <c r="GS6" i="26"/>
  <c r="GP6" i="26"/>
  <c r="GN6" i="26"/>
  <c r="GK6" i="26"/>
  <c r="GI6" i="26"/>
  <c r="GF6" i="26"/>
  <c r="GD6" i="26"/>
  <c r="GA6" i="26"/>
  <c r="FY6" i="26"/>
  <c r="FV6" i="26"/>
  <c r="FT6" i="26"/>
  <c r="FQ6" i="26"/>
  <c r="FO6" i="26"/>
  <c r="FL6" i="26"/>
  <c r="FJ6" i="26"/>
  <c r="FG6" i="26"/>
  <c r="FE6" i="26"/>
  <c r="FB6" i="26"/>
  <c r="EZ6" i="26"/>
  <c r="EW6" i="26"/>
  <c r="EU6" i="26"/>
  <c r="ER6" i="26"/>
  <c r="EP6" i="26"/>
  <c r="EM6" i="26"/>
  <c r="EK6" i="26"/>
  <c r="EH6" i="26"/>
  <c r="EF6" i="26"/>
  <c r="EC6" i="26"/>
  <c r="EA6" i="26"/>
  <c r="DX6" i="26"/>
  <c r="DV6" i="26"/>
  <c r="DS6" i="26"/>
  <c r="DQ6" i="26"/>
  <c r="EP6" i="17" l="1"/>
  <c r="ER6" i="17"/>
  <c r="EP7" i="17"/>
  <c r="ER7" i="17"/>
  <c r="EP8" i="17"/>
  <c r="ER8" i="17"/>
  <c r="EP9" i="17"/>
  <c r="ER9" i="17"/>
  <c r="EP10" i="17"/>
  <c r="ER10" i="17"/>
  <c r="EM17" i="17"/>
  <c r="EK17" i="17"/>
  <c r="EM16" i="17"/>
  <c r="EK16" i="17"/>
  <c r="EM15" i="17"/>
  <c r="EK15" i="17"/>
  <c r="EM14" i="17"/>
  <c r="EK14" i="17"/>
  <c r="EM13" i="17"/>
  <c r="EK13" i="17"/>
  <c r="EM12" i="17"/>
  <c r="EK12" i="17"/>
  <c r="EM11" i="17"/>
  <c r="EK11" i="17"/>
  <c r="EM10" i="17"/>
  <c r="EK10" i="17"/>
  <c r="EM9" i="17"/>
  <c r="EK9" i="17"/>
  <c r="EM8" i="17"/>
  <c r="EK8" i="17"/>
  <c r="EM7" i="17"/>
  <c r="EK7" i="17"/>
  <c r="EM6" i="17"/>
  <c r="EK6" i="17"/>
  <c r="R9" i="12" l="1"/>
  <c r="M26" i="25" l="1"/>
  <c r="HT17" i="24" l="1"/>
  <c r="HR17" i="24"/>
  <c r="HT16" i="24"/>
  <c r="HR16" i="24"/>
  <c r="HT15" i="24"/>
  <c r="HR15" i="24"/>
  <c r="HT14" i="24"/>
  <c r="HR14" i="24"/>
  <c r="HT13" i="24"/>
  <c r="HR13" i="24"/>
  <c r="HT12" i="24"/>
  <c r="HR12" i="24"/>
  <c r="HT11" i="24"/>
  <c r="HR11" i="24"/>
  <c r="HT10" i="24"/>
  <c r="HR10" i="24"/>
  <c r="HT9" i="24"/>
  <c r="HR9" i="24"/>
  <c r="HT8" i="24"/>
  <c r="HR8" i="24"/>
  <c r="HT7" i="24"/>
  <c r="HR7" i="24"/>
  <c r="HT6" i="24"/>
  <c r="HR6" i="24"/>
  <c r="HO17" i="24"/>
  <c r="HM17" i="24"/>
  <c r="HJ17" i="24"/>
  <c r="HH17" i="24"/>
  <c r="HE17" i="24"/>
  <c r="HC17" i="24"/>
  <c r="GZ17" i="24"/>
  <c r="GX17" i="24"/>
  <c r="GU17" i="24"/>
  <c r="GS17" i="24"/>
  <c r="GP17" i="24"/>
  <c r="GN17" i="24"/>
  <c r="GK17" i="24"/>
  <c r="GI17" i="24"/>
  <c r="GF17" i="24"/>
  <c r="GD17" i="24"/>
  <c r="GA17" i="24"/>
  <c r="FY17" i="24"/>
  <c r="HO16" i="24"/>
  <c r="HM16" i="24"/>
  <c r="HJ16" i="24"/>
  <c r="HH16" i="24"/>
  <c r="HE16" i="24"/>
  <c r="HC16" i="24"/>
  <c r="GZ16" i="24"/>
  <c r="GX16" i="24"/>
  <c r="GU16" i="24"/>
  <c r="GS16" i="24"/>
  <c r="GP16" i="24"/>
  <c r="GN16" i="24"/>
  <c r="GK16" i="24"/>
  <c r="GI16" i="24"/>
  <c r="GF16" i="24"/>
  <c r="GD16" i="24"/>
  <c r="GA16" i="24"/>
  <c r="FY16" i="24"/>
  <c r="HO15" i="24"/>
  <c r="HM15" i="24"/>
  <c r="HJ15" i="24"/>
  <c r="HH15" i="24"/>
  <c r="HE15" i="24"/>
  <c r="HC15" i="24"/>
  <c r="GZ15" i="24"/>
  <c r="GX15" i="24"/>
  <c r="GU15" i="24"/>
  <c r="GS15" i="24"/>
  <c r="GP15" i="24"/>
  <c r="GN15" i="24"/>
  <c r="GK15" i="24"/>
  <c r="GI15" i="24"/>
  <c r="GF15" i="24"/>
  <c r="GD15" i="24"/>
  <c r="GA15" i="24"/>
  <c r="FY15" i="24"/>
  <c r="HO14" i="24"/>
  <c r="HM14" i="24"/>
  <c r="HJ14" i="24"/>
  <c r="HH14" i="24"/>
  <c r="HE14" i="24"/>
  <c r="HC14" i="24"/>
  <c r="GZ14" i="24"/>
  <c r="GX14" i="24"/>
  <c r="GU14" i="24"/>
  <c r="GS14" i="24"/>
  <c r="GP14" i="24"/>
  <c r="GN14" i="24"/>
  <c r="GK14" i="24"/>
  <c r="GI14" i="24"/>
  <c r="GF14" i="24"/>
  <c r="GD14" i="24"/>
  <c r="GA14" i="24"/>
  <c r="FY14" i="24"/>
  <c r="HO13" i="24"/>
  <c r="HM13" i="24"/>
  <c r="HJ13" i="24"/>
  <c r="HH13" i="24"/>
  <c r="HE13" i="24"/>
  <c r="HC13" i="24"/>
  <c r="GZ13" i="24"/>
  <c r="GX13" i="24"/>
  <c r="GU13" i="24"/>
  <c r="GS13" i="24"/>
  <c r="GP13" i="24"/>
  <c r="GN13" i="24"/>
  <c r="GK13" i="24"/>
  <c r="GI13" i="24"/>
  <c r="GF13" i="24"/>
  <c r="GD13" i="24"/>
  <c r="GA13" i="24"/>
  <c r="FY13" i="24"/>
  <c r="HO12" i="24"/>
  <c r="HM12" i="24"/>
  <c r="HJ12" i="24"/>
  <c r="HH12" i="24"/>
  <c r="HE12" i="24"/>
  <c r="HC12" i="24"/>
  <c r="GZ12" i="24"/>
  <c r="GX12" i="24"/>
  <c r="GU12" i="24"/>
  <c r="GS12" i="24"/>
  <c r="GP12" i="24"/>
  <c r="GN12" i="24"/>
  <c r="GK12" i="24"/>
  <c r="GI12" i="24"/>
  <c r="GF12" i="24"/>
  <c r="GD12" i="24"/>
  <c r="GA12" i="24"/>
  <c r="FY12" i="24"/>
  <c r="HO11" i="24"/>
  <c r="HM11" i="24"/>
  <c r="HJ11" i="24"/>
  <c r="HH11" i="24"/>
  <c r="HE11" i="24"/>
  <c r="HC11" i="24"/>
  <c r="GZ11" i="24"/>
  <c r="GX11" i="24"/>
  <c r="GU11" i="24"/>
  <c r="GS11" i="24"/>
  <c r="GP11" i="24"/>
  <c r="GN11" i="24"/>
  <c r="GK11" i="24"/>
  <c r="GI11" i="24"/>
  <c r="GF11" i="24"/>
  <c r="GD11" i="24"/>
  <c r="GA11" i="24"/>
  <c r="FY11" i="24"/>
  <c r="HO10" i="24"/>
  <c r="HM10" i="24"/>
  <c r="HJ10" i="24"/>
  <c r="HH10" i="24"/>
  <c r="HE10" i="24"/>
  <c r="HC10" i="24"/>
  <c r="GZ10" i="24"/>
  <c r="GX10" i="24"/>
  <c r="GU10" i="24"/>
  <c r="GS10" i="24"/>
  <c r="GP10" i="24"/>
  <c r="GN10" i="24"/>
  <c r="GK10" i="24"/>
  <c r="GI10" i="24"/>
  <c r="GF10" i="24"/>
  <c r="GD10" i="24"/>
  <c r="GA10" i="24"/>
  <c r="FY10" i="24"/>
  <c r="HO9" i="24"/>
  <c r="HM9" i="24"/>
  <c r="HJ9" i="24"/>
  <c r="HH9" i="24"/>
  <c r="HE9" i="24"/>
  <c r="HC9" i="24"/>
  <c r="GZ9" i="24"/>
  <c r="GX9" i="24"/>
  <c r="GU9" i="24"/>
  <c r="GS9" i="24"/>
  <c r="GP9" i="24"/>
  <c r="GN9" i="24"/>
  <c r="GK9" i="24"/>
  <c r="GI9" i="24"/>
  <c r="GF9" i="24"/>
  <c r="GD9" i="24"/>
  <c r="GA9" i="24"/>
  <c r="FY9" i="24"/>
  <c r="HO8" i="24"/>
  <c r="HM8" i="24"/>
  <c r="HJ8" i="24"/>
  <c r="HH8" i="24"/>
  <c r="HE8" i="24"/>
  <c r="HC8" i="24"/>
  <c r="GZ8" i="24"/>
  <c r="GX8" i="24"/>
  <c r="GU8" i="24"/>
  <c r="GS8" i="24"/>
  <c r="GP8" i="24"/>
  <c r="GN8" i="24"/>
  <c r="GK8" i="24"/>
  <c r="GI8" i="24"/>
  <c r="GF8" i="24"/>
  <c r="GD8" i="24"/>
  <c r="GA8" i="24"/>
  <c r="FY8" i="24"/>
  <c r="HO7" i="24"/>
  <c r="HM7" i="24"/>
  <c r="HJ7" i="24"/>
  <c r="HH7" i="24"/>
  <c r="HE7" i="24"/>
  <c r="HC7" i="24"/>
  <c r="GZ7" i="24"/>
  <c r="GX7" i="24"/>
  <c r="GU7" i="24"/>
  <c r="GS7" i="24"/>
  <c r="GP7" i="24"/>
  <c r="GN7" i="24"/>
  <c r="GK7" i="24"/>
  <c r="GI7" i="24"/>
  <c r="GF7" i="24"/>
  <c r="GD7" i="24"/>
  <c r="GA7" i="24"/>
  <c r="FY7" i="24"/>
  <c r="HO6" i="24"/>
  <c r="HM6" i="24"/>
  <c r="HJ6" i="24"/>
  <c r="HH6" i="24"/>
  <c r="HE6" i="24"/>
  <c r="HC6" i="24"/>
  <c r="GZ6" i="24"/>
  <c r="GX6" i="24"/>
  <c r="GU6" i="24"/>
  <c r="GS6" i="24"/>
  <c r="GP6" i="24"/>
  <c r="GN6" i="24"/>
  <c r="GK6" i="24"/>
  <c r="GI6" i="24"/>
  <c r="GF6" i="24"/>
  <c r="GD6" i="24"/>
  <c r="GA6" i="24"/>
  <c r="FY6" i="24"/>
  <c r="FV17" i="24"/>
  <c r="FT17" i="24"/>
  <c r="FQ17" i="24"/>
  <c r="FO17" i="24"/>
  <c r="FL17" i="24"/>
  <c r="FJ17" i="24"/>
  <c r="FV16" i="24"/>
  <c r="FT16" i="24"/>
  <c r="FQ16" i="24"/>
  <c r="FO16" i="24"/>
  <c r="FL16" i="24"/>
  <c r="FJ16" i="24"/>
  <c r="FV15" i="24"/>
  <c r="FT15" i="24"/>
  <c r="FQ15" i="24"/>
  <c r="FO15" i="24"/>
  <c r="FL15" i="24"/>
  <c r="FJ15" i="24"/>
  <c r="FV14" i="24"/>
  <c r="FT14" i="24"/>
  <c r="FQ14" i="24"/>
  <c r="FO14" i="24"/>
  <c r="FL14" i="24"/>
  <c r="FJ14" i="24"/>
  <c r="FV13" i="24"/>
  <c r="FT13" i="24"/>
  <c r="FQ13" i="24"/>
  <c r="FO13" i="24"/>
  <c r="FL13" i="24"/>
  <c r="FJ13" i="24"/>
  <c r="FV12" i="24"/>
  <c r="FT12" i="24"/>
  <c r="FQ12" i="24"/>
  <c r="FO12" i="24"/>
  <c r="FL12" i="24"/>
  <c r="FJ12" i="24"/>
  <c r="FV11" i="24"/>
  <c r="FT11" i="24"/>
  <c r="FQ11" i="24"/>
  <c r="FO11" i="24"/>
  <c r="FL11" i="24"/>
  <c r="FJ11" i="24"/>
  <c r="FV10" i="24"/>
  <c r="FT10" i="24"/>
  <c r="FQ10" i="24"/>
  <c r="FO10" i="24"/>
  <c r="FL10" i="24"/>
  <c r="FJ10" i="24"/>
  <c r="FV9" i="24"/>
  <c r="FT9" i="24"/>
  <c r="FQ9" i="24"/>
  <c r="FO9" i="24"/>
  <c r="FL9" i="24"/>
  <c r="FJ9" i="24"/>
  <c r="FV8" i="24"/>
  <c r="FT8" i="24"/>
  <c r="FQ8" i="24"/>
  <c r="FO8" i="24"/>
  <c r="FL8" i="24"/>
  <c r="FJ8" i="24"/>
  <c r="FV7" i="24"/>
  <c r="FT7" i="24"/>
  <c r="FQ7" i="24"/>
  <c r="FO7" i="24"/>
  <c r="FL7" i="24"/>
  <c r="FJ7" i="24"/>
  <c r="FV6" i="24"/>
  <c r="FT6" i="24"/>
  <c r="FQ6" i="24"/>
  <c r="FO6" i="24"/>
  <c r="FL6" i="24"/>
  <c r="FJ6" i="24"/>
  <c r="FG17" i="24"/>
  <c r="FE17" i="24"/>
  <c r="FG16" i="24"/>
  <c r="FE16" i="24"/>
  <c r="FG15" i="24"/>
  <c r="FE15" i="24"/>
  <c r="FG14" i="24"/>
  <c r="FE14" i="24"/>
  <c r="FG13" i="24"/>
  <c r="FE13" i="24"/>
  <c r="FG12" i="24"/>
  <c r="FE12" i="24"/>
  <c r="FG11" i="24"/>
  <c r="FE11" i="24"/>
  <c r="FG10" i="24"/>
  <c r="FE10" i="24"/>
  <c r="FG9" i="24"/>
  <c r="FE9" i="24"/>
  <c r="FG8" i="24"/>
  <c r="FE8" i="24"/>
  <c r="FG7" i="24"/>
  <c r="FE7" i="24"/>
  <c r="FG6" i="24"/>
  <c r="FE6" i="24"/>
  <c r="FB17" i="24"/>
  <c r="EZ17" i="24"/>
  <c r="EW17" i="24"/>
  <c r="EU17" i="24"/>
  <c r="ER17" i="24"/>
  <c r="EP17" i="24"/>
  <c r="EM17" i="24"/>
  <c r="EK17" i="24"/>
  <c r="EH17" i="24"/>
  <c r="EF17" i="24"/>
  <c r="EC17" i="24"/>
  <c r="EA17" i="24"/>
  <c r="FB16" i="24"/>
  <c r="EZ16" i="24"/>
  <c r="EW16" i="24"/>
  <c r="EU16" i="24"/>
  <c r="ER16" i="24"/>
  <c r="EP16" i="24"/>
  <c r="EM16" i="24"/>
  <c r="EK16" i="24"/>
  <c r="EH16" i="24"/>
  <c r="EF16" i="24"/>
  <c r="EC16" i="24"/>
  <c r="EA16" i="24"/>
  <c r="FB15" i="24"/>
  <c r="EZ15" i="24"/>
  <c r="EW15" i="24"/>
  <c r="EU15" i="24"/>
  <c r="ER15" i="24"/>
  <c r="EP15" i="24"/>
  <c r="EM15" i="24"/>
  <c r="EK15" i="24"/>
  <c r="EH15" i="24"/>
  <c r="EF15" i="24"/>
  <c r="EC15" i="24"/>
  <c r="EA15" i="24"/>
  <c r="FB14" i="24"/>
  <c r="EZ14" i="24"/>
  <c r="EW14" i="24"/>
  <c r="EU14" i="24"/>
  <c r="ER14" i="24"/>
  <c r="EP14" i="24"/>
  <c r="EM14" i="24"/>
  <c r="EK14" i="24"/>
  <c r="EH14" i="24"/>
  <c r="EF14" i="24"/>
  <c r="EC14" i="24"/>
  <c r="EA14" i="24"/>
  <c r="FB13" i="24"/>
  <c r="EZ13" i="24"/>
  <c r="EW13" i="24"/>
  <c r="EU13" i="24"/>
  <c r="ER13" i="24"/>
  <c r="EP13" i="24"/>
  <c r="EM13" i="24"/>
  <c r="EK13" i="24"/>
  <c r="EH13" i="24"/>
  <c r="EF13" i="24"/>
  <c r="EC13" i="24"/>
  <c r="EA13" i="24"/>
  <c r="FB12" i="24"/>
  <c r="EZ12" i="24"/>
  <c r="EW12" i="24"/>
  <c r="EU12" i="24"/>
  <c r="ER12" i="24"/>
  <c r="EP12" i="24"/>
  <c r="EM12" i="24"/>
  <c r="EK12" i="24"/>
  <c r="EH12" i="24"/>
  <c r="EF12" i="24"/>
  <c r="EC12" i="24"/>
  <c r="EA12" i="24"/>
  <c r="FB11" i="24"/>
  <c r="EZ11" i="24"/>
  <c r="EW11" i="24"/>
  <c r="EU11" i="24"/>
  <c r="ER11" i="24"/>
  <c r="EP11" i="24"/>
  <c r="EM11" i="24"/>
  <c r="EK11" i="24"/>
  <c r="EH11" i="24"/>
  <c r="EF11" i="24"/>
  <c r="EC11" i="24"/>
  <c r="EA11" i="24"/>
  <c r="FB10" i="24"/>
  <c r="EZ10" i="24"/>
  <c r="EW10" i="24"/>
  <c r="EU10" i="24"/>
  <c r="ER10" i="24"/>
  <c r="EP10" i="24"/>
  <c r="EM10" i="24"/>
  <c r="EK10" i="24"/>
  <c r="EH10" i="24"/>
  <c r="EF10" i="24"/>
  <c r="EC10" i="24"/>
  <c r="EA10" i="24"/>
  <c r="FB9" i="24"/>
  <c r="EZ9" i="24"/>
  <c r="EW9" i="24"/>
  <c r="EU9" i="24"/>
  <c r="ER9" i="24"/>
  <c r="EP9" i="24"/>
  <c r="EM9" i="24"/>
  <c r="EK9" i="24"/>
  <c r="EH9" i="24"/>
  <c r="EF9" i="24"/>
  <c r="EC9" i="24"/>
  <c r="EA9" i="24"/>
  <c r="FB8" i="24"/>
  <c r="EZ8" i="24"/>
  <c r="EW8" i="24"/>
  <c r="EU8" i="24"/>
  <c r="ER8" i="24"/>
  <c r="EP8" i="24"/>
  <c r="EM8" i="24"/>
  <c r="EK8" i="24"/>
  <c r="EH8" i="24"/>
  <c r="EF8" i="24"/>
  <c r="EC8" i="24"/>
  <c r="EA8" i="24"/>
  <c r="FB7" i="24"/>
  <c r="EZ7" i="24"/>
  <c r="EW7" i="24"/>
  <c r="EU7" i="24"/>
  <c r="ER7" i="24"/>
  <c r="EP7" i="24"/>
  <c r="EM7" i="24"/>
  <c r="EK7" i="24"/>
  <c r="EH7" i="24"/>
  <c r="EF7" i="24"/>
  <c r="EC7" i="24"/>
  <c r="EA7" i="24"/>
  <c r="FB6" i="24"/>
  <c r="EZ6" i="24"/>
  <c r="EW6" i="24"/>
  <c r="EU6" i="24"/>
  <c r="ER6" i="24"/>
  <c r="EP6" i="24"/>
  <c r="EM6" i="24"/>
  <c r="EK6" i="24"/>
  <c r="EH6" i="24"/>
  <c r="EF6" i="24"/>
  <c r="EC6" i="24"/>
  <c r="EA6" i="24"/>
  <c r="DX17" i="24"/>
  <c r="DV17" i="24"/>
  <c r="DX16" i="24"/>
  <c r="DV16" i="24"/>
  <c r="DX15" i="24"/>
  <c r="DV15" i="24"/>
  <c r="DX14" i="24"/>
  <c r="DX13" i="24"/>
  <c r="DV13" i="24"/>
  <c r="DX12" i="24"/>
  <c r="DV12" i="24"/>
  <c r="DX11" i="24"/>
  <c r="DV11" i="24"/>
  <c r="DX10" i="24"/>
  <c r="DV10" i="24"/>
  <c r="DX9" i="24"/>
  <c r="DV9" i="24"/>
  <c r="DX8" i="24"/>
  <c r="DV8" i="24"/>
  <c r="DX7" i="24"/>
  <c r="DV7" i="24"/>
  <c r="DX6" i="24"/>
  <c r="DV6" i="24"/>
  <c r="DS17" i="24"/>
  <c r="DQ17" i="24"/>
  <c r="DS16" i="24"/>
  <c r="DQ16" i="24"/>
  <c r="DS15" i="24"/>
  <c r="DQ15" i="24"/>
  <c r="DS14" i="24"/>
  <c r="DQ14" i="24"/>
  <c r="DS13" i="24"/>
  <c r="DQ13" i="24"/>
  <c r="DS12" i="24"/>
  <c r="DQ12" i="24"/>
  <c r="DS11" i="24"/>
  <c r="DQ11" i="24"/>
  <c r="DS10" i="24"/>
  <c r="DQ10" i="24"/>
  <c r="DS9" i="24"/>
  <c r="DQ9" i="24"/>
  <c r="DS8" i="24"/>
  <c r="DQ8" i="24"/>
  <c r="DS7" i="24"/>
  <c r="DQ7" i="24"/>
  <c r="DS6" i="24"/>
  <c r="DQ6" i="24"/>
  <c r="EF6" i="23"/>
  <c r="EH6" i="23"/>
  <c r="EF7" i="23"/>
  <c r="EH7" i="23"/>
  <c r="EF8" i="23"/>
  <c r="EH8" i="23"/>
  <c r="EF9" i="23"/>
  <c r="EH9" i="23"/>
  <c r="EF10" i="23"/>
  <c r="EH10" i="23"/>
  <c r="EF11" i="23"/>
  <c r="EH11" i="23"/>
  <c r="EF12" i="23"/>
  <c r="EH12" i="23"/>
  <c r="EF13" i="23"/>
  <c r="EH13" i="23"/>
  <c r="EF14" i="23"/>
  <c r="EH14" i="23"/>
  <c r="EF15" i="23"/>
  <c r="EH15" i="23"/>
  <c r="EF16" i="23"/>
  <c r="EH16" i="23"/>
  <c r="EF17" i="23"/>
  <c r="EH17" i="23"/>
  <c r="DN17" i="24"/>
  <c r="DL17" i="24"/>
  <c r="DN16" i="24"/>
  <c r="DL16" i="24"/>
  <c r="DN15" i="24"/>
  <c r="DL15" i="24"/>
  <c r="DN14" i="24"/>
  <c r="DL14" i="24"/>
  <c r="DN13" i="24"/>
  <c r="DL13" i="24"/>
  <c r="DN12" i="24"/>
  <c r="DL12" i="24"/>
  <c r="DN11" i="24"/>
  <c r="DL11" i="24"/>
  <c r="DN10" i="24"/>
  <c r="DL10" i="24"/>
  <c r="DN9" i="24"/>
  <c r="DL9" i="24"/>
  <c r="DN8" i="24"/>
  <c r="DL8" i="24"/>
  <c r="DN7" i="24"/>
  <c r="DL7" i="24"/>
  <c r="DN6" i="24"/>
  <c r="DL6" i="24"/>
  <c r="DI17" i="24"/>
  <c r="DG17" i="24"/>
  <c r="DI16" i="24"/>
  <c r="DG16" i="24"/>
  <c r="DI15" i="24"/>
  <c r="DG15" i="24"/>
  <c r="DI14" i="24"/>
  <c r="DG14" i="24"/>
  <c r="DI13" i="24"/>
  <c r="DG13" i="24"/>
  <c r="DI12" i="24"/>
  <c r="DG12" i="24"/>
  <c r="DI11" i="24"/>
  <c r="DG11" i="24"/>
  <c r="DI10" i="24"/>
  <c r="DG10" i="24"/>
  <c r="DI9" i="24"/>
  <c r="DG9" i="24"/>
  <c r="DI8" i="24"/>
  <c r="DG8" i="24"/>
  <c r="DI7" i="24"/>
  <c r="DG7" i="24"/>
  <c r="DI6" i="24"/>
  <c r="DG6" i="24"/>
  <c r="DD17" i="24"/>
  <c r="DB17" i="24"/>
  <c r="CY17" i="24"/>
  <c r="CW17" i="24"/>
  <c r="CT17" i="24"/>
  <c r="CR17" i="24"/>
  <c r="CO17" i="24"/>
  <c r="CM17" i="24"/>
  <c r="CJ17" i="24"/>
  <c r="CH17" i="24"/>
  <c r="DD16" i="24"/>
  <c r="DB16" i="24"/>
  <c r="CY16" i="24"/>
  <c r="CW16" i="24"/>
  <c r="CT16" i="24"/>
  <c r="CR16" i="24"/>
  <c r="CO16" i="24"/>
  <c r="CM16" i="24"/>
  <c r="CJ16" i="24"/>
  <c r="CH16" i="24"/>
  <c r="DD15" i="24"/>
  <c r="DB15" i="24"/>
  <c r="CY15" i="24"/>
  <c r="CW15" i="24"/>
  <c r="CT15" i="24"/>
  <c r="CR15" i="24"/>
  <c r="CO15" i="24"/>
  <c r="CM15" i="24"/>
  <c r="CJ15" i="24"/>
  <c r="CH15" i="24"/>
  <c r="DD14" i="24"/>
  <c r="DB14" i="24"/>
  <c r="CY14" i="24"/>
  <c r="CW14" i="24"/>
  <c r="CT14" i="24"/>
  <c r="CR14" i="24"/>
  <c r="CO14" i="24"/>
  <c r="CM14" i="24"/>
  <c r="CJ14" i="24"/>
  <c r="CH14" i="24"/>
  <c r="DD13" i="24"/>
  <c r="DB13" i="24"/>
  <c r="CY13" i="24"/>
  <c r="CW13" i="24"/>
  <c r="CT13" i="24"/>
  <c r="CR13" i="24"/>
  <c r="CO13" i="24"/>
  <c r="CM13" i="24"/>
  <c r="CJ13" i="24"/>
  <c r="CH13" i="24"/>
  <c r="DD12" i="24"/>
  <c r="DB12" i="24"/>
  <c r="CY12" i="24"/>
  <c r="CW12" i="24"/>
  <c r="CT12" i="24"/>
  <c r="CR12" i="24"/>
  <c r="CO12" i="24"/>
  <c r="CM12" i="24"/>
  <c r="CJ12" i="24"/>
  <c r="CH12" i="24"/>
  <c r="DD11" i="24"/>
  <c r="DB11" i="24"/>
  <c r="CY11" i="24"/>
  <c r="CW11" i="24"/>
  <c r="CT11" i="24"/>
  <c r="CR11" i="24"/>
  <c r="CO11" i="24"/>
  <c r="CM11" i="24"/>
  <c r="CJ11" i="24"/>
  <c r="CH11" i="24"/>
  <c r="DD10" i="24"/>
  <c r="DB10" i="24"/>
  <c r="CY10" i="24"/>
  <c r="CW10" i="24"/>
  <c r="CT10" i="24"/>
  <c r="CR10" i="24"/>
  <c r="CO10" i="24"/>
  <c r="CM10" i="24"/>
  <c r="CJ10" i="24"/>
  <c r="CH10" i="24"/>
  <c r="DD9" i="24"/>
  <c r="DB9" i="24"/>
  <c r="CY9" i="24"/>
  <c r="CW9" i="24"/>
  <c r="CT9" i="24"/>
  <c r="CR9" i="24"/>
  <c r="CO9" i="24"/>
  <c r="CM9" i="24"/>
  <c r="CJ9" i="24"/>
  <c r="CH9" i="24"/>
  <c r="DD8" i="24"/>
  <c r="DB8" i="24"/>
  <c r="CY8" i="24"/>
  <c r="CW8" i="24"/>
  <c r="CT8" i="24"/>
  <c r="CR8" i="24"/>
  <c r="CO8" i="24"/>
  <c r="CM8" i="24"/>
  <c r="CJ8" i="24"/>
  <c r="CH8" i="24"/>
  <c r="DD7" i="24"/>
  <c r="DB7" i="24"/>
  <c r="CY7" i="24"/>
  <c r="CW7" i="24"/>
  <c r="CT7" i="24"/>
  <c r="CR7" i="24"/>
  <c r="CO7" i="24"/>
  <c r="CM7" i="24"/>
  <c r="CJ7" i="24"/>
  <c r="CH7" i="24"/>
  <c r="DD6" i="24"/>
  <c r="DB6" i="24"/>
  <c r="CY6" i="24"/>
  <c r="CW6" i="24"/>
  <c r="CT6" i="24"/>
  <c r="CR6" i="24"/>
  <c r="CO6" i="24"/>
  <c r="CM6" i="24"/>
  <c r="CJ6" i="24"/>
  <c r="CH6" i="24"/>
  <c r="CE17" i="24"/>
  <c r="CC17" i="24"/>
  <c r="BZ17" i="24"/>
  <c r="BX17" i="24"/>
  <c r="BU17" i="24"/>
  <c r="BS17" i="24"/>
  <c r="BP17" i="24"/>
  <c r="BN17" i="24"/>
  <c r="BK17" i="24"/>
  <c r="BI17" i="24"/>
  <c r="BF17" i="24"/>
  <c r="BD17" i="24"/>
  <c r="BA17" i="24"/>
  <c r="AY17" i="24"/>
  <c r="CE16" i="24"/>
  <c r="CC16" i="24"/>
  <c r="BZ16" i="24"/>
  <c r="BX16" i="24"/>
  <c r="BU16" i="24"/>
  <c r="BS16" i="24"/>
  <c r="BP16" i="24"/>
  <c r="BN16" i="24"/>
  <c r="BK16" i="24"/>
  <c r="BI16" i="24"/>
  <c r="BF16" i="24"/>
  <c r="BD16" i="24"/>
  <c r="BA16" i="24"/>
  <c r="AY16" i="24"/>
  <c r="CE15" i="24"/>
  <c r="CC15" i="24"/>
  <c r="BZ15" i="24"/>
  <c r="BX15" i="24"/>
  <c r="BU15" i="24"/>
  <c r="BS15" i="24"/>
  <c r="BP15" i="24"/>
  <c r="BN15" i="24"/>
  <c r="BK15" i="24"/>
  <c r="BI15" i="24"/>
  <c r="BF15" i="24"/>
  <c r="BD15" i="24"/>
  <c r="BA15" i="24"/>
  <c r="AY15" i="24"/>
  <c r="CE14" i="24"/>
  <c r="CC14" i="24"/>
  <c r="BZ14" i="24"/>
  <c r="BX14" i="24"/>
  <c r="BU14" i="24"/>
  <c r="BS14" i="24"/>
  <c r="BP14" i="24"/>
  <c r="BN14" i="24"/>
  <c r="BK14" i="24"/>
  <c r="BI14" i="24"/>
  <c r="BF14" i="24"/>
  <c r="BD14" i="24"/>
  <c r="BA14" i="24"/>
  <c r="AY14" i="24"/>
  <c r="CE13" i="24"/>
  <c r="CC13" i="24"/>
  <c r="BZ13" i="24"/>
  <c r="BX13" i="24"/>
  <c r="BU13" i="24"/>
  <c r="BS13" i="24"/>
  <c r="BP13" i="24"/>
  <c r="BN13" i="24"/>
  <c r="BK13" i="24"/>
  <c r="BI13" i="24"/>
  <c r="BF13" i="24"/>
  <c r="BD13" i="24"/>
  <c r="BA13" i="24"/>
  <c r="AY13" i="24"/>
  <c r="CE12" i="24"/>
  <c r="CC12" i="24"/>
  <c r="BZ12" i="24"/>
  <c r="BX12" i="24"/>
  <c r="BU12" i="24"/>
  <c r="BS12" i="24"/>
  <c r="BP12" i="24"/>
  <c r="BN12" i="24"/>
  <c r="BK12" i="24"/>
  <c r="BI12" i="24"/>
  <c r="BF12" i="24"/>
  <c r="BD12" i="24"/>
  <c r="BA12" i="24"/>
  <c r="AY12" i="24"/>
  <c r="CE11" i="24"/>
  <c r="CC11" i="24"/>
  <c r="BZ11" i="24"/>
  <c r="BX11" i="24"/>
  <c r="BU11" i="24"/>
  <c r="BS11" i="24"/>
  <c r="BP11" i="24"/>
  <c r="BN11" i="24"/>
  <c r="BK11" i="24"/>
  <c r="BI11" i="24"/>
  <c r="BF11" i="24"/>
  <c r="BD11" i="24"/>
  <c r="BA11" i="24"/>
  <c r="AY11" i="24"/>
  <c r="CE10" i="24"/>
  <c r="CC10" i="24"/>
  <c r="BZ10" i="24"/>
  <c r="BX10" i="24"/>
  <c r="BU10" i="24"/>
  <c r="BS10" i="24"/>
  <c r="BP10" i="24"/>
  <c r="BN10" i="24"/>
  <c r="BK10" i="24"/>
  <c r="BI10" i="24"/>
  <c r="BF10" i="24"/>
  <c r="BD10" i="24"/>
  <c r="BA10" i="24"/>
  <c r="AY10" i="24"/>
  <c r="CE9" i="24"/>
  <c r="CC9" i="24"/>
  <c r="BZ9" i="24"/>
  <c r="BX9" i="24"/>
  <c r="BU9" i="24"/>
  <c r="BS9" i="24"/>
  <c r="BP9" i="24"/>
  <c r="BN9" i="24"/>
  <c r="BK9" i="24"/>
  <c r="BI9" i="24"/>
  <c r="BF9" i="24"/>
  <c r="BD9" i="24"/>
  <c r="BA9" i="24"/>
  <c r="AY9" i="24"/>
  <c r="CE8" i="24"/>
  <c r="CC8" i="24"/>
  <c r="BZ8" i="24"/>
  <c r="BX8" i="24"/>
  <c r="BU8" i="24"/>
  <c r="BS8" i="24"/>
  <c r="BP8" i="24"/>
  <c r="BN8" i="24"/>
  <c r="BK8" i="24"/>
  <c r="BI8" i="24"/>
  <c r="BF8" i="24"/>
  <c r="BD8" i="24"/>
  <c r="BA8" i="24"/>
  <c r="AY8" i="24"/>
  <c r="CE7" i="24"/>
  <c r="CC7" i="24"/>
  <c r="BZ7" i="24"/>
  <c r="BX7" i="24"/>
  <c r="BU7" i="24"/>
  <c r="BS7" i="24"/>
  <c r="BP7" i="24"/>
  <c r="BN7" i="24"/>
  <c r="BK7" i="24"/>
  <c r="BI7" i="24"/>
  <c r="BF7" i="24"/>
  <c r="BD7" i="24"/>
  <c r="BA7" i="24"/>
  <c r="AY7" i="24"/>
  <c r="CE6" i="24"/>
  <c r="CC6" i="24"/>
  <c r="BZ6" i="24"/>
  <c r="BX6" i="24"/>
  <c r="BU6" i="24"/>
  <c r="BS6" i="24"/>
  <c r="BP6" i="24"/>
  <c r="BN6" i="24"/>
  <c r="BK6" i="24"/>
  <c r="BI6" i="24"/>
  <c r="BF6" i="24"/>
  <c r="BD6" i="24"/>
  <c r="BA6" i="24"/>
  <c r="AY6" i="24"/>
  <c r="AV17" i="24"/>
  <c r="AT17" i="24"/>
  <c r="AV16" i="24"/>
  <c r="AT16" i="24"/>
  <c r="AV15" i="24"/>
  <c r="AT15" i="24"/>
  <c r="AV14" i="24"/>
  <c r="AT14" i="24"/>
  <c r="AV13" i="24"/>
  <c r="AT13" i="24"/>
  <c r="AV12" i="24"/>
  <c r="AT12" i="24"/>
  <c r="AV11" i="24"/>
  <c r="AT11" i="24"/>
  <c r="AV10" i="24"/>
  <c r="AT10" i="24"/>
  <c r="AV9" i="24"/>
  <c r="AT9" i="24"/>
  <c r="AV8" i="24"/>
  <c r="AT8" i="24"/>
  <c r="AV7" i="24"/>
  <c r="AT7" i="24"/>
  <c r="AV6" i="24"/>
  <c r="AT6" i="24"/>
  <c r="AQ17" i="24"/>
  <c r="AO17" i="24"/>
  <c r="AQ16" i="24"/>
  <c r="AO16" i="24"/>
  <c r="AQ15" i="24"/>
  <c r="AO15" i="24"/>
  <c r="AQ14" i="24"/>
  <c r="AO14" i="24"/>
  <c r="AQ13" i="24"/>
  <c r="AO13" i="24"/>
  <c r="AQ12" i="24"/>
  <c r="AO12" i="24"/>
  <c r="AQ11" i="24"/>
  <c r="AO11" i="24"/>
  <c r="AQ10" i="24"/>
  <c r="AO10" i="24"/>
  <c r="AQ9" i="24"/>
  <c r="AO9" i="24"/>
  <c r="AQ8" i="24"/>
  <c r="AO8" i="24"/>
  <c r="AQ7" i="24"/>
  <c r="AO7" i="24"/>
  <c r="AQ6" i="24"/>
  <c r="AO6" i="24"/>
  <c r="AL17" i="24"/>
  <c r="AJ17" i="24"/>
  <c r="AG17" i="24"/>
  <c r="AE17" i="24"/>
  <c r="AB17" i="24"/>
  <c r="Z17" i="24"/>
  <c r="W17" i="24"/>
  <c r="U17" i="24"/>
  <c r="R17" i="24"/>
  <c r="P17" i="24"/>
  <c r="M17" i="24"/>
  <c r="K17" i="24"/>
  <c r="H17" i="24"/>
  <c r="F17" i="24"/>
  <c r="AL16" i="24"/>
  <c r="AJ16" i="24"/>
  <c r="AG16" i="24"/>
  <c r="AE16" i="24"/>
  <c r="AB16" i="24"/>
  <c r="Z16" i="24"/>
  <c r="W16" i="24"/>
  <c r="U16" i="24"/>
  <c r="R16" i="24"/>
  <c r="P16" i="24"/>
  <c r="M16" i="24"/>
  <c r="K16" i="24"/>
  <c r="H16" i="24"/>
  <c r="F16" i="24"/>
  <c r="AL15" i="24"/>
  <c r="AJ15" i="24"/>
  <c r="AG15" i="24"/>
  <c r="AE15" i="24"/>
  <c r="AB15" i="24"/>
  <c r="Z15" i="24"/>
  <c r="W15" i="24"/>
  <c r="U15" i="24"/>
  <c r="R15" i="24"/>
  <c r="P15" i="24"/>
  <c r="M15" i="24"/>
  <c r="K15" i="24"/>
  <c r="H15" i="24"/>
  <c r="F15" i="24"/>
  <c r="AL14" i="24"/>
  <c r="AJ14" i="24"/>
  <c r="AG14" i="24"/>
  <c r="AE14" i="24"/>
  <c r="AB14" i="24"/>
  <c r="Z14" i="24"/>
  <c r="W14" i="24"/>
  <c r="U14" i="24"/>
  <c r="R14" i="24"/>
  <c r="P14" i="24"/>
  <c r="M14" i="24"/>
  <c r="K14" i="24"/>
  <c r="H14" i="24"/>
  <c r="F14" i="24"/>
  <c r="AL13" i="24"/>
  <c r="AJ13" i="24"/>
  <c r="AG13" i="24"/>
  <c r="AE13" i="24"/>
  <c r="AB13" i="24"/>
  <c r="Z13" i="24"/>
  <c r="W13" i="24"/>
  <c r="U13" i="24"/>
  <c r="R13" i="24"/>
  <c r="P13" i="24"/>
  <c r="M13" i="24"/>
  <c r="K13" i="24"/>
  <c r="H13" i="24"/>
  <c r="F13" i="24"/>
  <c r="AL12" i="24"/>
  <c r="AJ12" i="24"/>
  <c r="AG12" i="24"/>
  <c r="AE12" i="24"/>
  <c r="AB12" i="24"/>
  <c r="Z12" i="24"/>
  <c r="W12" i="24"/>
  <c r="U12" i="24"/>
  <c r="R12" i="24"/>
  <c r="P12" i="24"/>
  <c r="M12" i="24"/>
  <c r="K12" i="24"/>
  <c r="H12" i="24"/>
  <c r="F12" i="24"/>
  <c r="AL11" i="24"/>
  <c r="AJ11" i="24"/>
  <c r="AG11" i="24"/>
  <c r="AE11" i="24"/>
  <c r="AB11" i="24"/>
  <c r="Z11" i="24"/>
  <c r="W11" i="24"/>
  <c r="U11" i="24"/>
  <c r="R11" i="24"/>
  <c r="P11" i="24"/>
  <c r="M11" i="24"/>
  <c r="K11" i="24"/>
  <c r="H11" i="24"/>
  <c r="F11" i="24"/>
  <c r="AL10" i="24"/>
  <c r="AJ10" i="24"/>
  <c r="AG10" i="24"/>
  <c r="AE10" i="24"/>
  <c r="AB10" i="24"/>
  <c r="Z10" i="24"/>
  <c r="W10" i="24"/>
  <c r="U10" i="24"/>
  <c r="R10" i="24"/>
  <c r="P10" i="24"/>
  <c r="M10" i="24"/>
  <c r="K10" i="24"/>
  <c r="H10" i="24"/>
  <c r="F10" i="24"/>
  <c r="AL9" i="24"/>
  <c r="AJ9" i="24"/>
  <c r="AG9" i="24"/>
  <c r="AE9" i="24"/>
  <c r="AB9" i="24"/>
  <c r="Z9" i="24"/>
  <c r="W9" i="24"/>
  <c r="U9" i="24"/>
  <c r="R9" i="24"/>
  <c r="P9" i="24"/>
  <c r="M9" i="24"/>
  <c r="K9" i="24"/>
  <c r="H9" i="24"/>
  <c r="F9" i="24"/>
  <c r="AL8" i="24"/>
  <c r="AJ8" i="24"/>
  <c r="AG8" i="24"/>
  <c r="AE8" i="24"/>
  <c r="AB8" i="24"/>
  <c r="Z8" i="24"/>
  <c r="W8" i="24"/>
  <c r="U8" i="24"/>
  <c r="R8" i="24"/>
  <c r="P8" i="24"/>
  <c r="M8" i="24"/>
  <c r="K8" i="24"/>
  <c r="H8" i="24"/>
  <c r="F8" i="24"/>
  <c r="AL7" i="24"/>
  <c r="AJ7" i="24"/>
  <c r="AG7" i="24"/>
  <c r="AE7" i="24"/>
  <c r="AB7" i="24"/>
  <c r="Z7" i="24"/>
  <c r="W7" i="24"/>
  <c r="U7" i="24"/>
  <c r="R7" i="24"/>
  <c r="P7" i="24"/>
  <c r="M7" i="24"/>
  <c r="K7" i="24"/>
  <c r="H7" i="24"/>
  <c r="F7" i="24"/>
  <c r="AL6" i="24"/>
  <c r="AJ6" i="24"/>
  <c r="AG6" i="24"/>
  <c r="AE6" i="24"/>
  <c r="AB6" i="24"/>
  <c r="Z6" i="24"/>
  <c r="W6" i="24"/>
  <c r="U6" i="24"/>
  <c r="R6" i="24"/>
  <c r="P6" i="24"/>
  <c r="M6" i="24"/>
  <c r="K6" i="24"/>
  <c r="H6" i="24"/>
  <c r="F6" i="24"/>
  <c r="EM17" i="23"/>
  <c r="EK17" i="23"/>
  <c r="EM16" i="23"/>
  <c r="EK16" i="23"/>
  <c r="EM15" i="23"/>
  <c r="EK15" i="23"/>
  <c r="EM14" i="23"/>
  <c r="EK14" i="23"/>
  <c r="EM13" i="23"/>
  <c r="EK13" i="23"/>
  <c r="EM12" i="23"/>
  <c r="EK12" i="23"/>
  <c r="EM11" i="23"/>
  <c r="EK11" i="23"/>
  <c r="EM10" i="23"/>
  <c r="EK10" i="23"/>
  <c r="EM9" i="23"/>
  <c r="EK9" i="23"/>
  <c r="EM8" i="23"/>
  <c r="EK8" i="23"/>
  <c r="EM7" i="23"/>
  <c r="EK7" i="23"/>
  <c r="EM6" i="23"/>
  <c r="EK6" i="23"/>
  <c r="BU17" i="23"/>
  <c r="BS17" i="23"/>
  <c r="BU16" i="23"/>
  <c r="BS16" i="23"/>
  <c r="BU15" i="23"/>
  <c r="BS15" i="23"/>
  <c r="BU14" i="23"/>
  <c r="BS14" i="23"/>
  <c r="BU13" i="23"/>
  <c r="BS13" i="23"/>
  <c r="BU12" i="23"/>
  <c r="BS12" i="23"/>
  <c r="BU11" i="23"/>
  <c r="BS11" i="23"/>
  <c r="BU10" i="23"/>
  <c r="BS10" i="23"/>
  <c r="BU9" i="23"/>
  <c r="BS9" i="23"/>
  <c r="BU8" i="23"/>
  <c r="BS8" i="23"/>
  <c r="BU7" i="23"/>
  <c r="BS7" i="23"/>
  <c r="BU6" i="23"/>
  <c r="BS6" i="23"/>
  <c r="AV17" i="23"/>
  <c r="AT17" i="23"/>
  <c r="AV16" i="23"/>
  <c r="AT16" i="23"/>
  <c r="AV15" i="23"/>
  <c r="AT15" i="23"/>
  <c r="AV14" i="23"/>
  <c r="AT14" i="23"/>
  <c r="AV13" i="23"/>
  <c r="AT13" i="23"/>
  <c r="AV12" i="23"/>
  <c r="AT12" i="23"/>
  <c r="AV11" i="23"/>
  <c r="AT11" i="23"/>
  <c r="AV10" i="23"/>
  <c r="AT10" i="23"/>
  <c r="AV9" i="23"/>
  <c r="AT9" i="23"/>
  <c r="AV8" i="23"/>
  <c r="AT8" i="23"/>
  <c r="AV7" i="23"/>
  <c r="AT7" i="23"/>
  <c r="AV6" i="23"/>
  <c r="AT6" i="23"/>
  <c r="AG17" i="23"/>
  <c r="AE17" i="23"/>
  <c r="AG16" i="23"/>
  <c r="AE16" i="23"/>
  <c r="AG15" i="23"/>
  <c r="AE15" i="23"/>
  <c r="AG14" i="23"/>
  <c r="AE14" i="23"/>
  <c r="AG13" i="23"/>
  <c r="AE13" i="23"/>
  <c r="AG12" i="23"/>
  <c r="AE12" i="23"/>
  <c r="AG11" i="23"/>
  <c r="AE11" i="23"/>
  <c r="AG10" i="23"/>
  <c r="AE10" i="23"/>
  <c r="AG9" i="23"/>
  <c r="AE9" i="23"/>
  <c r="AG8" i="23"/>
  <c r="AE8" i="23"/>
  <c r="AG7" i="23"/>
  <c r="AE7" i="23"/>
  <c r="AG6" i="23"/>
  <c r="AE6" i="23"/>
  <c r="ID17" i="23"/>
  <c r="IB17" i="23"/>
  <c r="HY17" i="23"/>
  <c r="HW17" i="23"/>
  <c r="HT17" i="23"/>
  <c r="HR17" i="23"/>
  <c r="HO17" i="23"/>
  <c r="HM17" i="23"/>
  <c r="HJ17" i="23"/>
  <c r="HH17" i="23"/>
  <c r="HE17" i="23"/>
  <c r="HC17" i="23"/>
  <c r="GZ17" i="23"/>
  <c r="GX17" i="23"/>
  <c r="GU17" i="23"/>
  <c r="GS17" i="23"/>
  <c r="GP17" i="23"/>
  <c r="GN17" i="23"/>
  <c r="GK17" i="23"/>
  <c r="GI17" i="23"/>
  <c r="GF17" i="23"/>
  <c r="GD17" i="23"/>
  <c r="GA17" i="23"/>
  <c r="FY17" i="23"/>
  <c r="FV17" i="23"/>
  <c r="FT17" i="23"/>
  <c r="FQ17" i="23"/>
  <c r="FO17" i="23"/>
  <c r="FL17" i="23"/>
  <c r="FJ17" i="23"/>
  <c r="FG17" i="23"/>
  <c r="FE17" i="23"/>
  <c r="FB17" i="23"/>
  <c r="EZ17" i="23"/>
  <c r="EW17" i="23"/>
  <c r="EU17" i="23"/>
  <c r="ER17" i="23"/>
  <c r="EP17" i="23"/>
  <c r="EC17" i="23"/>
  <c r="EA17" i="23"/>
  <c r="DX17" i="23"/>
  <c r="DV17" i="23"/>
  <c r="DS17" i="23"/>
  <c r="DQ17" i="23"/>
  <c r="DN17" i="23"/>
  <c r="DL17" i="23"/>
  <c r="DI17" i="23"/>
  <c r="DG17" i="23"/>
  <c r="DD17" i="23"/>
  <c r="DB17" i="23"/>
  <c r="CY17" i="23"/>
  <c r="CW17" i="23"/>
  <c r="CT17" i="23"/>
  <c r="CR17" i="23"/>
  <c r="CO17" i="23"/>
  <c r="CM17" i="23"/>
  <c r="CJ17" i="23"/>
  <c r="CH17" i="23"/>
  <c r="CE17" i="23"/>
  <c r="CC17" i="23"/>
  <c r="BZ17" i="23"/>
  <c r="BX17" i="23"/>
  <c r="BP17" i="23"/>
  <c r="BN17" i="23"/>
  <c r="BK17" i="23"/>
  <c r="BI17" i="23"/>
  <c r="BF17" i="23"/>
  <c r="BD17" i="23"/>
  <c r="BA17" i="23"/>
  <c r="AY17" i="23"/>
  <c r="AQ17" i="23"/>
  <c r="AO17" i="23"/>
  <c r="AL17" i="23"/>
  <c r="AJ17" i="23"/>
  <c r="AB17" i="23"/>
  <c r="Z17" i="23"/>
  <c r="W17" i="23"/>
  <c r="U17" i="23"/>
  <c r="R17" i="23"/>
  <c r="P17" i="23"/>
  <c r="M17" i="23"/>
  <c r="K17" i="23"/>
  <c r="H17" i="23"/>
  <c r="F17" i="23"/>
  <c r="ID16" i="23"/>
  <c r="IB16" i="23"/>
  <c r="HY16" i="23"/>
  <c r="HW16" i="23"/>
  <c r="HT16" i="23"/>
  <c r="HR16" i="23"/>
  <c r="HO16" i="23"/>
  <c r="HM16" i="23"/>
  <c r="HJ16" i="23"/>
  <c r="HH16" i="23"/>
  <c r="HE16" i="23"/>
  <c r="HC16" i="23"/>
  <c r="GZ16" i="23"/>
  <c r="GX16" i="23"/>
  <c r="GU16" i="23"/>
  <c r="GS16" i="23"/>
  <c r="GP16" i="23"/>
  <c r="GN16" i="23"/>
  <c r="GK16" i="23"/>
  <c r="GI16" i="23"/>
  <c r="GF16" i="23"/>
  <c r="GD16" i="23"/>
  <c r="GA16" i="23"/>
  <c r="FY16" i="23"/>
  <c r="FV16" i="23"/>
  <c r="FT16" i="23"/>
  <c r="FQ16" i="23"/>
  <c r="FO16" i="23"/>
  <c r="FL16" i="23"/>
  <c r="FJ16" i="23"/>
  <c r="FG16" i="23"/>
  <c r="FE16" i="23"/>
  <c r="FB16" i="23"/>
  <c r="EZ16" i="23"/>
  <c r="EW16" i="23"/>
  <c r="EU16" i="23"/>
  <c r="ER16" i="23"/>
  <c r="EP16" i="23"/>
  <c r="EC16" i="23"/>
  <c r="EA16" i="23"/>
  <c r="DX16" i="23"/>
  <c r="DV16" i="23"/>
  <c r="DS16" i="23"/>
  <c r="DQ16" i="23"/>
  <c r="DN16" i="23"/>
  <c r="DL16" i="23"/>
  <c r="DI16" i="23"/>
  <c r="DG16" i="23"/>
  <c r="DD16" i="23"/>
  <c r="DB16" i="23"/>
  <c r="CY16" i="23"/>
  <c r="CW16" i="23"/>
  <c r="CT16" i="23"/>
  <c r="CR16" i="23"/>
  <c r="CO16" i="23"/>
  <c r="CM16" i="23"/>
  <c r="CJ16" i="23"/>
  <c r="CH16" i="23"/>
  <c r="CE16" i="23"/>
  <c r="CC16" i="23"/>
  <c r="BZ16" i="23"/>
  <c r="BX16" i="23"/>
  <c r="BP16" i="23"/>
  <c r="BN16" i="23"/>
  <c r="BK16" i="23"/>
  <c r="BI16" i="23"/>
  <c r="BF16" i="23"/>
  <c r="BD16" i="23"/>
  <c r="BA16" i="23"/>
  <c r="AY16" i="23"/>
  <c r="AQ16" i="23"/>
  <c r="AO16" i="23"/>
  <c r="AL16" i="23"/>
  <c r="AJ16" i="23"/>
  <c r="AB16" i="23"/>
  <c r="Z16" i="23"/>
  <c r="W16" i="23"/>
  <c r="U16" i="23"/>
  <c r="R16" i="23"/>
  <c r="P16" i="23"/>
  <c r="M16" i="23"/>
  <c r="K16" i="23"/>
  <c r="H16" i="23"/>
  <c r="F16" i="23"/>
  <c r="ID15" i="23"/>
  <c r="IB15" i="23"/>
  <c r="HY15" i="23"/>
  <c r="HW15" i="23"/>
  <c r="HT15" i="23"/>
  <c r="HR15" i="23"/>
  <c r="HO15" i="23"/>
  <c r="HM15" i="23"/>
  <c r="HJ15" i="23"/>
  <c r="HH15" i="23"/>
  <c r="HE15" i="23"/>
  <c r="HC15" i="23"/>
  <c r="GZ15" i="23"/>
  <c r="GX15" i="23"/>
  <c r="GU15" i="23"/>
  <c r="GS15" i="23"/>
  <c r="GP15" i="23"/>
  <c r="GN15" i="23"/>
  <c r="GK15" i="23"/>
  <c r="GI15" i="23"/>
  <c r="GF15" i="23"/>
  <c r="GD15" i="23"/>
  <c r="GA15" i="23"/>
  <c r="FY15" i="23"/>
  <c r="FV15" i="23"/>
  <c r="FT15" i="23"/>
  <c r="FQ15" i="23"/>
  <c r="FO15" i="23"/>
  <c r="FL15" i="23"/>
  <c r="FJ15" i="23"/>
  <c r="FG15" i="23"/>
  <c r="FE15" i="23"/>
  <c r="FB15" i="23"/>
  <c r="EZ15" i="23"/>
  <c r="EW15" i="23"/>
  <c r="EU15" i="23"/>
  <c r="ER15" i="23"/>
  <c r="EP15" i="23"/>
  <c r="EC15" i="23"/>
  <c r="EA15" i="23"/>
  <c r="DX15" i="23"/>
  <c r="DV15" i="23"/>
  <c r="DS15" i="23"/>
  <c r="DQ15" i="23"/>
  <c r="DN15" i="23"/>
  <c r="DL15" i="23"/>
  <c r="DI15" i="23"/>
  <c r="DG15" i="23"/>
  <c r="DD15" i="23"/>
  <c r="DB15" i="23"/>
  <c r="CY15" i="23"/>
  <c r="CW15" i="23"/>
  <c r="CT15" i="23"/>
  <c r="CR15" i="23"/>
  <c r="CO15" i="23"/>
  <c r="CM15" i="23"/>
  <c r="CJ15" i="23"/>
  <c r="CH15" i="23"/>
  <c r="CE15" i="23"/>
  <c r="CC15" i="23"/>
  <c r="BZ15" i="23"/>
  <c r="BX15" i="23"/>
  <c r="BP15" i="23"/>
  <c r="BN15" i="23"/>
  <c r="BK15" i="23"/>
  <c r="BI15" i="23"/>
  <c r="BF15" i="23"/>
  <c r="BD15" i="23"/>
  <c r="BA15" i="23"/>
  <c r="AY15" i="23"/>
  <c r="AQ15" i="23"/>
  <c r="AO15" i="23"/>
  <c r="AL15" i="23"/>
  <c r="AJ15" i="23"/>
  <c r="AB15" i="23"/>
  <c r="Z15" i="23"/>
  <c r="W15" i="23"/>
  <c r="U15" i="23"/>
  <c r="R15" i="23"/>
  <c r="P15" i="23"/>
  <c r="M15" i="23"/>
  <c r="K15" i="23"/>
  <c r="H15" i="23"/>
  <c r="F15" i="23"/>
  <c r="ID14" i="23"/>
  <c r="IB14" i="23"/>
  <c r="HY14" i="23"/>
  <c r="HW14" i="23"/>
  <c r="HT14" i="23"/>
  <c r="HR14" i="23"/>
  <c r="HO14" i="23"/>
  <c r="HM14" i="23"/>
  <c r="HJ14" i="23"/>
  <c r="HH14" i="23"/>
  <c r="HE14" i="23"/>
  <c r="HC14" i="23"/>
  <c r="GZ14" i="23"/>
  <c r="GX14" i="23"/>
  <c r="GU14" i="23"/>
  <c r="GS14" i="23"/>
  <c r="GP14" i="23"/>
  <c r="GN14" i="23"/>
  <c r="GK14" i="23"/>
  <c r="GI14" i="23"/>
  <c r="GF14" i="23"/>
  <c r="GD14" i="23"/>
  <c r="GA14" i="23"/>
  <c r="FY14" i="23"/>
  <c r="FV14" i="23"/>
  <c r="FT14" i="23"/>
  <c r="FQ14" i="23"/>
  <c r="FO14" i="23"/>
  <c r="FL14" i="23"/>
  <c r="FJ14" i="23"/>
  <c r="FG14" i="23"/>
  <c r="FE14" i="23"/>
  <c r="FB14" i="23"/>
  <c r="EZ14" i="23"/>
  <c r="EW14" i="23"/>
  <c r="EU14" i="23"/>
  <c r="ER14" i="23"/>
  <c r="EP14" i="23"/>
  <c r="EC14" i="23"/>
  <c r="EA14" i="23"/>
  <c r="DX14" i="23"/>
  <c r="DV14" i="23"/>
  <c r="DS14" i="23"/>
  <c r="DQ14" i="23"/>
  <c r="DN14" i="23"/>
  <c r="DL14" i="23"/>
  <c r="DI14" i="23"/>
  <c r="DG14" i="23"/>
  <c r="DD14" i="23"/>
  <c r="DB14" i="23"/>
  <c r="CY14" i="23"/>
  <c r="CW14" i="23"/>
  <c r="CT14" i="23"/>
  <c r="CR14" i="23"/>
  <c r="CO14" i="23"/>
  <c r="CM14" i="23"/>
  <c r="CJ14" i="23"/>
  <c r="CH14" i="23"/>
  <c r="CE14" i="23"/>
  <c r="CC14" i="23"/>
  <c r="BZ14" i="23"/>
  <c r="BX14" i="23"/>
  <c r="BP14" i="23"/>
  <c r="BN14" i="23"/>
  <c r="BK14" i="23"/>
  <c r="BI14" i="23"/>
  <c r="BF14" i="23"/>
  <c r="BD14" i="23"/>
  <c r="BA14" i="23"/>
  <c r="AY14" i="23"/>
  <c r="AQ14" i="23"/>
  <c r="AO14" i="23"/>
  <c r="AL14" i="23"/>
  <c r="AJ14" i="23"/>
  <c r="AB14" i="23"/>
  <c r="Z14" i="23"/>
  <c r="W14" i="23"/>
  <c r="U14" i="23"/>
  <c r="R14" i="23"/>
  <c r="P14" i="23"/>
  <c r="M14" i="23"/>
  <c r="K14" i="23"/>
  <c r="H14" i="23"/>
  <c r="F14" i="23"/>
  <c r="ID13" i="23"/>
  <c r="IB13" i="23"/>
  <c r="HY13" i="23"/>
  <c r="HW13" i="23"/>
  <c r="HT13" i="23"/>
  <c r="HR13" i="23"/>
  <c r="HO13" i="23"/>
  <c r="HM13" i="23"/>
  <c r="HJ13" i="23"/>
  <c r="HH13" i="23"/>
  <c r="HE13" i="23"/>
  <c r="HC13" i="23"/>
  <c r="GZ13" i="23"/>
  <c r="GX13" i="23"/>
  <c r="GU13" i="23"/>
  <c r="GS13" i="23"/>
  <c r="GP13" i="23"/>
  <c r="GN13" i="23"/>
  <c r="GK13" i="23"/>
  <c r="GI13" i="23"/>
  <c r="GF13" i="23"/>
  <c r="GD13" i="23"/>
  <c r="GA13" i="23"/>
  <c r="FY13" i="23"/>
  <c r="FV13" i="23"/>
  <c r="FT13" i="23"/>
  <c r="FQ13" i="23"/>
  <c r="FO13" i="23"/>
  <c r="FL13" i="23"/>
  <c r="FJ13" i="23"/>
  <c r="FG13" i="23"/>
  <c r="FE13" i="23"/>
  <c r="FB13" i="23"/>
  <c r="EZ13" i="23"/>
  <c r="EW13" i="23"/>
  <c r="EU13" i="23"/>
  <c r="ER13" i="23"/>
  <c r="EP13" i="23"/>
  <c r="EC13" i="23"/>
  <c r="EA13" i="23"/>
  <c r="DX13" i="23"/>
  <c r="DV13" i="23"/>
  <c r="DS13" i="23"/>
  <c r="DQ13" i="23"/>
  <c r="DN13" i="23"/>
  <c r="DL13" i="23"/>
  <c r="DI13" i="23"/>
  <c r="DG13" i="23"/>
  <c r="DD13" i="23"/>
  <c r="DB13" i="23"/>
  <c r="CY13" i="23"/>
  <c r="CW13" i="23"/>
  <c r="CT13" i="23"/>
  <c r="CR13" i="23"/>
  <c r="CO13" i="23"/>
  <c r="CM13" i="23"/>
  <c r="CJ13" i="23"/>
  <c r="CH13" i="23"/>
  <c r="CE13" i="23"/>
  <c r="CC13" i="23"/>
  <c r="BZ13" i="23"/>
  <c r="BX13" i="23"/>
  <c r="BP13" i="23"/>
  <c r="BN13" i="23"/>
  <c r="BK13" i="23"/>
  <c r="BI13" i="23"/>
  <c r="BF13" i="23"/>
  <c r="BD13" i="23"/>
  <c r="BA13" i="23"/>
  <c r="AY13" i="23"/>
  <c r="AQ13" i="23"/>
  <c r="AO13" i="23"/>
  <c r="AL13" i="23"/>
  <c r="AJ13" i="23"/>
  <c r="AB13" i="23"/>
  <c r="Z13" i="23"/>
  <c r="W13" i="23"/>
  <c r="U13" i="23"/>
  <c r="R13" i="23"/>
  <c r="P13" i="23"/>
  <c r="M13" i="23"/>
  <c r="K13" i="23"/>
  <c r="H13" i="23"/>
  <c r="F13" i="23"/>
  <c r="ID12" i="23"/>
  <c r="IB12" i="23"/>
  <c r="HY12" i="23"/>
  <c r="HW12" i="23"/>
  <c r="HT12" i="23"/>
  <c r="HR12" i="23"/>
  <c r="HO12" i="23"/>
  <c r="HM12" i="23"/>
  <c r="HJ12" i="23"/>
  <c r="HH12" i="23"/>
  <c r="HE12" i="23"/>
  <c r="HC12" i="23"/>
  <c r="GZ12" i="23"/>
  <c r="GX12" i="23"/>
  <c r="GU12" i="23"/>
  <c r="GS12" i="23"/>
  <c r="GP12" i="23"/>
  <c r="GN12" i="23"/>
  <c r="GK12" i="23"/>
  <c r="GI12" i="23"/>
  <c r="GF12" i="23"/>
  <c r="GD12" i="23"/>
  <c r="GA12" i="23"/>
  <c r="FY12" i="23"/>
  <c r="FV12" i="23"/>
  <c r="FT12" i="23"/>
  <c r="FQ12" i="23"/>
  <c r="FO12" i="23"/>
  <c r="FL12" i="23"/>
  <c r="FJ12" i="23"/>
  <c r="FG12" i="23"/>
  <c r="FE12" i="23"/>
  <c r="FB12" i="23"/>
  <c r="EZ12" i="23"/>
  <c r="EW12" i="23"/>
  <c r="EU12" i="23"/>
  <c r="ER12" i="23"/>
  <c r="EP12" i="23"/>
  <c r="EC12" i="23"/>
  <c r="EA12" i="23"/>
  <c r="DX12" i="23"/>
  <c r="DV12" i="23"/>
  <c r="DS12" i="23"/>
  <c r="DQ12" i="23"/>
  <c r="DN12" i="23"/>
  <c r="DL12" i="23"/>
  <c r="DI12" i="23"/>
  <c r="DG12" i="23"/>
  <c r="DD12" i="23"/>
  <c r="DB12" i="23"/>
  <c r="CY12" i="23"/>
  <c r="CW12" i="23"/>
  <c r="CT12" i="23"/>
  <c r="CR12" i="23"/>
  <c r="CO12" i="23"/>
  <c r="CM12" i="23"/>
  <c r="CJ12" i="23"/>
  <c r="CH12" i="23"/>
  <c r="CE12" i="23"/>
  <c r="CC12" i="23"/>
  <c r="BZ12" i="23"/>
  <c r="BX12" i="23"/>
  <c r="BP12" i="23"/>
  <c r="BN12" i="23"/>
  <c r="BK12" i="23"/>
  <c r="BI12" i="23"/>
  <c r="BF12" i="23"/>
  <c r="BD12" i="23"/>
  <c r="BA12" i="23"/>
  <c r="AY12" i="23"/>
  <c r="AQ12" i="23"/>
  <c r="AO12" i="23"/>
  <c r="AL12" i="23"/>
  <c r="AJ12" i="23"/>
  <c r="AB12" i="23"/>
  <c r="Z12" i="23"/>
  <c r="W12" i="23"/>
  <c r="U12" i="23"/>
  <c r="R12" i="23"/>
  <c r="P12" i="23"/>
  <c r="M12" i="23"/>
  <c r="K12" i="23"/>
  <c r="H12" i="23"/>
  <c r="F12" i="23"/>
  <c r="ID11" i="23"/>
  <c r="IB11" i="23"/>
  <c r="HY11" i="23"/>
  <c r="HW11" i="23"/>
  <c r="HT11" i="23"/>
  <c r="HR11" i="23"/>
  <c r="HO11" i="23"/>
  <c r="HM11" i="23"/>
  <c r="HJ11" i="23"/>
  <c r="HH11" i="23"/>
  <c r="HE11" i="23"/>
  <c r="HC11" i="23"/>
  <c r="GZ11" i="23"/>
  <c r="GX11" i="23"/>
  <c r="GU11" i="23"/>
  <c r="GS11" i="23"/>
  <c r="GP11" i="23"/>
  <c r="GN11" i="23"/>
  <c r="GK11" i="23"/>
  <c r="GI11" i="23"/>
  <c r="GF11" i="23"/>
  <c r="GD11" i="23"/>
  <c r="GA11" i="23"/>
  <c r="FY11" i="23"/>
  <c r="FV11" i="23"/>
  <c r="FT11" i="23"/>
  <c r="FQ11" i="23"/>
  <c r="FO11" i="23"/>
  <c r="FL11" i="23"/>
  <c r="FJ11" i="23"/>
  <c r="FG11" i="23"/>
  <c r="FE11" i="23"/>
  <c r="FB11" i="23"/>
  <c r="EZ11" i="23"/>
  <c r="EW11" i="23"/>
  <c r="EU11" i="23"/>
  <c r="ER11" i="23"/>
  <c r="EP11" i="23"/>
  <c r="EC11" i="23"/>
  <c r="EA11" i="23"/>
  <c r="DX11" i="23"/>
  <c r="DV11" i="23"/>
  <c r="DS11" i="23"/>
  <c r="DQ11" i="23"/>
  <c r="DN11" i="23"/>
  <c r="DL11" i="23"/>
  <c r="DI11" i="23"/>
  <c r="DG11" i="23"/>
  <c r="DD11" i="23"/>
  <c r="DB11" i="23"/>
  <c r="CY11" i="23"/>
  <c r="CW11" i="23"/>
  <c r="CT11" i="23"/>
  <c r="CR11" i="23"/>
  <c r="CO11" i="23"/>
  <c r="CM11" i="23"/>
  <c r="CJ11" i="23"/>
  <c r="CH11" i="23"/>
  <c r="CE11" i="23"/>
  <c r="CC11" i="23"/>
  <c r="BZ11" i="23"/>
  <c r="BX11" i="23"/>
  <c r="BP11" i="23"/>
  <c r="BN11" i="23"/>
  <c r="BK11" i="23"/>
  <c r="BI11" i="23"/>
  <c r="BF11" i="23"/>
  <c r="BD11" i="23"/>
  <c r="BA11" i="23"/>
  <c r="AY11" i="23"/>
  <c r="AQ11" i="23"/>
  <c r="AO11" i="23"/>
  <c r="AL11" i="23"/>
  <c r="AJ11" i="23"/>
  <c r="AB11" i="23"/>
  <c r="Z11" i="23"/>
  <c r="W11" i="23"/>
  <c r="U11" i="23"/>
  <c r="R11" i="23"/>
  <c r="P11" i="23"/>
  <c r="M11" i="23"/>
  <c r="K11" i="23"/>
  <c r="H11" i="23"/>
  <c r="F11" i="23"/>
  <c r="ID10" i="23"/>
  <c r="IB10" i="23"/>
  <c r="HY10" i="23"/>
  <c r="HW10" i="23"/>
  <c r="HT10" i="23"/>
  <c r="HR10" i="23"/>
  <c r="HO10" i="23"/>
  <c r="HM10" i="23"/>
  <c r="HJ10" i="23"/>
  <c r="HH10" i="23"/>
  <c r="HE10" i="23"/>
  <c r="HC10" i="23"/>
  <c r="GZ10" i="23"/>
  <c r="GX10" i="23"/>
  <c r="GU10" i="23"/>
  <c r="GS10" i="23"/>
  <c r="GP10" i="23"/>
  <c r="GN10" i="23"/>
  <c r="GK10" i="23"/>
  <c r="GI10" i="23"/>
  <c r="GF10" i="23"/>
  <c r="GD10" i="23"/>
  <c r="GA10" i="23"/>
  <c r="FY10" i="23"/>
  <c r="FV10" i="23"/>
  <c r="FT10" i="23"/>
  <c r="FQ10" i="23"/>
  <c r="FO10" i="23"/>
  <c r="FL10" i="23"/>
  <c r="FJ10" i="23"/>
  <c r="FG10" i="23"/>
  <c r="FE10" i="23"/>
  <c r="FB10" i="23"/>
  <c r="EZ10" i="23"/>
  <c r="EW10" i="23"/>
  <c r="EU10" i="23"/>
  <c r="ER10" i="23"/>
  <c r="EP10" i="23"/>
  <c r="EC10" i="23"/>
  <c r="EA10" i="23"/>
  <c r="DX10" i="23"/>
  <c r="DV10" i="23"/>
  <c r="DS10" i="23"/>
  <c r="DQ10" i="23"/>
  <c r="DN10" i="23"/>
  <c r="DL10" i="23"/>
  <c r="DI10" i="23"/>
  <c r="DG10" i="23"/>
  <c r="DD10" i="23"/>
  <c r="DB10" i="23"/>
  <c r="CY10" i="23"/>
  <c r="CW10" i="23"/>
  <c r="CT10" i="23"/>
  <c r="CR10" i="23"/>
  <c r="CO10" i="23"/>
  <c r="CM10" i="23"/>
  <c r="CJ10" i="23"/>
  <c r="CH10" i="23"/>
  <c r="CE10" i="23"/>
  <c r="CC10" i="23"/>
  <c r="BZ10" i="23"/>
  <c r="BX10" i="23"/>
  <c r="BP10" i="23"/>
  <c r="BN10" i="23"/>
  <c r="BK10" i="23"/>
  <c r="BI10" i="23"/>
  <c r="BF10" i="23"/>
  <c r="BD10" i="23"/>
  <c r="BA10" i="23"/>
  <c r="AY10" i="23"/>
  <c r="AQ10" i="23"/>
  <c r="AO10" i="23"/>
  <c r="AL10" i="23"/>
  <c r="AJ10" i="23"/>
  <c r="AB10" i="23"/>
  <c r="Z10" i="23"/>
  <c r="W10" i="23"/>
  <c r="U10" i="23"/>
  <c r="R10" i="23"/>
  <c r="P10" i="23"/>
  <c r="M10" i="23"/>
  <c r="K10" i="23"/>
  <c r="H10" i="23"/>
  <c r="F10" i="23"/>
  <c r="ID9" i="23"/>
  <c r="IB9" i="23"/>
  <c r="HY9" i="23"/>
  <c r="HW9" i="23"/>
  <c r="HT9" i="23"/>
  <c r="HR9" i="23"/>
  <c r="HO9" i="23"/>
  <c r="HM9" i="23"/>
  <c r="HJ9" i="23"/>
  <c r="HH9" i="23"/>
  <c r="HE9" i="23"/>
  <c r="HC9" i="23"/>
  <c r="GZ9" i="23"/>
  <c r="GX9" i="23"/>
  <c r="GU9" i="23"/>
  <c r="GS9" i="23"/>
  <c r="GP9" i="23"/>
  <c r="GN9" i="23"/>
  <c r="GK9" i="23"/>
  <c r="GI9" i="23"/>
  <c r="GF9" i="23"/>
  <c r="GD9" i="23"/>
  <c r="GA9" i="23"/>
  <c r="FY9" i="23"/>
  <c r="FV9" i="23"/>
  <c r="FT9" i="23"/>
  <c r="FQ9" i="23"/>
  <c r="FO9" i="23"/>
  <c r="FL9" i="23"/>
  <c r="FJ9" i="23"/>
  <c r="FG9" i="23"/>
  <c r="FE9" i="23"/>
  <c r="FB9" i="23"/>
  <c r="EZ9" i="23"/>
  <c r="EW9" i="23"/>
  <c r="EU9" i="23"/>
  <c r="ER9" i="23"/>
  <c r="EP9" i="23"/>
  <c r="EC9" i="23"/>
  <c r="EA9" i="23"/>
  <c r="DX9" i="23"/>
  <c r="DV9" i="23"/>
  <c r="DS9" i="23"/>
  <c r="DQ9" i="23"/>
  <c r="DN9" i="23"/>
  <c r="DL9" i="23"/>
  <c r="DI9" i="23"/>
  <c r="DG9" i="23"/>
  <c r="DD9" i="23"/>
  <c r="DB9" i="23"/>
  <c r="CY9" i="23"/>
  <c r="CW9" i="23"/>
  <c r="CT9" i="23"/>
  <c r="CR9" i="23"/>
  <c r="CO9" i="23"/>
  <c r="CM9" i="23"/>
  <c r="CJ9" i="23"/>
  <c r="CH9" i="23"/>
  <c r="CE9" i="23"/>
  <c r="CC9" i="23"/>
  <c r="BZ9" i="23"/>
  <c r="BX9" i="23"/>
  <c r="BP9" i="23"/>
  <c r="BN9" i="23"/>
  <c r="BK9" i="23"/>
  <c r="BI9" i="23"/>
  <c r="BF9" i="23"/>
  <c r="BD9" i="23"/>
  <c r="BA9" i="23"/>
  <c r="AY9" i="23"/>
  <c r="AQ9" i="23"/>
  <c r="AO9" i="23"/>
  <c r="AL9" i="23"/>
  <c r="AJ9" i="23"/>
  <c r="AB9" i="23"/>
  <c r="Z9" i="23"/>
  <c r="W9" i="23"/>
  <c r="U9" i="23"/>
  <c r="R9" i="23"/>
  <c r="P9" i="23"/>
  <c r="M9" i="23"/>
  <c r="K9" i="23"/>
  <c r="H9" i="23"/>
  <c r="F9" i="23"/>
  <c r="ID8" i="23"/>
  <c r="IB8" i="23"/>
  <c r="HY8" i="23"/>
  <c r="HW8" i="23"/>
  <c r="HT8" i="23"/>
  <c r="HR8" i="23"/>
  <c r="HO8" i="23"/>
  <c r="HM8" i="23"/>
  <c r="HJ8" i="23"/>
  <c r="HH8" i="23"/>
  <c r="HE8" i="23"/>
  <c r="HC8" i="23"/>
  <c r="GZ8" i="23"/>
  <c r="GX8" i="23"/>
  <c r="GU8" i="23"/>
  <c r="GS8" i="23"/>
  <c r="GP8" i="23"/>
  <c r="GN8" i="23"/>
  <c r="GK8" i="23"/>
  <c r="GI8" i="23"/>
  <c r="GF8" i="23"/>
  <c r="GD8" i="23"/>
  <c r="GA8" i="23"/>
  <c r="FY8" i="23"/>
  <c r="FV8" i="23"/>
  <c r="FT8" i="23"/>
  <c r="FQ8" i="23"/>
  <c r="FO8" i="23"/>
  <c r="FL8" i="23"/>
  <c r="FJ8" i="23"/>
  <c r="FG8" i="23"/>
  <c r="FE8" i="23"/>
  <c r="FB8" i="23"/>
  <c r="EZ8" i="23"/>
  <c r="EW8" i="23"/>
  <c r="EU8" i="23"/>
  <c r="ER8" i="23"/>
  <c r="EP8" i="23"/>
  <c r="EC8" i="23"/>
  <c r="EA8" i="23"/>
  <c r="DX8" i="23"/>
  <c r="DV8" i="23"/>
  <c r="DS8" i="23"/>
  <c r="DQ8" i="23"/>
  <c r="DN8" i="23"/>
  <c r="DL8" i="23"/>
  <c r="DI8" i="23"/>
  <c r="DG8" i="23"/>
  <c r="DD8" i="23"/>
  <c r="DB8" i="23"/>
  <c r="CY8" i="23"/>
  <c r="CW8" i="23"/>
  <c r="CT8" i="23"/>
  <c r="CR8" i="23"/>
  <c r="CO8" i="23"/>
  <c r="CM8" i="23"/>
  <c r="CJ8" i="23"/>
  <c r="CH8" i="23"/>
  <c r="CE8" i="23"/>
  <c r="CC8" i="23"/>
  <c r="BZ8" i="23"/>
  <c r="BX8" i="23"/>
  <c r="BP8" i="23"/>
  <c r="BN8" i="23"/>
  <c r="BK8" i="23"/>
  <c r="BI8" i="23"/>
  <c r="BF8" i="23"/>
  <c r="BD8" i="23"/>
  <c r="BA8" i="23"/>
  <c r="AY8" i="23"/>
  <c r="AQ8" i="23"/>
  <c r="AO8" i="23"/>
  <c r="AL8" i="23"/>
  <c r="AJ8" i="23"/>
  <c r="AB8" i="23"/>
  <c r="Z8" i="23"/>
  <c r="W8" i="23"/>
  <c r="U8" i="23"/>
  <c r="R8" i="23"/>
  <c r="P8" i="23"/>
  <c r="M8" i="23"/>
  <c r="K8" i="23"/>
  <c r="H8" i="23"/>
  <c r="F8" i="23"/>
  <c r="ID7" i="23"/>
  <c r="IB7" i="23"/>
  <c r="HY7" i="23"/>
  <c r="HW7" i="23"/>
  <c r="HT7" i="23"/>
  <c r="HR7" i="23"/>
  <c r="HO7" i="23"/>
  <c r="HM7" i="23"/>
  <c r="HJ7" i="23"/>
  <c r="HH7" i="23"/>
  <c r="HE7" i="23"/>
  <c r="HC7" i="23"/>
  <c r="GZ7" i="23"/>
  <c r="GX7" i="23"/>
  <c r="GU7" i="23"/>
  <c r="GS7" i="23"/>
  <c r="GP7" i="23"/>
  <c r="GN7" i="23"/>
  <c r="GK7" i="23"/>
  <c r="GI7" i="23"/>
  <c r="GF7" i="23"/>
  <c r="GD7" i="23"/>
  <c r="GA7" i="23"/>
  <c r="FY7" i="23"/>
  <c r="FV7" i="23"/>
  <c r="FT7" i="23"/>
  <c r="FQ7" i="23"/>
  <c r="FO7" i="23"/>
  <c r="FL7" i="23"/>
  <c r="FJ7" i="23"/>
  <c r="FG7" i="23"/>
  <c r="FE7" i="23"/>
  <c r="FB7" i="23"/>
  <c r="EZ7" i="23"/>
  <c r="EW7" i="23"/>
  <c r="EU7" i="23"/>
  <c r="ER7" i="23"/>
  <c r="EP7" i="23"/>
  <c r="EC7" i="23"/>
  <c r="EA7" i="23"/>
  <c r="DX7" i="23"/>
  <c r="DV7" i="23"/>
  <c r="DS7" i="23"/>
  <c r="DQ7" i="23"/>
  <c r="DN7" i="23"/>
  <c r="DL7" i="23"/>
  <c r="DI7" i="23"/>
  <c r="DG7" i="23"/>
  <c r="DD7" i="23"/>
  <c r="DB7" i="23"/>
  <c r="CY7" i="23"/>
  <c r="CW7" i="23"/>
  <c r="CT7" i="23"/>
  <c r="CR7" i="23"/>
  <c r="CO7" i="23"/>
  <c r="CM7" i="23"/>
  <c r="CJ7" i="23"/>
  <c r="CH7" i="23"/>
  <c r="CE7" i="23"/>
  <c r="CC7" i="23"/>
  <c r="BZ7" i="23"/>
  <c r="BX7" i="23"/>
  <c r="BP7" i="23"/>
  <c r="BN7" i="23"/>
  <c r="BK7" i="23"/>
  <c r="BI7" i="23"/>
  <c r="BF7" i="23"/>
  <c r="BD7" i="23"/>
  <c r="BA7" i="23"/>
  <c r="AY7" i="23"/>
  <c r="AQ7" i="23"/>
  <c r="AO7" i="23"/>
  <c r="AL7" i="23"/>
  <c r="AJ7" i="23"/>
  <c r="AB7" i="23"/>
  <c r="Z7" i="23"/>
  <c r="W7" i="23"/>
  <c r="U7" i="23"/>
  <c r="R7" i="23"/>
  <c r="P7" i="23"/>
  <c r="M7" i="23"/>
  <c r="K7" i="23"/>
  <c r="H7" i="23"/>
  <c r="F7" i="23"/>
  <c r="ID6" i="23"/>
  <c r="IB6" i="23"/>
  <c r="HY6" i="23"/>
  <c r="HW6" i="23"/>
  <c r="HT6" i="23"/>
  <c r="HR6" i="23"/>
  <c r="HO6" i="23"/>
  <c r="HM6" i="23"/>
  <c r="HJ6" i="23"/>
  <c r="HH6" i="23"/>
  <c r="HE6" i="23"/>
  <c r="HC6" i="23"/>
  <c r="GZ6" i="23"/>
  <c r="GX6" i="23"/>
  <c r="GU6" i="23"/>
  <c r="GS6" i="23"/>
  <c r="GP6" i="23"/>
  <c r="GN6" i="23"/>
  <c r="GK6" i="23"/>
  <c r="GI6" i="23"/>
  <c r="GF6" i="23"/>
  <c r="GD6" i="23"/>
  <c r="GA6" i="23"/>
  <c r="FY6" i="23"/>
  <c r="FV6" i="23"/>
  <c r="FT6" i="23"/>
  <c r="FQ6" i="23"/>
  <c r="FO6" i="23"/>
  <c r="FL6" i="23"/>
  <c r="FJ6" i="23"/>
  <c r="FG6" i="23"/>
  <c r="FE6" i="23"/>
  <c r="FB6" i="23"/>
  <c r="EZ6" i="23"/>
  <c r="EW6" i="23"/>
  <c r="EU6" i="23"/>
  <c r="ER6" i="23"/>
  <c r="EP6" i="23"/>
  <c r="EC6" i="23"/>
  <c r="EA6" i="23"/>
  <c r="DX6" i="23"/>
  <c r="DV6" i="23"/>
  <c r="DS6" i="23"/>
  <c r="DQ6" i="23"/>
  <c r="DN6" i="23"/>
  <c r="DL6" i="23"/>
  <c r="DI6" i="23"/>
  <c r="DG6" i="23"/>
  <c r="DD6" i="23"/>
  <c r="DB6" i="23"/>
  <c r="CY6" i="23"/>
  <c r="CW6" i="23"/>
  <c r="CT6" i="23"/>
  <c r="CR6" i="23"/>
  <c r="CO6" i="23"/>
  <c r="CM6" i="23"/>
  <c r="CJ6" i="23"/>
  <c r="CH6" i="23"/>
  <c r="CE6" i="23"/>
  <c r="CC6" i="23"/>
  <c r="BZ6" i="23"/>
  <c r="BX6" i="23"/>
  <c r="BP6" i="23"/>
  <c r="BN6" i="23"/>
  <c r="BK6" i="23"/>
  <c r="BI6" i="23"/>
  <c r="BF6" i="23"/>
  <c r="BD6" i="23"/>
  <c r="BA6" i="23"/>
  <c r="AY6" i="23"/>
  <c r="AQ6" i="23"/>
  <c r="AO6" i="23"/>
  <c r="AL6" i="23"/>
  <c r="AJ6" i="23"/>
  <c r="AB6" i="23"/>
  <c r="Z6" i="23"/>
  <c r="W6" i="23"/>
  <c r="U6" i="23"/>
  <c r="R6" i="23"/>
  <c r="P6" i="23"/>
  <c r="M6" i="23"/>
  <c r="K6" i="23"/>
  <c r="H6" i="23"/>
  <c r="F6" i="23"/>
  <c r="GZ17" i="22"/>
  <c r="GX17" i="22"/>
  <c r="GZ16" i="22"/>
  <c r="GX16" i="22"/>
  <c r="GZ15" i="22"/>
  <c r="GX15" i="22"/>
  <c r="GZ14" i="22"/>
  <c r="GX14" i="22"/>
  <c r="GZ13" i="22"/>
  <c r="GX13" i="22"/>
  <c r="GZ12" i="22"/>
  <c r="GX12" i="22"/>
  <c r="GZ11" i="22"/>
  <c r="GX11" i="22"/>
  <c r="GZ10" i="22"/>
  <c r="GX10" i="22"/>
  <c r="GZ9" i="22"/>
  <c r="GX9" i="22"/>
  <c r="GZ8" i="22"/>
  <c r="GX8" i="22"/>
  <c r="GZ7" i="22"/>
  <c r="GX7" i="22"/>
  <c r="GZ6" i="22"/>
  <c r="GX6" i="22"/>
  <c r="FL17" i="22"/>
  <c r="FJ17" i="22"/>
  <c r="FL16" i="22"/>
  <c r="FJ16" i="22"/>
  <c r="FL15" i="22"/>
  <c r="FJ15" i="22"/>
  <c r="FL14" i="22"/>
  <c r="FJ14" i="22"/>
  <c r="FL13" i="22"/>
  <c r="FJ13" i="22"/>
  <c r="FL12" i="22"/>
  <c r="FJ12" i="22"/>
  <c r="FL11" i="22"/>
  <c r="FJ11" i="22"/>
  <c r="FL10" i="22"/>
  <c r="FJ10" i="22"/>
  <c r="FL9" i="22"/>
  <c r="FJ9" i="22"/>
  <c r="FL8" i="22"/>
  <c r="FJ8" i="22"/>
  <c r="FL7" i="22"/>
  <c r="FJ7" i="22"/>
  <c r="FL6" i="22"/>
  <c r="FJ6" i="22"/>
  <c r="EH17" i="22"/>
  <c r="EF17" i="22"/>
  <c r="EH16" i="22"/>
  <c r="EF16" i="22"/>
  <c r="EH15" i="22"/>
  <c r="EF15" i="22"/>
  <c r="EH14" i="22"/>
  <c r="EF14" i="22"/>
  <c r="EH13" i="22"/>
  <c r="EF13" i="22"/>
  <c r="EH12" i="22"/>
  <c r="EF12" i="22"/>
  <c r="EH11" i="22"/>
  <c r="EF11" i="22"/>
  <c r="EH10" i="22"/>
  <c r="EF10" i="22"/>
  <c r="EH9" i="22"/>
  <c r="EF9" i="22"/>
  <c r="EH8" i="22"/>
  <c r="EF8" i="22"/>
  <c r="EH7" i="22"/>
  <c r="EF7" i="22"/>
  <c r="EH6" i="22"/>
  <c r="EF6" i="22"/>
  <c r="HO17" i="22"/>
  <c r="HM17" i="22"/>
  <c r="HJ17" i="22"/>
  <c r="HH17" i="22"/>
  <c r="HE17" i="22"/>
  <c r="HC17" i="22"/>
  <c r="GU17" i="22"/>
  <c r="GS17" i="22"/>
  <c r="GP17" i="22"/>
  <c r="GN17" i="22"/>
  <c r="GK17" i="22"/>
  <c r="GI17" i="22"/>
  <c r="GF17" i="22"/>
  <c r="GD17" i="22"/>
  <c r="GA17" i="22"/>
  <c r="FY17" i="22"/>
  <c r="FV17" i="22"/>
  <c r="FT17" i="22"/>
  <c r="FQ17" i="22"/>
  <c r="FO17" i="22"/>
  <c r="FG17" i="22"/>
  <c r="FE17" i="22"/>
  <c r="FB17" i="22"/>
  <c r="EZ17" i="22"/>
  <c r="EW17" i="22"/>
  <c r="EU17" i="22"/>
  <c r="ER17" i="22"/>
  <c r="EP17" i="22"/>
  <c r="EM17" i="22"/>
  <c r="EK17" i="22"/>
  <c r="EC17" i="22"/>
  <c r="EA17" i="22"/>
  <c r="DX17" i="22"/>
  <c r="DV17" i="22"/>
  <c r="DS17" i="22"/>
  <c r="DQ17" i="22"/>
  <c r="DN17" i="22"/>
  <c r="DL17" i="22"/>
  <c r="DI17" i="22"/>
  <c r="DG17" i="22"/>
  <c r="DD17" i="22"/>
  <c r="DB17" i="22"/>
  <c r="CY17" i="22"/>
  <c r="CW17" i="22"/>
  <c r="CT17" i="22"/>
  <c r="CR17" i="22"/>
  <c r="CO17" i="22"/>
  <c r="CM17" i="22"/>
  <c r="CJ17" i="22"/>
  <c r="CH17" i="22"/>
  <c r="CE17" i="22"/>
  <c r="CC17" i="22"/>
  <c r="BZ17" i="22"/>
  <c r="BX17" i="22"/>
  <c r="BU17" i="22"/>
  <c r="BS17" i="22"/>
  <c r="BP17" i="22"/>
  <c r="BN17" i="22"/>
  <c r="BK17" i="22"/>
  <c r="BI17" i="22"/>
  <c r="BF17" i="22"/>
  <c r="BD17" i="22"/>
  <c r="BA17" i="22"/>
  <c r="AY17" i="22"/>
  <c r="AV17" i="22"/>
  <c r="AT17" i="22"/>
  <c r="AQ17" i="22"/>
  <c r="AO17" i="22"/>
  <c r="AL17" i="22"/>
  <c r="AJ17" i="22"/>
  <c r="AG17" i="22"/>
  <c r="AE17" i="22"/>
  <c r="AB17" i="22"/>
  <c r="Z17" i="22"/>
  <c r="W17" i="22"/>
  <c r="U17" i="22"/>
  <c r="R17" i="22"/>
  <c r="P17" i="22"/>
  <c r="M17" i="22"/>
  <c r="K17" i="22"/>
  <c r="H17" i="22"/>
  <c r="F17" i="22"/>
  <c r="HO16" i="22"/>
  <c r="HM16" i="22"/>
  <c r="HJ16" i="22"/>
  <c r="HH16" i="22"/>
  <c r="HE16" i="22"/>
  <c r="HC16" i="22"/>
  <c r="GU16" i="22"/>
  <c r="GS16" i="22"/>
  <c r="GP16" i="22"/>
  <c r="GN16" i="22"/>
  <c r="GK16" i="22"/>
  <c r="GI16" i="22"/>
  <c r="GF16" i="22"/>
  <c r="GD16" i="22"/>
  <c r="GA16" i="22"/>
  <c r="FY16" i="22"/>
  <c r="FV16" i="22"/>
  <c r="FT16" i="22"/>
  <c r="FQ16" i="22"/>
  <c r="FO16" i="22"/>
  <c r="FG16" i="22"/>
  <c r="FE16" i="22"/>
  <c r="FB16" i="22"/>
  <c r="EZ16" i="22"/>
  <c r="EW16" i="22"/>
  <c r="EU16" i="22"/>
  <c r="ER16" i="22"/>
  <c r="EP16" i="22"/>
  <c r="EM16" i="22"/>
  <c r="EK16" i="22"/>
  <c r="EC16" i="22"/>
  <c r="EA16" i="22"/>
  <c r="DX16" i="22"/>
  <c r="DV16" i="22"/>
  <c r="DS16" i="22"/>
  <c r="DQ16" i="22"/>
  <c r="DN16" i="22"/>
  <c r="DL16" i="22"/>
  <c r="DI16" i="22"/>
  <c r="DG16" i="22"/>
  <c r="DD16" i="22"/>
  <c r="DB16" i="22"/>
  <c r="CY16" i="22"/>
  <c r="CW16" i="22"/>
  <c r="CT16" i="22"/>
  <c r="CR16" i="22"/>
  <c r="CO16" i="22"/>
  <c r="CM16" i="22"/>
  <c r="CJ16" i="22"/>
  <c r="CH16" i="22"/>
  <c r="CE16" i="22"/>
  <c r="CC16" i="22"/>
  <c r="BZ16" i="22"/>
  <c r="BX16" i="22"/>
  <c r="BU16" i="22"/>
  <c r="BS16" i="22"/>
  <c r="BP16" i="22"/>
  <c r="BN16" i="22"/>
  <c r="BK16" i="22"/>
  <c r="BI16" i="22"/>
  <c r="BF16" i="22"/>
  <c r="BD16" i="22"/>
  <c r="BA16" i="22"/>
  <c r="AY16" i="22"/>
  <c r="AV16" i="22"/>
  <c r="AT16" i="22"/>
  <c r="AQ16" i="22"/>
  <c r="AO16" i="22"/>
  <c r="AL16" i="22"/>
  <c r="AJ16" i="22"/>
  <c r="AG16" i="22"/>
  <c r="AE16" i="22"/>
  <c r="AB16" i="22"/>
  <c r="Z16" i="22"/>
  <c r="W16" i="22"/>
  <c r="U16" i="22"/>
  <c r="R16" i="22"/>
  <c r="P16" i="22"/>
  <c r="M16" i="22"/>
  <c r="K16" i="22"/>
  <c r="H16" i="22"/>
  <c r="F16" i="22"/>
  <c r="HO15" i="22"/>
  <c r="HM15" i="22"/>
  <c r="HJ15" i="22"/>
  <c r="HH15" i="22"/>
  <c r="HE15" i="22"/>
  <c r="HC15" i="22"/>
  <c r="GU15" i="22"/>
  <c r="GS15" i="22"/>
  <c r="GP15" i="22"/>
  <c r="GN15" i="22"/>
  <c r="GK15" i="22"/>
  <c r="GI15" i="22"/>
  <c r="GF15" i="22"/>
  <c r="GD15" i="22"/>
  <c r="GA15" i="22"/>
  <c r="FY15" i="22"/>
  <c r="FV15" i="22"/>
  <c r="FT15" i="22"/>
  <c r="FQ15" i="22"/>
  <c r="FO15" i="22"/>
  <c r="FG15" i="22"/>
  <c r="FE15" i="22"/>
  <c r="FB15" i="22"/>
  <c r="EZ15" i="22"/>
  <c r="EW15" i="22"/>
  <c r="EU15" i="22"/>
  <c r="ER15" i="22"/>
  <c r="EP15" i="22"/>
  <c r="EM15" i="22"/>
  <c r="EK15" i="22"/>
  <c r="EC15" i="22"/>
  <c r="EA15" i="22"/>
  <c r="DX15" i="22"/>
  <c r="DV15" i="22"/>
  <c r="DS15" i="22"/>
  <c r="DQ15" i="22"/>
  <c r="DN15" i="22"/>
  <c r="DL15" i="22"/>
  <c r="DI15" i="22"/>
  <c r="DG15" i="22"/>
  <c r="DD15" i="22"/>
  <c r="DB15" i="22"/>
  <c r="CY15" i="22"/>
  <c r="CW15" i="22"/>
  <c r="CT15" i="22"/>
  <c r="CR15" i="22"/>
  <c r="CO15" i="22"/>
  <c r="CM15" i="22"/>
  <c r="CJ15" i="22"/>
  <c r="CH15" i="22"/>
  <c r="CE15" i="22"/>
  <c r="CC15" i="22"/>
  <c r="BZ15" i="22"/>
  <c r="BX15" i="22"/>
  <c r="BU15" i="22"/>
  <c r="BS15" i="22"/>
  <c r="BP15" i="22"/>
  <c r="BN15" i="22"/>
  <c r="BK15" i="22"/>
  <c r="BI15" i="22"/>
  <c r="BF15" i="22"/>
  <c r="BD15" i="22"/>
  <c r="BA15" i="22"/>
  <c r="AY15" i="22"/>
  <c r="AV15" i="22"/>
  <c r="AT15" i="22"/>
  <c r="AQ15" i="22"/>
  <c r="AO15" i="22"/>
  <c r="AL15" i="22"/>
  <c r="AJ15" i="22"/>
  <c r="AG15" i="22"/>
  <c r="AE15" i="22"/>
  <c r="AB15" i="22"/>
  <c r="Z15" i="22"/>
  <c r="W15" i="22"/>
  <c r="U15" i="22"/>
  <c r="R15" i="22"/>
  <c r="P15" i="22"/>
  <c r="M15" i="22"/>
  <c r="K15" i="22"/>
  <c r="H15" i="22"/>
  <c r="F15" i="22"/>
  <c r="HO14" i="22"/>
  <c r="HM14" i="22"/>
  <c r="HJ14" i="22"/>
  <c r="HH14" i="22"/>
  <c r="HE14" i="22"/>
  <c r="HC14" i="22"/>
  <c r="GU14" i="22"/>
  <c r="GS14" i="22"/>
  <c r="GP14" i="22"/>
  <c r="GN14" i="22"/>
  <c r="GK14" i="22"/>
  <c r="GI14" i="22"/>
  <c r="GF14" i="22"/>
  <c r="GD14" i="22"/>
  <c r="GA14" i="22"/>
  <c r="FY14" i="22"/>
  <c r="FV14" i="22"/>
  <c r="FT14" i="22"/>
  <c r="FQ14" i="22"/>
  <c r="FO14" i="22"/>
  <c r="FG14" i="22"/>
  <c r="FE14" i="22"/>
  <c r="FB14" i="22"/>
  <c r="EZ14" i="22"/>
  <c r="EW14" i="22"/>
  <c r="EU14" i="22"/>
  <c r="ER14" i="22"/>
  <c r="EP14" i="22"/>
  <c r="EM14" i="22"/>
  <c r="EK14" i="22"/>
  <c r="EC14" i="22"/>
  <c r="EA14" i="22"/>
  <c r="DX14" i="22"/>
  <c r="DV14" i="22"/>
  <c r="DS14" i="22"/>
  <c r="DQ14" i="22"/>
  <c r="DN14" i="22"/>
  <c r="DL14" i="22"/>
  <c r="DI14" i="22"/>
  <c r="DG14" i="22"/>
  <c r="DD14" i="22"/>
  <c r="DB14" i="22"/>
  <c r="CY14" i="22"/>
  <c r="CW14" i="22"/>
  <c r="CT14" i="22"/>
  <c r="CR14" i="22"/>
  <c r="CO14" i="22"/>
  <c r="CM14" i="22"/>
  <c r="CJ14" i="22"/>
  <c r="CH14" i="22"/>
  <c r="CE14" i="22"/>
  <c r="CC14" i="22"/>
  <c r="BZ14" i="22"/>
  <c r="BX14" i="22"/>
  <c r="BU14" i="22"/>
  <c r="BS14" i="22"/>
  <c r="BP14" i="22"/>
  <c r="BN14" i="22"/>
  <c r="BK14" i="22"/>
  <c r="BI14" i="22"/>
  <c r="BF14" i="22"/>
  <c r="BD14" i="22"/>
  <c r="BA14" i="22"/>
  <c r="AY14" i="22"/>
  <c r="AV14" i="22"/>
  <c r="AT14" i="22"/>
  <c r="AQ14" i="22"/>
  <c r="AO14" i="22"/>
  <c r="AL14" i="22"/>
  <c r="AJ14" i="22"/>
  <c r="AG14" i="22"/>
  <c r="AE14" i="22"/>
  <c r="AB14" i="22"/>
  <c r="Z14" i="22"/>
  <c r="W14" i="22"/>
  <c r="U14" i="22"/>
  <c r="R14" i="22"/>
  <c r="P14" i="22"/>
  <c r="M14" i="22"/>
  <c r="K14" i="22"/>
  <c r="H14" i="22"/>
  <c r="F14" i="22"/>
  <c r="HO13" i="22"/>
  <c r="HM13" i="22"/>
  <c r="HJ13" i="22"/>
  <c r="HH13" i="22"/>
  <c r="HE13" i="22"/>
  <c r="HC13" i="22"/>
  <c r="GU13" i="22"/>
  <c r="GS13" i="22"/>
  <c r="GP13" i="22"/>
  <c r="GN13" i="22"/>
  <c r="GK13" i="22"/>
  <c r="GI13" i="22"/>
  <c r="GF13" i="22"/>
  <c r="GD13" i="22"/>
  <c r="GA13" i="22"/>
  <c r="FY13" i="22"/>
  <c r="FV13" i="22"/>
  <c r="FT13" i="22"/>
  <c r="FQ13" i="22"/>
  <c r="FO13" i="22"/>
  <c r="FG13" i="22"/>
  <c r="FE13" i="22"/>
  <c r="FB13" i="22"/>
  <c r="EZ13" i="22"/>
  <c r="EW13" i="22"/>
  <c r="EU13" i="22"/>
  <c r="ER13" i="22"/>
  <c r="EP13" i="22"/>
  <c r="EM13" i="22"/>
  <c r="EK13" i="22"/>
  <c r="EC13" i="22"/>
  <c r="EA13" i="22"/>
  <c r="DX13" i="22"/>
  <c r="DV13" i="22"/>
  <c r="DS13" i="22"/>
  <c r="DQ13" i="22"/>
  <c r="DN13" i="22"/>
  <c r="DL13" i="22"/>
  <c r="DI13" i="22"/>
  <c r="DG13" i="22"/>
  <c r="DD13" i="22"/>
  <c r="DB13" i="22"/>
  <c r="CY13" i="22"/>
  <c r="CW13" i="22"/>
  <c r="CT13" i="22"/>
  <c r="CR13" i="22"/>
  <c r="CO13" i="22"/>
  <c r="CM13" i="22"/>
  <c r="CJ13" i="22"/>
  <c r="CH13" i="22"/>
  <c r="CE13" i="22"/>
  <c r="CC13" i="22"/>
  <c r="BZ13" i="22"/>
  <c r="BX13" i="22"/>
  <c r="BU13" i="22"/>
  <c r="BS13" i="22"/>
  <c r="BP13" i="22"/>
  <c r="BN13" i="22"/>
  <c r="BK13" i="22"/>
  <c r="BI13" i="22"/>
  <c r="BF13" i="22"/>
  <c r="BD13" i="22"/>
  <c r="BA13" i="22"/>
  <c r="AY13" i="22"/>
  <c r="AV13" i="22"/>
  <c r="AT13" i="22"/>
  <c r="AQ13" i="22"/>
  <c r="AO13" i="22"/>
  <c r="AL13" i="22"/>
  <c r="AJ13" i="22"/>
  <c r="AG13" i="22"/>
  <c r="AE13" i="22"/>
  <c r="AB13" i="22"/>
  <c r="Z13" i="22"/>
  <c r="W13" i="22"/>
  <c r="U13" i="22"/>
  <c r="R13" i="22"/>
  <c r="P13" i="22"/>
  <c r="M13" i="22"/>
  <c r="K13" i="22"/>
  <c r="H13" i="22"/>
  <c r="F13" i="22"/>
  <c r="HO12" i="22"/>
  <c r="HM12" i="22"/>
  <c r="HJ12" i="22"/>
  <c r="HH12" i="22"/>
  <c r="HE12" i="22"/>
  <c r="HC12" i="22"/>
  <c r="GU12" i="22"/>
  <c r="GS12" i="22"/>
  <c r="GP12" i="22"/>
  <c r="GN12" i="22"/>
  <c r="GK12" i="22"/>
  <c r="GI12" i="22"/>
  <c r="GF12" i="22"/>
  <c r="GD12" i="22"/>
  <c r="GA12" i="22"/>
  <c r="FY12" i="22"/>
  <c r="FV12" i="22"/>
  <c r="FT12" i="22"/>
  <c r="FQ12" i="22"/>
  <c r="FO12" i="22"/>
  <c r="FG12" i="22"/>
  <c r="FE12" i="22"/>
  <c r="FB12" i="22"/>
  <c r="EZ12" i="22"/>
  <c r="EW12" i="22"/>
  <c r="EU12" i="22"/>
  <c r="ER12" i="22"/>
  <c r="EP12" i="22"/>
  <c r="EM12" i="22"/>
  <c r="EK12" i="22"/>
  <c r="EC12" i="22"/>
  <c r="EA12" i="22"/>
  <c r="DX12" i="22"/>
  <c r="DV12" i="22"/>
  <c r="DS12" i="22"/>
  <c r="DQ12" i="22"/>
  <c r="DN12" i="22"/>
  <c r="DL12" i="22"/>
  <c r="DI12" i="22"/>
  <c r="DG12" i="22"/>
  <c r="DD12" i="22"/>
  <c r="DB12" i="22"/>
  <c r="CY12" i="22"/>
  <c r="CW12" i="22"/>
  <c r="CT12" i="22"/>
  <c r="CR12" i="22"/>
  <c r="CO12" i="22"/>
  <c r="CM12" i="22"/>
  <c r="CJ12" i="22"/>
  <c r="CH12" i="22"/>
  <c r="CE12" i="22"/>
  <c r="CC12" i="22"/>
  <c r="BZ12" i="22"/>
  <c r="BX12" i="22"/>
  <c r="BU12" i="22"/>
  <c r="BS12" i="22"/>
  <c r="BP12" i="22"/>
  <c r="BN12" i="22"/>
  <c r="BK12" i="22"/>
  <c r="BI12" i="22"/>
  <c r="BF12" i="22"/>
  <c r="BD12" i="22"/>
  <c r="BA12" i="22"/>
  <c r="AY12" i="22"/>
  <c r="AV12" i="22"/>
  <c r="AT12" i="22"/>
  <c r="AQ12" i="22"/>
  <c r="AO12" i="22"/>
  <c r="AL12" i="22"/>
  <c r="AJ12" i="22"/>
  <c r="AG12" i="22"/>
  <c r="AE12" i="22"/>
  <c r="AB12" i="22"/>
  <c r="Z12" i="22"/>
  <c r="W12" i="22"/>
  <c r="U12" i="22"/>
  <c r="R12" i="22"/>
  <c r="P12" i="22"/>
  <c r="M12" i="22"/>
  <c r="K12" i="22"/>
  <c r="H12" i="22"/>
  <c r="F12" i="22"/>
  <c r="HO11" i="22"/>
  <c r="HM11" i="22"/>
  <c r="HJ11" i="22"/>
  <c r="HH11" i="22"/>
  <c r="HE11" i="22"/>
  <c r="HC11" i="22"/>
  <c r="GU11" i="22"/>
  <c r="GS11" i="22"/>
  <c r="GP11" i="22"/>
  <c r="GN11" i="22"/>
  <c r="GK11" i="22"/>
  <c r="GI11" i="22"/>
  <c r="GF11" i="22"/>
  <c r="GD11" i="22"/>
  <c r="GA11" i="22"/>
  <c r="FY11" i="22"/>
  <c r="FV11" i="22"/>
  <c r="FT11" i="22"/>
  <c r="FQ11" i="22"/>
  <c r="FO11" i="22"/>
  <c r="FG11" i="22"/>
  <c r="FE11" i="22"/>
  <c r="FB11" i="22"/>
  <c r="EZ11" i="22"/>
  <c r="EW11" i="22"/>
  <c r="EU11" i="22"/>
  <c r="ER11" i="22"/>
  <c r="EP11" i="22"/>
  <c r="EM11" i="22"/>
  <c r="EK11" i="22"/>
  <c r="EC11" i="22"/>
  <c r="EA11" i="22"/>
  <c r="DX11" i="22"/>
  <c r="DV11" i="22"/>
  <c r="DS11" i="22"/>
  <c r="DQ11" i="22"/>
  <c r="DN11" i="22"/>
  <c r="DL11" i="22"/>
  <c r="DI11" i="22"/>
  <c r="DG11" i="22"/>
  <c r="DD11" i="22"/>
  <c r="DB11" i="22"/>
  <c r="CY11" i="22"/>
  <c r="CW11" i="22"/>
  <c r="CT11" i="22"/>
  <c r="CR11" i="22"/>
  <c r="CO11" i="22"/>
  <c r="CM11" i="22"/>
  <c r="CJ11" i="22"/>
  <c r="CH11" i="22"/>
  <c r="CE11" i="22"/>
  <c r="CC11" i="22"/>
  <c r="BZ11" i="22"/>
  <c r="BX11" i="22"/>
  <c r="BU11" i="22"/>
  <c r="BS11" i="22"/>
  <c r="BP11" i="22"/>
  <c r="BN11" i="22"/>
  <c r="BK11" i="22"/>
  <c r="BI11" i="22"/>
  <c r="BF11" i="22"/>
  <c r="BD11" i="22"/>
  <c r="BA11" i="22"/>
  <c r="AY11" i="22"/>
  <c r="AV11" i="22"/>
  <c r="AT11" i="22"/>
  <c r="AQ11" i="22"/>
  <c r="AO11" i="22"/>
  <c r="AL11" i="22"/>
  <c r="AJ11" i="22"/>
  <c r="AG11" i="22"/>
  <c r="AE11" i="22"/>
  <c r="AB11" i="22"/>
  <c r="Z11" i="22"/>
  <c r="W11" i="22"/>
  <c r="U11" i="22"/>
  <c r="R11" i="22"/>
  <c r="P11" i="22"/>
  <c r="M11" i="22"/>
  <c r="K11" i="22"/>
  <c r="H11" i="22"/>
  <c r="F11" i="22"/>
  <c r="HO10" i="22"/>
  <c r="HM10" i="22"/>
  <c r="HJ10" i="22"/>
  <c r="HH10" i="22"/>
  <c r="HE10" i="22"/>
  <c r="HC10" i="22"/>
  <c r="GU10" i="22"/>
  <c r="GS10" i="22"/>
  <c r="GP10" i="22"/>
  <c r="GN10" i="22"/>
  <c r="GK10" i="22"/>
  <c r="GI10" i="22"/>
  <c r="GF10" i="22"/>
  <c r="GD10" i="22"/>
  <c r="GA10" i="22"/>
  <c r="FY10" i="22"/>
  <c r="FV10" i="22"/>
  <c r="FT10" i="22"/>
  <c r="FQ10" i="22"/>
  <c r="FO10" i="22"/>
  <c r="FG10" i="22"/>
  <c r="FE10" i="22"/>
  <c r="FB10" i="22"/>
  <c r="EZ10" i="22"/>
  <c r="EW10" i="22"/>
  <c r="EU10" i="22"/>
  <c r="ER10" i="22"/>
  <c r="EP10" i="22"/>
  <c r="EM10" i="22"/>
  <c r="EK10" i="22"/>
  <c r="EC10" i="22"/>
  <c r="EA10" i="22"/>
  <c r="DX10" i="22"/>
  <c r="DV10" i="22"/>
  <c r="DS10" i="22"/>
  <c r="DQ10" i="22"/>
  <c r="DN10" i="22"/>
  <c r="DL10" i="22"/>
  <c r="DI10" i="22"/>
  <c r="DG10" i="22"/>
  <c r="DD10" i="22"/>
  <c r="DB10" i="22"/>
  <c r="CY10" i="22"/>
  <c r="CW10" i="22"/>
  <c r="CT10" i="22"/>
  <c r="CR10" i="22"/>
  <c r="CO10" i="22"/>
  <c r="CM10" i="22"/>
  <c r="CJ10" i="22"/>
  <c r="CH10" i="22"/>
  <c r="CE10" i="22"/>
  <c r="CC10" i="22"/>
  <c r="BZ10" i="22"/>
  <c r="BX10" i="22"/>
  <c r="BU10" i="22"/>
  <c r="BS10" i="22"/>
  <c r="BP10" i="22"/>
  <c r="BN10" i="22"/>
  <c r="BK10" i="22"/>
  <c r="BI10" i="22"/>
  <c r="BF10" i="22"/>
  <c r="BD10" i="22"/>
  <c r="BA10" i="22"/>
  <c r="AY10" i="22"/>
  <c r="AV10" i="22"/>
  <c r="AT10" i="22"/>
  <c r="AQ10" i="22"/>
  <c r="AO10" i="22"/>
  <c r="AL10" i="22"/>
  <c r="AJ10" i="22"/>
  <c r="AG10" i="22"/>
  <c r="AE10" i="22"/>
  <c r="AB10" i="22"/>
  <c r="Z10" i="22"/>
  <c r="W10" i="22"/>
  <c r="U10" i="22"/>
  <c r="R10" i="22"/>
  <c r="P10" i="22"/>
  <c r="M10" i="22"/>
  <c r="K10" i="22"/>
  <c r="H10" i="22"/>
  <c r="F10" i="22"/>
  <c r="HO9" i="22"/>
  <c r="HM9" i="22"/>
  <c r="HJ9" i="22"/>
  <c r="HH9" i="22"/>
  <c r="HE9" i="22"/>
  <c r="HC9" i="22"/>
  <c r="GU9" i="22"/>
  <c r="GS9" i="22"/>
  <c r="GP9" i="22"/>
  <c r="GN9" i="22"/>
  <c r="GK9" i="22"/>
  <c r="GI9" i="22"/>
  <c r="GF9" i="22"/>
  <c r="GD9" i="22"/>
  <c r="GA9" i="22"/>
  <c r="FY9" i="22"/>
  <c r="FV9" i="22"/>
  <c r="FT9" i="22"/>
  <c r="FQ9" i="22"/>
  <c r="FO9" i="22"/>
  <c r="FG9" i="22"/>
  <c r="FE9" i="22"/>
  <c r="FB9" i="22"/>
  <c r="EZ9" i="22"/>
  <c r="EW9" i="22"/>
  <c r="EU9" i="22"/>
  <c r="ER9" i="22"/>
  <c r="EP9" i="22"/>
  <c r="EM9" i="22"/>
  <c r="EK9" i="22"/>
  <c r="EC9" i="22"/>
  <c r="EA9" i="22"/>
  <c r="DX9" i="22"/>
  <c r="DV9" i="22"/>
  <c r="DS9" i="22"/>
  <c r="DQ9" i="22"/>
  <c r="DN9" i="22"/>
  <c r="DL9" i="22"/>
  <c r="DI9" i="22"/>
  <c r="DG9" i="22"/>
  <c r="DD9" i="22"/>
  <c r="DB9" i="22"/>
  <c r="CY9" i="22"/>
  <c r="CW9" i="22"/>
  <c r="CT9" i="22"/>
  <c r="CR9" i="22"/>
  <c r="CO9" i="22"/>
  <c r="CM9" i="22"/>
  <c r="CJ9" i="22"/>
  <c r="CH9" i="22"/>
  <c r="CE9" i="22"/>
  <c r="CC9" i="22"/>
  <c r="BZ9" i="22"/>
  <c r="BX9" i="22"/>
  <c r="BU9" i="22"/>
  <c r="BS9" i="22"/>
  <c r="BP9" i="22"/>
  <c r="BN9" i="22"/>
  <c r="BK9" i="22"/>
  <c r="BI9" i="22"/>
  <c r="BF9" i="22"/>
  <c r="BD9" i="22"/>
  <c r="BA9" i="22"/>
  <c r="AY9" i="22"/>
  <c r="AV9" i="22"/>
  <c r="AT9" i="22"/>
  <c r="AQ9" i="22"/>
  <c r="AO9" i="22"/>
  <c r="AL9" i="22"/>
  <c r="AJ9" i="22"/>
  <c r="AG9" i="22"/>
  <c r="AE9" i="22"/>
  <c r="AB9" i="22"/>
  <c r="Z9" i="22"/>
  <c r="W9" i="22"/>
  <c r="U9" i="22"/>
  <c r="R9" i="22"/>
  <c r="P9" i="22"/>
  <c r="M9" i="22"/>
  <c r="K9" i="22"/>
  <c r="H9" i="22"/>
  <c r="F9" i="22"/>
  <c r="HO8" i="22"/>
  <c r="HM8" i="22"/>
  <c r="HJ8" i="22"/>
  <c r="HH8" i="22"/>
  <c r="HE8" i="22"/>
  <c r="HC8" i="22"/>
  <c r="GU8" i="22"/>
  <c r="GS8" i="22"/>
  <c r="GP8" i="22"/>
  <c r="GN8" i="22"/>
  <c r="GK8" i="22"/>
  <c r="GI8" i="22"/>
  <c r="GF8" i="22"/>
  <c r="GD8" i="22"/>
  <c r="GA8" i="22"/>
  <c r="FY8" i="22"/>
  <c r="FV8" i="22"/>
  <c r="FT8" i="22"/>
  <c r="FQ8" i="22"/>
  <c r="FO8" i="22"/>
  <c r="FG8" i="22"/>
  <c r="FE8" i="22"/>
  <c r="FB8" i="22"/>
  <c r="EZ8" i="22"/>
  <c r="EW8" i="22"/>
  <c r="EU8" i="22"/>
  <c r="ER8" i="22"/>
  <c r="EP8" i="22"/>
  <c r="EM8" i="22"/>
  <c r="EK8" i="22"/>
  <c r="EC8" i="22"/>
  <c r="EA8" i="22"/>
  <c r="DX8" i="22"/>
  <c r="DV8" i="22"/>
  <c r="DS8" i="22"/>
  <c r="DQ8" i="22"/>
  <c r="DN8" i="22"/>
  <c r="DL8" i="22"/>
  <c r="DI8" i="22"/>
  <c r="DG8" i="22"/>
  <c r="DD8" i="22"/>
  <c r="DB8" i="22"/>
  <c r="CY8" i="22"/>
  <c r="CW8" i="22"/>
  <c r="CT8" i="22"/>
  <c r="CR8" i="22"/>
  <c r="CO8" i="22"/>
  <c r="CM8" i="22"/>
  <c r="CJ8" i="22"/>
  <c r="CH8" i="22"/>
  <c r="CE8" i="22"/>
  <c r="CC8" i="22"/>
  <c r="BZ8" i="22"/>
  <c r="BX8" i="22"/>
  <c r="BU8" i="22"/>
  <c r="BS8" i="22"/>
  <c r="BP8" i="22"/>
  <c r="BN8" i="22"/>
  <c r="BK8" i="22"/>
  <c r="BI8" i="22"/>
  <c r="BF8" i="22"/>
  <c r="BD8" i="22"/>
  <c r="BA8" i="22"/>
  <c r="AY8" i="22"/>
  <c r="AV8" i="22"/>
  <c r="AT8" i="22"/>
  <c r="AQ8" i="22"/>
  <c r="AO8" i="22"/>
  <c r="AL8" i="22"/>
  <c r="AJ8" i="22"/>
  <c r="AG8" i="22"/>
  <c r="AE8" i="22"/>
  <c r="AB8" i="22"/>
  <c r="Z8" i="22"/>
  <c r="W8" i="22"/>
  <c r="U8" i="22"/>
  <c r="R8" i="22"/>
  <c r="P8" i="22"/>
  <c r="M8" i="22"/>
  <c r="K8" i="22"/>
  <c r="H8" i="22"/>
  <c r="F8" i="22"/>
  <c r="HO7" i="22"/>
  <c r="HM7" i="22"/>
  <c r="HJ7" i="22"/>
  <c r="HH7" i="22"/>
  <c r="HE7" i="22"/>
  <c r="HC7" i="22"/>
  <c r="GU7" i="22"/>
  <c r="GS7" i="22"/>
  <c r="GP7" i="22"/>
  <c r="GN7" i="22"/>
  <c r="GK7" i="22"/>
  <c r="GI7" i="22"/>
  <c r="GF7" i="22"/>
  <c r="GD7" i="22"/>
  <c r="GA7" i="22"/>
  <c r="FY7" i="22"/>
  <c r="FV7" i="22"/>
  <c r="FT7" i="22"/>
  <c r="FQ7" i="22"/>
  <c r="FO7" i="22"/>
  <c r="FG7" i="22"/>
  <c r="FE7" i="22"/>
  <c r="FB7" i="22"/>
  <c r="EZ7" i="22"/>
  <c r="EW7" i="22"/>
  <c r="EU7" i="22"/>
  <c r="ER7" i="22"/>
  <c r="EP7" i="22"/>
  <c r="EM7" i="22"/>
  <c r="EK7" i="22"/>
  <c r="EC7" i="22"/>
  <c r="EA7" i="22"/>
  <c r="DX7" i="22"/>
  <c r="DV7" i="22"/>
  <c r="DS7" i="22"/>
  <c r="DQ7" i="22"/>
  <c r="DN7" i="22"/>
  <c r="DL7" i="22"/>
  <c r="DI7" i="22"/>
  <c r="DG7" i="22"/>
  <c r="DD7" i="22"/>
  <c r="DB7" i="22"/>
  <c r="CY7" i="22"/>
  <c r="CW7" i="22"/>
  <c r="CT7" i="22"/>
  <c r="CR7" i="22"/>
  <c r="CO7" i="22"/>
  <c r="CM7" i="22"/>
  <c r="CJ7" i="22"/>
  <c r="CH7" i="22"/>
  <c r="CE7" i="22"/>
  <c r="CC7" i="22"/>
  <c r="BZ7" i="22"/>
  <c r="BX7" i="22"/>
  <c r="BU7" i="22"/>
  <c r="BS7" i="22"/>
  <c r="BP7" i="22"/>
  <c r="BN7" i="22"/>
  <c r="BK7" i="22"/>
  <c r="BI7" i="22"/>
  <c r="BF7" i="22"/>
  <c r="BD7" i="22"/>
  <c r="BA7" i="22"/>
  <c r="AY7" i="22"/>
  <c r="AV7" i="22"/>
  <c r="AT7" i="22"/>
  <c r="AQ7" i="22"/>
  <c r="AO7" i="22"/>
  <c r="AL7" i="22"/>
  <c r="AJ7" i="22"/>
  <c r="AG7" i="22"/>
  <c r="AE7" i="22"/>
  <c r="AB7" i="22"/>
  <c r="Z7" i="22"/>
  <c r="W7" i="22"/>
  <c r="U7" i="22"/>
  <c r="R7" i="22"/>
  <c r="P7" i="22"/>
  <c r="M7" i="22"/>
  <c r="K7" i="22"/>
  <c r="H7" i="22"/>
  <c r="F7" i="22"/>
  <c r="HO6" i="22"/>
  <c r="HM6" i="22"/>
  <c r="HJ6" i="22"/>
  <c r="HH6" i="22"/>
  <c r="HE6" i="22"/>
  <c r="HC6" i="22"/>
  <c r="GU6" i="22"/>
  <c r="GS6" i="22"/>
  <c r="GP6" i="22"/>
  <c r="GN6" i="22"/>
  <c r="GK6" i="22"/>
  <c r="GI6" i="22"/>
  <c r="GF6" i="22"/>
  <c r="GD6" i="22"/>
  <c r="GA6" i="22"/>
  <c r="FY6" i="22"/>
  <c r="FV6" i="22"/>
  <c r="FT6" i="22"/>
  <c r="FQ6" i="22"/>
  <c r="FO6" i="22"/>
  <c r="FG6" i="22"/>
  <c r="FE6" i="22"/>
  <c r="FB6" i="22"/>
  <c r="EZ6" i="22"/>
  <c r="EW6" i="22"/>
  <c r="EU6" i="22"/>
  <c r="ER6" i="22"/>
  <c r="EP6" i="22"/>
  <c r="EM6" i="22"/>
  <c r="EK6" i="22"/>
  <c r="EC6" i="22"/>
  <c r="EA6" i="22"/>
  <c r="DX6" i="22"/>
  <c r="DV6" i="22"/>
  <c r="DS6" i="22"/>
  <c r="DQ6" i="22"/>
  <c r="DN6" i="22"/>
  <c r="DL6" i="22"/>
  <c r="DI6" i="22"/>
  <c r="DG6" i="22"/>
  <c r="DD6" i="22"/>
  <c r="DB6" i="22"/>
  <c r="CY6" i="22"/>
  <c r="CW6" i="22"/>
  <c r="CT6" i="22"/>
  <c r="CR6" i="22"/>
  <c r="CO6" i="22"/>
  <c r="CM6" i="22"/>
  <c r="CJ6" i="22"/>
  <c r="CH6" i="22"/>
  <c r="CE6" i="22"/>
  <c r="CC6" i="22"/>
  <c r="BZ6" i="22"/>
  <c r="BX6" i="22"/>
  <c r="BU6" i="22"/>
  <c r="BS6" i="22"/>
  <c r="BP6" i="22"/>
  <c r="BN6" i="22"/>
  <c r="BK6" i="22"/>
  <c r="BI6" i="22"/>
  <c r="BF6" i="22"/>
  <c r="BD6" i="22"/>
  <c r="BA6" i="22"/>
  <c r="AY6" i="22"/>
  <c r="AV6" i="22"/>
  <c r="AT6" i="22"/>
  <c r="AQ6" i="22"/>
  <c r="AO6" i="22"/>
  <c r="AL6" i="22"/>
  <c r="AJ6" i="22"/>
  <c r="AG6" i="22"/>
  <c r="AE6" i="22"/>
  <c r="AB6" i="22"/>
  <c r="Z6" i="22"/>
  <c r="W6" i="22"/>
  <c r="U6" i="22"/>
  <c r="R6" i="22"/>
  <c r="P6" i="22"/>
  <c r="M6" i="22"/>
  <c r="K6" i="22"/>
  <c r="H6" i="22"/>
  <c r="F6" i="22"/>
  <c r="CT17" i="21"/>
  <c r="CR17" i="21"/>
  <c r="CT16" i="21"/>
  <c r="CR16" i="21"/>
  <c r="CT15" i="21"/>
  <c r="CR15" i="21"/>
  <c r="CT14" i="21"/>
  <c r="CR14" i="21"/>
  <c r="CT13" i="21"/>
  <c r="CR13" i="21"/>
  <c r="CT12" i="21"/>
  <c r="CR12" i="21"/>
  <c r="CT11" i="21"/>
  <c r="CR11" i="21"/>
  <c r="CT10" i="21"/>
  <c r="CR10" i="21"/>
  <c r="CT9" i="21"/>
  <c r="CR9" i="21"/>
  <c r="CT8" i="21"/>
  <c r="CR8" i="21"/>
  <c r="CT7" i="21"/>
  <c r="CR7" i="21"/>
  <c r="CT6" i="21"/>
  <c r="CR6" i="21"/>
  <c r="CE17" i="21"/>
  <c r="CC17" i="21"/>
  <c r="CE16" i="21"/>
  <c r="CC16" i="21"/>
  <c r="CE15" i="21"/>
  <c r="CC15" i="21"/>
  <c r="CE14" i="21"/>
  <c r="CC14" i="21"/>
  <c r="CE13" i="21"/>
  <c r="CC13" i="21"/>
  <c r="CE12" i="21"/>
  <c r="CC12" i="21"/>
  <c r="CE11" i="21"/>
  <c r="CC11" i="21"/>
  <c r="CE10" i="21"/>
  <c r="CC10" i="21"/>
  <c r="CE9" i="21"/>
  <c r="CC9" i="21"/>
  <c r="CE8" i="21"/>
  <c r="CC8" i="21"/>
  <c r="CE7" i="21"/>
  <c r="CC7" i="21"/>
  <c r="CE6" i="21"/>
  <c r="CC6" i="21"/>
  <c r="BA17" i="21"/>
  <c r="AY17" i="21"/>
  <c r="BA16" i="21"/>
  <c r="AY16" i="21"/>
  <c r="BA15" i="21"/>
  <c r="AY15" i="21"/>
  <c r="BA14" i="21"/>
  <c r="AY14" i="21"/>
  <c r="BA13" i="21"/>
  <c r="AY13" i="21"/>
  <c r="BA12" i="21"/>
  <c r="AY12" i="21"/>
  <c r="BA11" i="21"/>
  <c r="AY11" i="21"/>
  <c r="BA10" i="21"/>
  <c r="AY10" i="21"/>
  <c r="BA9" i="21"/>
  <c r="AY9" i="21"/>
  <c r="BA8" i="21"/>
  <c r="AY8" i="21"/>
  <c r="BA7" i="21"/>
  <c r="AY7" i="21"/>
  <c r="BA6" i="21"/>
  <c r="AY6" i="21"/>
  <c r="GU17" i="21"/>
  <c r="GS17" i="21"/>
  <c r="GP17" i="21"/>
  <c r="GN17" i="21"/>
  <c r="GK17" i="21"/>
  <c r="GI17" i="21"/>
  <c r="GF17" i="21"/>
  <c r="GD17" i="21"/>
  <c r="GA17" i="21"/>
  <c r="FY17" i="21"/>
  <c r="FV17" i="21"/>
  <c r="FT17" i="21"/>
  <c r="FQ17" i="21"/>
  <c r="FO17" i="21"/>
  <c r="FL17" i="21"/>
  <c r="FJ17" i="21"/>
  <c r="FG17" i="21"/>
  <c r="FE17" i="21"/>
  <c r="FB17" i="21"/>
  <c r="EZ17" i="21"/>
  <c r="EW17" i="21"/>
  <c r="EU17" i="21"/>
  <c r="ER17" i="21"/>
  <c r="EP17" i="21"/>
  <c r="EM17" i="21"/>
  <c r="EK17" i="21"/>
  <c r="EH17" i="21"/>
  <c r="EF17" i="21"/>
  <c r="EC17" i="21"/>
  <c r="EA17" i="21"/>
  <c r="DX17" i="21"/>
  <c r="DV17" i="21"/>
  <c r="DS17" i="21"/>
  <c r="DQ17" i="21"/>
  <c r="DN17" i="21"/>
  <c r="DL17" i="21"/>
  <c r="DI17" i="21"/>
  <c r="DD17" i="21"/>
  <c r="CY17" i="21"/>
  <c r="CW17" i="21"/>
  <c r="CO17" i="21"/>
  <c r="CM17" i="21"/>
  <c r="CJ17" i="21"/>
  <c r="CH17" i="21"/>
  <c r="BZ17" i="21"/>
  <c r="BX17" i="21"/>
  <c r="BU17" i="21"/>
  <c r="BS17" i="21"/>
  <c r="BP17" i="21"/>
  <c r="BN17" i="21"/>
  <c r="BK17" i="21"/>
  <c r="BI17" i="21"/>
  <c r="BF17" i="21"/>
  <c r="BD17" i="21"/>
  <c r="AV17" i="21"/>
  <c r="AT17" i="21"/>
  <c r="AQ17" i="21"/>
  <c r="AO17" i="21"/>
  <c r="AL17" i="21"/>
  <c r="AJ17" i="21"/>
  <c r="AG17" i="21"/>
  <c r="AE17" i="21"/>
  <c r="AB17" i="21"/>
  <c r="Z17" i="21"/>
  <c r="W17" i="21"/>
  <c r="U17" i="21"/>
  <c r="R17" i="21"/>
  <c r="P17" i="21"/>
  <c r="M17" i="21"/>
  <c r="K17" i="21"/>
  <c r="H17" i="21"/>
  <c r="F17" i="21"/>
  <c r="GU16" i="21"/>
  <c r="GS16" i="21"/>
  <c r="GP16" i="21"/>
  <c r="GN16" i="21"/>
  <c r="GK16" i="21"/>
  <c r="GI16" i="21"/>
  <c r="GF16" i="21"/>
  <c r="GD16" i="21"/>
  <c r="GA16" i="21"/>
  <c r="FY16" i="21"/>
  <c r="FV16" i="21"/>
  <c r="FT16" i="21"/>
  <c r="FQ16" i="21"/>
  <c r="FO16" i="21"/>
  <c r="FL16" i="21"/>
  <c r="FJ16" i="21"/>
  <c r="FG16" i="21"/>
  <c r="FE16" i="21"/>
  <c r="FB16" i="21"/>
  <c r="EZ16" i="21"/>
  <c r="EW16" i="21"/>
  <c r="EU16" i="21"/>
  <c r="ER16" i="21"/>
  <c r="EP16" i="21"/>
  <c r="EM16" i="21"/>
  <c r="EK16" i="21"/>
  <c r="EH16" i="21"/>
  <c r="EF16" i="21"/>
  <c r="EC16" i="21"/>
  <c r="EA16" i="21"/>
  <c r="DX16" i="21"/>
  <c r="DV16" i="21"/>
  <c r="DS16" i="21"/>
  <c r="DQ16" i="21"/>
  <c r="DN16" i="21"/>
  <c r="DL16" i="21"/>
  <c r="DI16" i="21"/>
  <c r="DD16" i="21"/>
  <c r="CY16" i="21"/>
  <c r="CW16" i="21"/>
  <c r="CO16" i="21"/>
  <c r="CM16" i="21"/>
  <c r="CJ16" i="21"/>
  <c r="CH16" i="21"/>
  <c r="BZ16" i="21"/>
  <c r="BX16" i="21"/>
  <c r="BU16" i="21"/>
  <c r="BS16" i="21"/>
  <c r="BP16" i="21"/>
  <c r="BN16" i="21"/>
  <c r="BK16" i="21"/>
  <c r="BI16" i="21"/>
  <c r="BF16" i="21"/>
  <c r="BD16" i="21"/>
  <c r="AV16" i="21"/>
  <c r="AT16" i="21"/>
  <c r="AQ16" i="21"/>
  <c r="AO16" i="21"/>
  <c r="AL16" i="21"/>
  <c r="AJ16" i="21"/>
  <c r="AG16" i="21"/>
  <c r="AE16" i="21"/>
  <c r="AB16" i="21"/>
  <c r="Z16" i="21"/>
  <c r="W16" i="21"/>
  <c r="U16" i="21"/>
  <c r="R16" i="21"/>
  <c r="P16" i="21"/>
  <c r="M16" i="21"/>
  <c r="K16" i="21"/>
  <c r="H16" i="21"/>
  <c r="F16" i="21"/>
  <c r="GU15" i="21"/>
  <c r="GS15" i="21"/>
  <c r="GP15" i="21"/>
  <c r="GN15" i="21"/>
  <c r="GK15" i="21"/>
  <c r="GI15" i="21"/>
  <c r="GF15" i="21"/>
  <c r="GD15" i="21"/>
  <c r="GA15" i="21"/>
  <c r="FY15" i="21"/>
  <c r="FV15" i="21"/>
  <c r="FT15" i="21"/>
  <c r="FQ15" i="21"/>
  <c r="FO15" i="21"/>
  <c r="FL15" i="21"/>
  <c r="FJ15" i="21"/>
  <c r="FG15" i="21"/>
  <c r="FE15" i="21"/>
  <c r="FB15" i="21"/>
  <c r="EZ15" i="21"/>
  <c r="EW15" i="21"/>
  <c r="EU15" i="21"/>
  <c r="ER15" i="21"/>
  <c r="EP15" i="21"/>
  <c r="EM15" i="21"/>
  <c r="EK15" i="21"/>
  <c r="EH15" i="21"/>
  <c r="EF15" i="21"/>
  <c r="EC15" i="21"/>
  <c r="EA15" i="21"/>
  <c r="DX15" i="21"/>
  <c r="DV15" i="21"/>
  <c r="DS15" i="21"/>
  <c r="DQ15" i="21"/>
  <c r="DN15" i="21"/>
  <c r="DL15" i="21"/>
  <c r="DI15" i="21"/>
  <c r="DD15" i="21"/>
  <c r="CY15" i="21"/>
  <c r="CW15" i="21"/>
  <c r="CO15" i="21"/>
  <c r="CM15" i="21"/>
  <c r="CJ15" i="21"/>
  <c r="CH15" i="21"/>
  <c r="BZ15" i="21"/>
  <c r="BX15" i="21"/>
  <c r="BU15" i="21"/>
  <c r="BS15" i="21"/>
  <c r="BP15" i="21"/>
  <c r="BN15" i="21"/>
  <c r="BK15" i="21"/>
  <c r="BI15" i="21"/>
  <c r="BF15" i="21"/>
  <c r="BD15" i="21"/>
  <c r="AV15" i="21"/>
  <c r="AT15" i="21"/>
  <c r="AQ15" i="21"/>
  <c r="AO15" i="21"/>
  <c r="AL15" i="21"/>
  <c r="AJ15" i="21"/>
  <c r="AG15" i="21"/>
  <c r="AE15" i="21"/>
  <c r="AB15" i="21"/>
  <c r="Z15" i="21"/>
  <c r="W15" i="21"/>
  <c r="U15" i="21"/>
  <c r="R15" i="21"/>
  <c r="P15" i="21"/>
  <c r="M15" i="21"/>
  <c r="K15" i="21"/>
  <c r="H15" i="21"/>
  <c r="F15" i="21"/>
  <c r="GU14" i="21"/>
  <c r="GS14" i="21"/>
  <c r="GP14" i="21"/>
  <c r="GN14" i="21"/>
  <c r="GK14" i="21"/>
  <c r="GI14" i="21"/>
  <c r="GF14" i="21"/>
  <c r="GD14" i="21"/>
  <c r="GA14" i="21"/>
  <c r="FY14" i="21"/>
  <c r="FV14" i="21"/>
  <c r="FT14" i="21"/>
  <c r="FQ14" i="21"/>
  <c r="FO14" i="21"/>
  <c r="FL14" i="21"/>
  <c r="FJ14" i="21"/>
  <c r="FG14" i="21"/>
  <c r="FE14" i="21"/>
  <c r="FB14" i="21"/>
  <c r="EZ14" i="21"/>
  <c r="EW14" i="21"/>
  <c r="EU14" i="21"/>
  <c r="ER14" i="21"/>
  <c r="EP14" i="21"/>
  <c r="EM14" i="21"/>
  <c r="EK14" i="21"/>
  <c r="EH14" i="21"/>
  <c r="EF14" i="21"/>
  <c r="EC14" i="21"/>
  <c r="EA14" i="21"/>
  <c r="DX14" i="21"/>
  <c r="DV14" i="21"/>
  <c r="DS14" i="21"/>
  <c r="DQ14" i="21"/>
  <c r="DN14" i="21"/>
  <c r="DL14" i="21"/>
  <c r="DI14" i="21"/>
  <c r="DD14" i="21"/>
  <c r="CY14" i="21"/>
  <c r="CW14" i="21"/>
  <c r="CO14" i="21"/>
  <c r="CM14" i="21"/>
  <c r="CJ14" i="21"/>
  <c r="CH14" i="21"/>
  <c r="BZ14" i="21"/>
  <c r="BX14" i="21"/>
  <c r="BU14" i="21"/>
  <c r="BS14" i="21"/>
  <c r="BP14" i="21"/>
  <c r="BN14" i="21"/>
  <c r="BK14" i="21"/>
  <c r="BI14" i="21"/>
  <c r="BF14" i="21"/>
  <c r="BD14" i="21"/>
  <c r="AV14" i="21"/>
  <c r="AT14" i="21"/>
  <c r="AQ14" i="21"/>
  <c r="AO14" i="21"/>
  <c r="AL14" i="21"/>
  <c r="AJ14" i="21"/>
  <c r="AG14" i="21"/>
  <c r="AE14" i="21"/>
  <c r="AB14" i="21"/>
  <c r="Z14" i="21"/>
  <c r="W14" i="21"/>
  <c r="U14" i="21"/>
  <c r="R14" i="21"/>
  <c r="P14" i="21"/>
  <c r="M14" i="21"/>
  <c r="K14" i="21"/>
  <c r="H14" i="21"/>
  <c r="F14" i="21"/>
  <c r="GU13" i="21"/>
  <c r="GS13" i="21"/>
  <c r="GP13" i="21"/>
  <c r="GN13" i="21"/>
  <c r="GK13" i="21"/>
  <c r="GI13" i="21"/>
  <c r="GF13" i="21"/>
  <c r="GD13" i="21"/>
  <c r="GA13" i="21"/>
  <c r="FY13" i="21"/>
  <c r="FV13" i="21"/>
  <c r="FT13" i="21"/>
  <c r="FQ13" i="21"/>
  <c r="FO13" i="21"/>
  <c r="FL13" i="21"/>
  <c r="FJ13" i="21"/>
  <c r="FG13" i="21"/>
  <c r="FE13" i="21"/>
  <c r="FB13" i="21"/>
  <c r="EZ13" i="21"/>
  <c r="EW13" i="21"/>
  <c r="EU13" i="21"/>
  <c r="ER13" i="21"/>
  <c r="EP13" i="21"/>
  <c r="EM13" i="21"/>
  <c r="EK13" i="21"/>
  <c r="EH13" i="21"/>
  <c r="EF13" i="21"/>
  <c r="EC13" i="21"/>
  <c r="EA13" i="21"/>
  <c r="DX13" i="21"/>
  <c r="DV13" i="21"/>
  <c r="DS13" i="21"/>
  <c r="DQ13" i="21"/>
  <c r="DN13" i="21"/>
  <c r="DL13" i="21"/>
  <c r="DI13" i="21"/>
  <c r="DD13" i="21"/>
  <c r="CY13" i="21"/>
  <c r="CW13" i="21"/>
  <c r="CO13" i="21"/>
  <c r="CM13" i="21"/>
  <c r="CJ13" i="21"/>
  <c r="CH13" i="21"/>
  <c r="BZ13" i="21"/>
  <c r="BX13" i="21"/>
  <c r="BU13" i="21"/>
  <c r="BS13" i="21"/>
  <c r="BP13" i="21"/>
  <c r="BN13" i="21"/>
  <c r="BK13" i="21"/>
  <c r="BI13" i="21"/>
  <c r="BF13" i="21"/>
  <c r="BD13" i="21"/>
  <c r="AV13" i="21"/>
  <c r="AT13" i="21"/>
  <c r="AQ13" i="21"/>
  <c r="AO13" i="21"/>
  <c r="AL13" i="21"/>
  <c r="AJ13" i="21"/>
  <c r="AG13" i="21"/>
  <c r="AE13" i="21"/>
  <c r="AB13" i="21"/>
  <c r="Z13" i="21"/>
  <c r="W13" i="21"/>
  <c r="U13" i="21"/>
  <c r="R13" i="21"/>
  <c r="P13" i="21"/>
  <c r="M13" i="21"/>
  <c r="K13" i="21"/>
  <c r="H13" i="21"/>
  <c r="F13" i="21"/>
  <c r="GU12" i="21"/>
  <c r="GS12" i="21"/>
  <c r="GP12" i="21"/>
  <c r="GN12" i="21"/>
  <c r="GK12" i="21"/>
  <c r="GI12" i="21"/>
  <c r="GF12" i="21"/>
  <c r="GD12" i="21"/>
  <c r="GA12" i="21"/>
  <c r="FY12" i="21"/>
  <c r="FV12" i="21"/>
  <c r="FT12" i="21"/>
  <c r="FQ12" i="21"/>
  <c r="FO12" i="21"/>
  <c r="FL12" i="21"/>
  <c r="FJ12" i="21"/>
  <c r="FG12" i="21"/>
  <c r="FE12" i="21"/>
  <c r="FB12" i="21"/>
  <c r="EZ12" i="21"/>
  <c r="EW12" i="21"/>
  <c r="EU12" i="21"/>
  <c r="ER12" i="21"/>
  <c r="EP12" i="21"/>
  <c r="EM12" i="21"/>
  <c r="EK12" i="21"/>
  <c r="EH12" i="21"/>
  <c r="EF12" i="21"/>
  <c r="EC12" i="21"/>
  <c r="EA12" i="21"/>
  <c r="DX12" i="21"/>
  <c r="DV12" i="21"/>
  <c r="DS12" i="21"/>
  <c r="DQ12" i="21"/>
  <c r="DN12" i="21"/>
  <c r="DL12" i="21"/>
  <c r="DI12" i="21"/>
  <c r="DD12" i="21"/>
  <c r="CY12" i="21"/>
  <c r="CW12" i="21"/>
  <c r="CO12" i="21"/>
  <c r="CM12" i="21"/>
  <c r="CJ12" i="21"/>
  <c r="CH12" i="21"/>
  <c r="BZ12" i="21"/>
  <c r="BX12" i="21"/>
  <c r="BU12" i="21"/>
  <c r="BS12" i="21"/>
  <c r="BP12" i="21"/>
  <c r="BN12" i="21"/>
  <c r="BK12" i="21"/>
  <c r="BI12" i="21"/>
  <c r="BF12" i="21"/>
  <c r="BD12" i="21"/>
  <c r="AV12" i="21"/>
  <c r="AT12" i="21"/>
  <c r="AQ12" i="21"/>
  <c r="AO12" i="21"/>
  <c r="AL12" i="21"/>
  <c r="AJ12" i="21"/>
  <c r="AG12" i="21"/>
  <c r="AE12" i="21"/>
  <c r="AB12" i="21"/>
  <c r="Z12" i="21"/>
  <c r="W12" i="21"/>
  <c r="U12" i="21"/>
  <c r="R12" i="21"/>
  <c r="P12" i="21"/>
  <c r="M12" i="21"/>
  <c r="K12" i="21"/>
  <c r="H12" i="21"/>
  <c r="F12" i="21"/>
  <c r="GU11" i="21"/>
  <c r="GS11" i="21"/>
  <c r="GP11" i="21"/>
  <c r="GN11" i="21"/>
  <c r="GK11" i="21"/>
  <c r="GI11" i="21"/>
  <c r="GF11" i="21"/>
  <c r="GD11" i="21"/>
  <c r="GA11" i="21"/>
  <c r="FY11" i="21"/>
  <c r="FV11" i="21"/>
  <c r="FT11" i="21"/>
  <c r="FQ11" i="21"/>
  <c r="FO11" i="21"/>
  <c r="FL11" i="21"/>
  <c r="FJ11" i="21"/>
  <c r="FG11" i="21"/>
  <c r="FE11" i="21"/>
  <c r="FB11" i="21"/>
  <c r="EZ11" i="21"/>
  <c r="EW11" i="21"/>
  <c r="EU11" i="21"/>
  <c r="ER11" i="21"/>
  <c r="EP11" i="21"/>
  <c r="EM11" i="21"/>
  <c r="EK11" i="21"/>
  <c r="EH11" i="21"/>
  <c r="EF11" i="21"/>
  <c r="EC11" i="21"/>
  <c r="EA11" i="21"/>
  <c r="DX11" i="21"/>
  <c r="DV11" i="21"/>
  <c r="DS11" i="21"/>
  <c r="DQ11" i="21"/>
  <c r="DN11" i="21"/>
  <c r="DL11" i="21"/>
  <c r="DI11" i="21"/>
  <c r="DD11" i="21"/>
  <c r="CY11" i="21"/>
  <c r="CW11" i="21"/>
  <c r="CO11" i="21"/>
  <c r="CM11" i="21"/>
  <c r="CJ11" i="21"/>
  <c r="CH11" i="21"/>
  <c r="BZ11" i="21"/>
  <c r="BX11" i="21"/>
  <c r="BU11" i="21"/>
  <c r="BS11" i="21"/>
  <c r="BP11" i="21"/>
  <c r="BN11" i="21"/>
  <c r="BK11" i="21"/>
  <c r="BI11" i="21"/>
  <c r="BF11" i="21"/>
  <c r="BD11" i="21"/>
  <c r="AV11" i="21"/>
  <c r="AT11" i="21"/>
  <c r="AQ11" i="21"/>
  <c r="AO11" i="21"/>
  <c r="AL11" i="21"/>
  <c r="AJ11" i="21"/>
  <c r="AG11" i="21"/>
  <c r="AE11" i="21"/>
  <c r="AB11" i="21"/>
  <c r="Z11" i="21"/>
  <c r="W11" i="21"/>
  <c r="U11" i="21"/>
  <c r="R11" i="21"/>
  <c r="P11" i="21"/>
  <c r="M11" i="21"/>
  <c r="K11" i="21"/>
  <c r="H11" i="21"/>
  <c r="F11" i="21"/>
  <c r="GU10" i="21"/>
  <c r="GS10" i="21"/>
  <c r="GP10" i="21"/>
  <c r="GN10" i="21"/>
  <c r="GK10" i="21"/>
  <c r="GI10" i="21"/>
  <c r="GF10" i="21"/>
  <c r="GD10" i="21"/>
  <c r="GA10" i="21"/>
  <c r="FY10" i="21"/>
  <c r="FV10" i="21"/>
  <c r="FT10" i="21"/>
  <c r="FQ10" i="21"/>
  <c r="FO10" i="21"/>
  <c r="FL10" i="21"/>
  <c r="FJ10" i="21"/>
  <c r="FG10" i="21"/>
  <c r="FE10" i="21"/>
  <c r="FB10" i="21"/>
  <c r="EZ10" i="21"/>
  <c r="EW10" i="21"/>
  <c r="EU10" i="21"/>
  <c r="ER10" i="21"/>
  <c r="EP10" i="21"/>
  <c r="EM10" i="21"/>
  <c r="EK10" i="21"/>
  <c r="EH10" i="21"/>
  <c r="EF10" i="21"/>
  <c r="EC10" i="21"/>
  <c r="EA10" i="21"/>
  <c r="DX10" i="21"/>
  <c r="DV10" i="21"/>
  <c r="DS10" i="21"/>
  <c r="DQ10" i="21"/>
  <c r="DN10" i="21"/>
  <c r="DL10" i="21"/>
  <c r="DI10" i="21"/>
  <c r="DD10" i="21"/>
  <c r="CY10" i="21"/>
  <c r="CW10" i="21"/>
  <c r="CO10" i="21"/>
  <c r="CM10" i="21"/>
  <c r="CJ10" i="21"/>
  <c r="CH10" i="21"/>
  <c r="BZ10" i="21"/>
  <c r="BX10" i="21"/>
  <c r="BU10" i="21"/>
  <c r="BS10" i="21"/>
  <c r="BP10" i="21"/>
  <c r="BN10" i="21"/>
  <c r="BK10" i="21"/>
  <c r="BI10" i="21"/>
  <c r="BF10" i="21"/>
  <c r="BD10" i="21"/>
  <c r="AV10" i="21"/>
  <c r="AT10" i="21"/>
  <c r="AQ10" i="21"/>
  <c r="AO10" i="21"/>
  <c r="AL10" i="21"/>
  <c r="AJ10" i="21"/>
  <c r="AG10" i="21"/>
  <c r="AE10" i="21"/>
  <c r="AB10" i="21"/>
  <c r="Z10" i="21"/>
  <c r="W10" i="21"/>
  <c r="U10" i="21"/>
  <c r="R10" i="21"/>
  <c r="P10" i="21"/>
  <c r="M10" i="21"/>
  <c r="K10" i="21"/>
  <c r="H10" i="21"/>
  <c r="F10" i="21"/>
  <c r="GU9" i="21"/>
  <c r="GS9" i="21"/>
  <c r="GP9" i="21"/>
  <c r="GN9" i="21"/>
  <c r="GK9" i="21"/>
  <c r="GI9" i="21"/>
  <c r="GF9" i="21"/>
  <c r="GD9" i="21"/>
  <c r="GA9" i="21"/>
  <c r="FY9" i="21"/>
  <c r="FV9" i="21"/>
  <c r="FT9" i="21"/>
  <c r="FQ9" i="21"/>
  <c r="FO9" i="21"/>
  <c r="FL9" i="21"/>
  <c r="FJ9" i="21"/>
  <c r="FG9" i="21"/>
  <c r="FE9" i="21"/>
  <c r="FB9" i="21"/>
  <c r="EZ9" i="21"/>
  <c r="EW9" i="21"/>
  <c r="EU9" i="21"/>
  <c r="ER9" i="21"/>
  <c r="EP9" i="21"/>
  <c r="EM9" i="21"/>
  <c r="EK9" i="21"/>
  <c r="EH9" i="21"/>
  <c r="EF9" i="21"/>
  <c r="EC9" i="21"/>
  <c r="EA9" i="21"/>
  <c r="DX9" i="21"/>
  <c r="DV9" i="21"/>
  <c r="DS9" i="21"/>
  <c r="DQ9" i="21"/>
  <c r="DN9" i="21"/>
  <c r="DL9" i="21"/>
  <c r="DI9" i="21"/>
  <c r="DD9" i="21"/>
  <c r="CY9" i="21"/>
  <c r="CW9" i="21"/>
  <c r="CO9" i="21"/>
  <c r="CM9" i="21"/>
  <c r="CJ9" i="21"/>
  <c r="CH9" i="21"/>
  <c r="BZ9" i="21"/>
  <c r="BX9" i="21"/>
  <c r="BU9" i="21"/>
  <c r="BS9" i="21"/>
  <c r="BP9" i="21"/>
  <c r="BN9" i="21"/>
  <c r="BK9" i="21"/>
  <c r="BI9" i="21"/>
  <c r="BF9" i="21"/>
  <c r="BD9" i="21"/>
  <c r="AV9" i="21"/>
  <c r="AT9" i="21"/>
  <c r="AQ9" i="21"/>
  <c r="AO9" i="21"/>
  <c r="AL9" i="21"/>
  <c r="AJ9" i="21"/>
  <c r="AG9" i="21"/>
  <c r="AE9" i="21"/>
  <c r="AB9" i="21"/>
  <c r="Z9" i="21"/>
  <c r="W9" i="21"/>
  <c r="U9" i="21"/>
  <c r="R9" i="21"/>
  <c r="P9" i="21"/>
  <c r="M9" i="21"/>
  <c r="K9" i="21"/>
  <c r="H9" i="21"/>
  <c r="F9" i="21"/>
  <c r="GU8" i="21"/>
  <c r="GS8" i="21"/>
  <c r="GP8" i="21"/>
  <c r="GN8" i="21"/>
  <c r="GK8" i="21"/>
  <c r="GI8" i="21"/>
  <c r="GF8" i="21"/>
  <c r="GD8" i="21"/>
  <c r="GA8" i="21"/>
  <c r="FY8" i="21"/>
  <c r="FV8" i="21"/>
  <c r="FT8" i="21"/>
  <c r="FQ8" i="21"/>
  <c r="FO8" i="21"/>
  <c r="FL8" i="21"/>
  <c r="FJ8" i="21"/>
  <c r="FG8" i="21"/>
  <c r="FE8" i="21"/>
  <c r="FB8" i="21"/>
  <c r="EZ8" i="21"/>
  <c r="EW8" i="21"/>
  <c r="EU8" i="21"/>
  <c r="ER8" i="21"/>
  <c r="EP8" i="21"/>
  <c r="EM8" i="21"/>
  <c r="EK8" i="21"/>
  <c r="EH8" i="21"/>
  <c r="EF8" i="21"/>
  <c r="EC8" i="21"/>
  <c r="EA8" i="21"/>
  <c r="DX8" i="21"/>
  <c r="DV8" i="21"/>
  <c r="DS8" i="21"/>
  <c r="DQ8" i="21"/>
  <c r="DN8" i="21"/>
  <c r="DL8" i="21"/>
  <c r="DI8" i="21"/>
  <c r="DD8" i="21"/>
  <c r="CY8" i="21"/>
  <c r="CW8" i="21"/>
  <c r="CO8" i="21"/>
  <c r="CM8" i="21"/>
  <c r="CJ8" i="21"/>
  <c r="CH8" i="21"/>
  <c r="BZ8" i="21"/>
  <c r="BX8" i="21"/>
  <c r="BU8" i="21"/>
  <c r="BS8" i="21"/>
  <c r="BP8" i="21"/>
  <c r="BN8" i="21"/>
  <c r="BK8" i="21"/>
  <c r="BI8" i="21"/>
  <c r="BF8" i="21"/>
  <c r="BD8" i="21"/>
  <c r="AV8" i="21"/>
  <c r="AT8" i="21"/>
  <c r="AQ8" i="21"/>
  <c r="AO8" i="21"/>
  <c r="AL8" i="21"/>
  <c r="AJ8" i="21"/>
  <c r="AG8" i="21"/>
  <c r="AE8" i="21"/>
  <c r="AB8" i="21"/>
  <c r="Z8" i="21"/>
  <c r="W8" i="21"/>
  <c r="U8" i="21"/>
  <c r="R8" i="21"/>
  <c r="P8" i="21"/>
  <c r="M8" i="21"/>
  <c r="K8" i="21"/>
  <c r="H8" i="21"/>
  <c r="F8" i="21"/>
  <c r="GU7" i="21"/>
  <c r="GS7" i="21"/>
  <c r="GP7" i="21"/>
  <c r="GN7" i="21"/>
  <c r="GK7" i="21"/>
  <c r="GI7" i="21"/>
  <c r="GF7" i="21"/>
  <c r="GD7" i="21"/>
  <c r="GA7" i="21"/>
  <c r="FY7" i="21"/>
  <c r="FV7" i="21"/>
  <c r="FT7" i="21"/>
  <c r="FQ7" i="21"/>
  <c r="FO7" i="21"/>
  <c r="FL7" i="21"/>
  <c r="FJ7" i="21"/>
  <c r="FG7" i="21"/>
  <c r="FE7" i="21"/>
  <c r="FB7" i="21"/>
  <c r="EZ7" i="21"/>
  <c r="EW7" i="21"/>
  <c r="EU7" i="21"/>
  <c r="ER7" i="21"/>
  <c r="EP7" i="21"/>
  <c r="EM7" i="21"/>
  <c r="EK7" i="21"/>
  <c r="EH7" i="21"/>
  <c r="EF7" i="21"/>
  <c r="EC7" i="21"/>
  <c r="EA7" i="21"/>
  <c r="DX7" i="21"/>
  <c r="DV7" i="21"/>
  <c r="DS7" i="21"/>
  <c r="DQ7" i="21"/>
  <c r="DN7" i="21"/>
  <c r="DL7" i="21"/>
  <c r="DI7" i="21"/>
  <c r="DG7" i="21"/>
  <c r="DD7" i="21"/>
  <c r="CY7" i="21"/>
  <c r="CW7" i="21"/>
  <c r="CO7" i="21"/>
  <c r="CM7" i="21"/>
  <c r="CJ7" i="21"/>
  <c r="CH7" i="21"/>
  <c r="BZ7" i="21"/>
  <c r="BX7" i="21"/>
  <c r="BU7" i="21"/>
  <c r="BS7" i="21"/>
  <c r="BP7" i="21"/>
  <c r="BN7" i="21"/>
  <c r="BK7" i="21"/>
  <c r="BI7" i="21"/>
  <c r="BF7" i="21"/>
  <c r="BD7" i="21"/>
  <c r="AV7" i="21"/>
  <c r="AT7" i="21"/>
  <c r="AQ7" i="21"/>
  <c r="AO7" i="21"/>
  <c r="AL7" i="21"/>
  <c r="AJ7" i="21"/>
  <c r="AG7" i="21"/>
  <c r="AE7" i="21"/>
  <c r="AB7" i="21"/>
  <c r="Z7" i="21"/>
  <c r="W7" i="21"/>
  <c r="U7" i="21"/>
  <c r="R7" i="21"/>
  <c r="P7" i="21"/>
  <c r="M7" i="21"/>
  <c r="K7" i="21"/>
  <c r="H7" i="21"/>
  <c r="F7" i="21"/>
  <c r="GU6" i="21"/>
  <c r="GS6" i="21"/>
  <c r="GP6" i="21"/>
  <c r="GN6" i="21"/>
  <c r="GK6" i="21"/>
  <c r="GI6" i="21"/>
  <c r="GF6" i="21"/>
  <c r="GD6" i="21"/>
  <c r="GA6" i="21"/>
  <c r="FY6" i="21"/>
  <c r="FV6" i="21"/>
  <c r="FT6" i="21"/>
  <c r="FQ6" i="21"/>
  <c r="FO6" i="21"/>
  <c r="FL6" i="21"/>
  <c r="FJ6" i="21"/>
  <c r="FG6" i="21"/>
  <c r="FE6" i="21"/>
  <c r="FB6" i="21"/>
  <c r="EZ6" i="21"/>
  <c r="EW6" i="21"/>
  <c r="EU6" i="21"/>
  <c r="ER6" i="21"/>
  <c r="EP6" i="21"/>
  <c r="EM6" i="21"/>
  <c r="EK6" i="21"/>
  <c r="EH6" i="21"/>
  <c r="EF6" i="21"/>
  <c r="EC6" i="21"/>
  <c r="EA6" i="21"/>
  <c r="DX6" i="21"/>
  <c r="DV6" i="21"/>
  <c r="DS6" i="21"/>
  <c r="DQ6" i="21"/>
  <c r="DN6" i="21"/>
  <c r="DL6" i="21"/>
  <c r="DI6" i="21"/>
  <c r="DG6" i="21"/>
  <c r="DD6" i="21"/>
  <c r="CY6" i="21"/>
  <c r="CW6" i="21"/>
  <c r="CO6" i="21"/>
  <c r="CM6" i="21"/>
  <c r="CJ6" i="21"/>
  <c r="CH6" i="21"/>
  <c r="BZ6" i="21"/>
  <c r="BX6" i="21"/>
  <c r="BU6" i="21"/>
  <c r="BS6" i="21"/>
  <c r="BP6" i="21"/>
  <c r="BN6" i="21"/>
  <c r="BK6" i="21"/>
  <c r="BI6" i="21"/>
  <c r="BF6" i="21"/>
  <c r="BD6" i="21"/>
  <c r="AV6" i="21"/>
  <c r="AT6" i="21"/>
  <c r="AQ6" i="21"/>
  <c r="AO6" i="21"/>
  <c r="AL6" i="21"/>
  <c r="AJ6" i="21"/>
  <c r="AG6" i="21"/>
  <c r="AE6" i="21"/>
  <c r="AB6" i="21"/>
  <c r="Z6" i="21"/>
  <c r="W6" i="21"/>
  <c r="U6" i="21"/>
  <c r="R6" i="21"/>
  <c r="P6" i="21"/>
  <c r="M6" i="21"/>
  <c r="K6" i="21"/>
  <c r="H6" i="21"/>
  <c r="F6" i="21"/>
  <c r="AQ17" i="20"/>
  <c r="AO17" i="20"/>
  <c r="AQ16" i="20"/>
  <c r="AO16" i="20"/>
  <c r="AQ15" i="20"/>
  <c r="AO15" i="20"/>
  <c r="AQ14" i="20"/>
  <c r="AO14" i="20"/>
  <c r="AQ13" i="20"/>
  <c r="AO13" i="20"/>
  <c r="AQ12" i="20"/>
  <c r="AO12" i="20"/>
  <c r="AQ11" i="20"/>
  <c r="AO11" i="20"/>
  <c r="AQ10" i="20"/>
  <c r="AO10" i="20"/>
  <c r="AQ9" i="20"/>
  <c r="AO9" i="20"/>
  <c r="AQ8" i="20"/>
  <c r="AO8" i="20"/>
  <c r="AQ7" i="20"/>
  <c r="AO7" i="20"/>
  <c r="AQ6" i="20"/>
  <c r="AO6" i="20"/>
  <c r="AB17" i="20"/>
  <c r="Z17" i="20"/>
  <c r="AB16" i="20"/>
  <c r="Z16" i="20"/>
  <c r="AB15" i="20"/>
  <c r="Z15" i="20"/>
  <c r="AB14" i="20"/>
  <c r="Z14" i="20"/>
  <c r="AB13" i="20"/>
  <c r="Z13" i="20"/>
  <c r="AB12" i="20"/>
  <c r="Z12" i="20"/>
  <c r="AB11" i="20"/>
  <c r="Z11" i="20"/>
  <c r="AB10" i="20"/>
  <c r="Z10" i="20"/>
  <c r="AB9" i="20"/>
  <c r="Z9" i="20"/>
  <c r="AB8" i="20"/>
  <c r="Z8" i="20"/>
  <c r="AB7" i="20"/>
  <c r="Z7" i="20"/>
  <c r="AB6" i="20"/>
  <c r="Z6" i="20"/>
  <c r="HY17" i="20"/>
  <c r="HW17" i="20"/>
  <c r="HT17" i="20"/>
  <c r="HR17" i="20"/>
  <c r="HO17" i="20"/>
  <c r="HM17" i="20"/>
  <c r="HJ17" i="20"/>
  <c r="HH17" i="20"/>
  <c r="HE17" i="20"/>
  <c r="HC17" i="20"/>
  <c r="GZ17" i="20"/>
  <c r="GX17" i="20"/>
  <c r="GU17" i="20"/>
  <c r="GS17" i="20"/>
  <c r="GP17" i="20"/>
  <c r="GN17" i="20"/>
  <c r="GK17" i="20"/>
  <c r="GI17" i="20"/>
  <c r="GF17" i="20"/>
  <c r="GD17" i="20"/>
  <c r="GA17" i="20"/>
  <c r="FY17" i="20"/>
  <c r="FV17" i="20"/>
  <c r="FT17" i="20"/>
  <c r="FQ17" i="20"/>
  <c r="FO17" i="20"/>
  <c r="FL17" i="20"/>
  <c r="FJ17" i="20"/>
  <c r="FG17" i="20"/>
  <c r="FE17" i="20"/>
  <c r="FB17" i="20"/>
  <c r="EZ17" i="20"/>
  <c r="EW17" i="20"/>
  <c r="EU17" i="20"/>
  <c r="ER17" i="20"/>
  <c r="EP17" i="20"/>
  <c r="EM17" i="20"/>
  <c r="EK17" i="20"/>
  <c r="EH17" i="20"/>
  <c r="EF17" i="20"/>
  <c r="EC17" i="20"/>
  <c r="EA17" i="20"/>
  <c r="DX17" i="20"/>
  <c r="DV17" i="20"/>
  <c r="DS17" i="20"/>
  <c r="DQ17" i="20"/>
  <c r="DN17" i="20"/>
  <c r="DL17" i="20"/>
  <c r="DI17" i="20"/>
  <c r="DG17" i="20"/>
  <c r="DD17" i="20"/>
  <c r="DB17" i="20"/>
  <c r="CY17" i="20"/>
  <c r="CW17" i="20"/>
  <c r="CT17" i="20"/>
  <c r="CR17" i="20"/>
  <c r="CO17" i="20"/>
  <c r="CM17" i="20"/>
  <c r="CJ17" i="20"/>
  <c r="CH17" i="20"/>
  <c r="CE17" i="20"/>
  <c r="CC17" i="20"/>
  <c r="BZ17" i="20"/>
  <c r="BX17" i="20"/>
  <c r="BU17" i="20"/>
  <c r="BS17" i="20"/>
  <c r="BP17" i="20"/>
  <c r="BN17" i="20"/>
  <c r="BK17" i="20"/>
  <c r="BI17" i="20"/>
  <c r="BF17" i="20"/>
  <c r="BD17" i="20"/>
  <c r="BA17" i="20"/>
  <c r="AY17" i="20"/>
  <c r="AV17" i="20"/>
  <c r="AT17" i="20"/>
  <c r="AL17" i="20"/>
  <c r="AJ17" i="20"/>
  <c r="AG17" i="20"/>
  <c r="AE17" i="20"/>
  <c r="W17" i="20"/>
  <c r="U17" i="20"/>
  <c r="R17" i="20"/>
  <c r="P17" i="20"/>
  <c r="M17" i="20"/>
  <c r="K17" i="20"/>
  <c r="H17" i="20"/>
  <c r="F17" i="20"/>
  <c r="HY16" i="20"/>
  <c r="HW16" i="20"/>
  <c r="HT16" i="20"/>
  <c r="HR16" i="20"/>
  <c r="HO16" i="20"/>
  <c r="HM16" i="20"/>
  <c r="HJ16" i="20"/>
  <c r="HH16" i="20"/>
  <c r="HE16" i="20"/>
  <c r="HC16" i="20"/>
  <c r="GZ16" i="20"/>
  <c r="GX16" i="20"/>
  <c r="GU16" i="20"/>
  <c r="GS16" i="20"/>
  <c r="GP16" i="20"/>
  <c r="GN16" i="20"/>
  <c r="GK16" i="20"/>
  <c r="GI16" i="20"/>
  <c r="GF16" i="20"/>
  <c r="GD16" i="20"/>
  <c r="GA16" i="20"/>
  <c r="FY16" i="20"/>
  <c r="FV16" i="20"/>
  <c r="FT16" i="20"/>
  <c r="FQ16" i="20"/>
  <c r="FO16" i="20"/>
  <c r="FL16" i="20"/>
  <c r="FJ16" i="20"/>
  <c r="FG16" i="20"/>
  <c r="FE16" i="20"/>
  <c r="FB16" i="20"/>
  <c r="EZ16" i="20"/>
  <c r="EW16" i="20"/>
  <c r="EU16" i="20"/>
  <c r="ER16" i="20"/>
  <c r="EP16" i="20"/>
  <c r="EM16" i="20"/>
  <c r="EK16" i="20"/>
  <c r="EH16" i="20"/>
  <c r="EF16" i="20"/>
  <c r="EC16" i="20"/>
  <c r="EA16" i="20"/>
  <c r="DX16" i="20"/>
  <c r="DV16" i="20"/>
  <c r="DS16" i="20"/>
  <c r="DQ16" i="20"/>
  <c r="DN16" i="20"/>
  <c r="DL16" i="20"/>
  <c r="DI16" i="20"/>
  <c r="DG16" i="20"/>
  <c r="DD16" i="20"/>
  <c r="DB16" i="20"/>
  <c r="CY16" i="20"/>
  <c r="CW16" i="20"/>
  <c r="CT16" i="20"/>
  <c r="CR16" i="20"/>
  <c r="CO16" i="20"/>
  <c r="CM16" i="20"/>
  <c r="CJ16" i="20"/>
  <c r="CH16" i="20"/>
  <c r="CE16" i="20"/>
  <c r="CC16" i="20"/>
  <c r="BZ16" i="20"/>
  <c r="BX16" i="20"/>
  <c r="BU16" i="20"/>
  <c r="BS16" i="20"/>
  <c r="BP16" i="20"/>
  <c r="BN16" i="20"/>
  <c r="BK16" i="20"/>
  <c r="BI16" i="20"/>
  <c r="BF16" i="20"/>
  <c r="BD16" i="20"/>
  <c r="BA16" i="20"/>
  <c r="AY16" i="20"/>
  <c r="AV16" i="20"/>
  <c r="AT16" i="20"/>
  <c r="AL16" i="20"/>
  <c r="AJ16" i="20"/>
  <c r="AG16" i="20"/>
  <c r="AE16" i="20"/>
  <c r="W16" i="20"/>
  <c r="U16" i="20"/>
  <c r="R16" i="20"/>
  <c r="P16" i="20"/>
  <c r="M16" i="20"/>
  <c r="K16" i="20"/>
  <c r="H16" i="20"/>
  <c r="F16" i="20"/>
  <c r="HY15" i="20"/>
  <c r="HW15" i="20"/>
  <c r="HT15" i="20"/>
  <c r="HR15" i="20"/>
  <c r="HO15" i="20"/>
  <c r="HM15" i="20"/>
  <c r="HJ15" i="20"/>
  <c r="HH15" i="20"/>
  <c r="HE15" i="20"/>
  <c r="HC15" i="20"/>
  <c r="GZ15" i="20"/>
  <c r="GX15" i="20"/>
  <c r="GU15" i="20"/>
  <c r="GS15" i="20"/>
  <c r="GP15" i="20"/>
  <c r="GN15" i="20"/>
  <c r="GK15" i="20"/>
  <c r="GI15" i="20"/>
  <c r="GF15" i="20"/>
  <c r="GD15" i="20"/>
  <c r="GA15" i="20"/>
  <c r="FY15" i="20"/>
  <c r="FV15" i="20"/>
  <c r="FT15" i="20"/>
  <c r="FQ15" i="20"/>
  <c r="FO15" i="20"/>
  <c r="FL15" i="20"/>
  <c r="FJ15" i="20"/>
  <c r="FG15" i="20"/>
  <c r="FE15" i="20"/>
  <c r="FB15" i="20"/>
  <c r="EZ15" i="20"/>
  <c r="EW15" i="20"/>
  <c r="EU15" i="20"/>
  <c r="ER15" i="20"/>
  <c r="EP15" i="20"/>
  <c r="EM15" i="20"/>
  <c r="EK15" i="20"/>
  <c r="EH15" i="20"/>
  <c r="EF15" i="20"/>
  <c r="EC15" i="20"/>
  <c r="EA15" i="20"/>
  <c r="DX15" i="20"/>
  <c r="DV15" i="20"/>
  <c r="DS15" i="20"/>
  <c r="DQ15" i="20"/>
  <c r="DN15" i="20"/>
  <c r="DL15" i="20"/>
  <c r="DI15" i="20"/>
  <c r="DG15" i="20"/>
  <c r="DD15" i="20"/>
  <c r="DB15" i="20"/>
  <c r="CY15" i="20"/>
  <c r="CW15" i="20"/>
  <c r="CT15" i="20"/>
  <c r="CR15" i="20"/>
  <c r="CO15" i="20"/>
  <c r="CM15" i="20"/>
  <c r="CJ15" i="20"/>
  <c r="CH15" i="20"/>
  <c r="CE15" i="20"/>
  <c r="CC15" i="20"/>
  <c r="BZ15" i="20"/>
  <c r="BX15" i="20"/>
  <c r="BU15" i="20"/>
  <c r="BS15" i="20"/>
  <c r="BP15" i="20"/>
  <c r="BN15" i="20"/>
  <c r="BK15" i="20"/>
  <c r="BI15" i="20"/>
  <c r="BF15" i="20"/>
  <c r="BD15" i="20"/>
  <c r="BA15" i="20"/>
  <c r="AY15" i="20"/>
  <c r="AV15" i="20"/>
  <c r="AT15" i="20"/>
  <c r="AL15" i="20"/>
  <c r="AJ15" i="20"/>
  <c r="AG15" i="20"/>
  <c r="AE15" i="20"/>
  <c r="W15" i="20"/>
  <c r="U15" i="20"/>
  <c r="R15" i="20"/>
  <c r="P15" i="20"/>
  <c r="M15" i="20"/>
  <c r="K15" i="20"/>
  <c r="H15" i="20"/>
  <c r="F15" i="20"/>
  <c r="HY14" i="20"/>
  <c r="HW14" i="20"/>
  <c r="HT14" i="20"/>
  <c r="HR14" i="20"/>
  <c r="HO14" i="20"/>
  <c r="HM14" i="20"/>
  <c r="HJ14" i="20"/>
  <c r="HH14" i="20"/>
  <c r="HE14" i="20"/>
  <c r="HC14" i="20"/>
  <c r="GZ14" i="20"/>
  <c r="GX14" i="20"/>
  <c r="GU14" i="20"/>
  <c r="GS14" i="20"/>
  <c r="GP14" i="20"/>
  <c r="GN14" i="20"/>
  <c r="GK14" i="20"/>
  <c r="GI14" i="20"/>
  <c r="GF14" i="20"/>
  <c r="GD14" i="20"/>
  <c r="GA14" i="20"/>
  <c r="FY14" i="20"/>
  <c r="FV14" i="20"/>
  <c r="FT14" i="20"/>
  <c r="FQ14" i="20"/>
  <c r="FO14" i="20"/>
  <c r="FL14" i="20"/>
  <c r="FJ14" i="20"/>
  <c r="FG14" i="20"/>
  <c r="FE14" i="20"/>
  <c r="FB14" i="20"/>
  <c r="EZ14" i="20"/>
  <c r="EW14" i="20"/>
  <c r="EU14" i="20"/>
  <c r="ER14" i="20"/>
  <c r="EP14" i="20"/>
  <c r="EM14" i="20"/>
  <c r="EK14" i="20"/>
  <c r="EH14" i="20"/>
  <c r="EF14" i="20"/>
  <c r="EC14" i="20"/>
  <c r="EA14" i="20"/>
  <c r="DX14" i="20"/>
  <c r="DV14" i="20"/>
  <c r="DS14" i="20"/>
  <c r="DQ14" i="20"/>
  <c r="DN14" i="20"/>
  <c r="DL14" i="20"/>
  <c r="DI14" i="20"/>
  <c r="DG14" i="20"/>
  <c r="DD14" i="20"/>
  <c r="DB14" i="20"/>
  <c r="CY14" i="20"/>
  <c r="CW14" i="20"/>
  <c r="CT14" i="20"/>
  <c r="CR14" i="20"/>
  <c r="CO14" i="20"/>
  <c r="CM14" i="20"/>
  <c r="CJ14" i="20"/>
  <c r="CH14" i="20"/>
  <c r="CE14" i="20"/>
  <c r="CC14" i="20"/>
  <c r="BZ14" i="20"/>
  <c r="BX14" i="20"/>
  <c r="BU14" i="20"/>
  <c r="BS14" i="20"/>
  <c r="BP14" i="20"/>
  <c r="BN14" i="20"/>
  <c r="BK14" i="20"/>
  <c r="BI14" i="20"/>
  <c r="BF14" i="20"/>
  <c r="BD14" i="20"/>
  <c r="BA14" i="20"/>
  <c r="AY14" i="20"/>
  <c r="AV14" i="20"/>
  <c r="AT14" i="20"/>
  <c r="AL14" i="20"/>
  <c r="AJ14" i="20"/>
  <c r="AG14" i="20"/>
  <c r="AE14" i="20"/>
  <c r="W14" i="20"/>
  <c r="U14" i="20"/>
  <c r="R14" i="20"/>
  <c r="P14" i="20"/>
  <c r="M14" i="20"/>
  <c r="K14" i="20"/>
  <c r="H14" i="20"/>
  <c r="F14" i="20"/>
  <c r="HY13" i="20"/>
  <c r="HW13" i="20"/>
  <c r="HT13" i="20"/>
  <c r="HR13" i="20"/>
  <c r="HO13" i="20"/>
  <c r="HM13" i="20"/>
  <c r="HJ13" i="20"/>
  <c r="HH13" i="20"/>
  <c r="HE13" i="20"/>
  <c r="HC13" i="20"/>
  <c r="GZ13" i="20"/>
  <c r="GX13" i="20"/>
  <c r="GU13" i="20"/>
  <c r="GS13" i="20"/>
  <c r="GP13" i="20"/>
  <c r="GN13" i="20"/>
  <c r="GK13" i="20"/>
  <c r="GI13" i="20"/>
  <c r="GF13" i="20"/>
  <c r="GD13" i="20"/>
  <c r="GA13" i="20"/>
  <c r="FY13" i="20"/>
  <c r="FV13" i="20"/>
  <c r="FT13" i="20"/>
  <c r="FQ13" i="20"/>
  <c r="FO13" i="20"/>
  <c r="FL13" i="20"/>
  <c r="FJ13" i="20"/>
  <c r="FG13" i="20"/>
  <c r="FE13" i="20"/>
  <c r="FB13" i="20"/>
  <c r="EZ13" i="20"/>
  <c r="EW13" i="20"/>
  <c r="EU13" i="20"/>
  <c r="ER13" i="20"/>
  <c r="EP13" i="20"/>
  <c r="EM13" i="20"/>
  <c r="EK13" i="20"/>
  <c r="EH13" i="20"/>
  <c r="EF13" i="20"/>
  <c r="EC13" i="20"/>
  <c r="EA13" i="20"/>
  <c r="DX13" i="20"/>
  <c r="DV13" i="20"/>
  <c r="DS13" i="20"/>
  <c r="DQ13" i="20"/>
  <c r="DN13" i="20"/>
  <c r="DL13" i="20"/>
  <c r="DI13" i="20"/>
  <c r="DG13" i="20"/>
  <c r="DD13" i="20"/>
  <c r="DB13" i="20"/>
  <c r="CY13" i="20"/>
  <c r="CW13" i="20"/>
  <c r="CT13" i="20"/>
  <c r="CR13" i="20"/>
  <c r="CO13" i="20"/>
  <c r="CM13" i="20"/>
  <c r="CJ13" i="20"/>
  <c r="CH13" i="20"/>
  <c r="CE13" i="20"/>
  <c r="CC13" i="20"/>
  <c r="BZ13" i="20"/>
  <c r="BX13" i="20"/>
  <c r="BU13" i="20"/>
  <c r="BS13" i="20"/>
  <c r="BP13" i="20"/>
  <c r="BN13" i="20"/>
  <c r="BK13" i="20"/>
  <c r="BI13" i="20"/>
  <c r="BF13" i="20"/>
  <c r="BD13" i="20"/>
  <c r="BA13" i="20"/>
  <c r="AY13" i="20"/>
  <c r="AV13" i="20"/>
  <c r="AT13" i="20"/>
  <c r="AL13" i="20"/>
  <c r="AJ13" i="20"/>
  <c r="AG13" i="20"/>
  <c r="AE13" i="20"/>
  <c r="W13" i="20"/>
  <c r="U13" i="20"/>
  <c r="R13" i="20"/>
  <c r="P13" i="20"/>
  <c r="M13" i="20"/>
  <c r="K13" i="20"/>
  <c r="H13" i="20"/>
  <c r="F13" i="20"/>
  <c r="HY12" i="20"/>
  <c r="HW12" i="20"/>
  <c r="HT12" i="20"/>
  <c r="HR12" i="20"/>
  <c r="HO12" i="20"/>
  <c r="HM12" i="20"/>
  <c r="HJ12" i="20"/>
  <c r="HH12" i="20"/>
  <c r="HE12" i="20"/>
  <c r="HC12" i="20"/>
  <c r="GZ12" i="20"/>
  <c r="GX12" i="20"/>
  <c r="GU12" i="20"/>
  <c r="GS12" i="20"/>
  <c r="GP12" i="20"/>
  <c r="GN12" i="20"/>
  <c r="GK12" i="20"/>
  <c r="GI12" i="20"/>
  <c r="GF12" i="20"/>
  <c r="GD12" i="20"/>
  <c r="GA12" i="20"/>
  <c r="FY12" i="20"/>
  <c r="FV12" i="20"/>
  <c r="FT12" i="20"/>
  <c r="FQ12" i="20"/>
  <c r="FO12" i="20"/>
  <c r="FL12" i="20"/>
  <c r="FJ12" i="20"/>
  <c r="FG12" i="20"/>
  <c r="FE12" i="20"/>
  <c r="FB12" i="20"/>
  <c r="EZ12" i="20"/>
  <c r="EW12" i="20"/>
  <c r="EU12" i="20"/>
  <c r="ER12" i="20"/>
  <c r="EP12" i="20"/>
  <c r="EM12" i="20"/>
  <c r="EK12" i="20"/>
  <c r="EH12" i="20"/>
  <c r="EF12" i="20"/>
  <c r="EC12" i="20"/>
  <c r="EA12" i="20"/>
  <c r="DX12" i="20"/>
  <c r="DV12" i="20"/>
  <c r="DS12" i="20"/>
  <c r="DQ12" i="20"/>
  <c r="DN12" i="20"/>
  <c r="DL12" i="20"/>
  <c r="DI12" i="20"/>
  <c r="DG12" i="20"/>
  <c r="DD12" i="20"/>
  <c r="DB12" i="20"/>
  <c r="CY12" i="20"/>
  <c r="CW12" i="20"/>
  <c r="CT12" i="20"/>
  <c r="CR12" i="20"/>
  <c r="CO12" i="20"/>
  <c r="CM12" i="20"/>
  <c r="CJ12" i="20"/>
  <c r="CH12" i="20"/>
  <c r="CE12" i="20"/>
  <c r="CC12" i="20"/>
  <c r="BZ12" i="20"/>
  <c r="BX12" i="20"/>
  <c r="BU12" i="20"/>
  <c r="BS12" i="20"/>
  <c r="BP12" i="20"/>
  <c r="BN12" i="20"/>
  <c r="BK12" i="20"/>
  <c r="BI12" i="20"/>
  <c r="BF12" i="20"/>
  <c r="BD12" i="20"/>
  <c r="BA12" i="20"/>
  <c r="AY12" i="20"/>
  <c r="AV12" i="20"/>
  <c r="AT12" i="20"/>
  <c r="AL12" i="20"/>
  <c r="AJ12" i="20"/>
  <c r="AG12" i="20"/>
  <c r="AE12" i="20"/>
  <c r="W12" i="20"/>
  <c r="U12" i="20"/>
  <c r="R12" i="20"/>
  <c r="P12" i="20"/>
  <c r="M12" i="20"/>
  <c r="K12" i="20"/>
  <c r="H12" i="20"/>
  <c r="F12" i="20"/>
  <c r="HY11" i="20"/>
  <c r="HW11" i="20"/>
  <c r="HT11" i="20"/>
  <c r="HR11" i="20"/>
  <c r="HO11" i="20"/>
  <c r="HM11" i="20"/>
  <c r="HJ11" i="20"/>
  <c r="HH11" i="20"/>
  <c r="HE11" i="20"/>
  <c r="HC11" i="20"/>
  <c r="GZ11" i="20"/>
  <c r="GX11" i="20"/>
  <c r="GU11" i="20"/>
  <c r="GS11" i="20"/>
  <c r="GP11" i="20"/>
  <c r="GN11" i="20"/>
  <c r="GK11" i="20"/>
  <c r="GI11" i="20"/>
  <c r="GF11" i="20"/>
  <c r="GD11" i="20"/>
  <c r="GA11" i="20"/>
  <c r="FY11" i="20"/>
  <c r="FV11" i="20"/>
  <c r="FT11" i="20"/>
  <c r="FQ11" i="20"/>
  <c r="FO11" i="20"/>
  <c r="FL11" i="20"/>
  <c r="FJ11" i="20"/>
  <c r="FG11" i="20"/>
  <c r="FE11" i="20"/>
  <c r="FB11" i="20"/>
  <c r="EZ11" i="20"/>
  <c r="EW11" i="20"/>
  <c r="EU11" i="20"/>
  <c r="ER11" i="20"/>
  <c r="EP11" i="20"/>
  <c r="EM11" i="20"/>
  <c r="EK11" i="20"/>
  <c r="EH11" i="20"/>
  <c r="EF11" i="20"/>
  <c r="EC11" i="20"/>
  <c r="EA11" i="20"/>
  <c r="DX11" i="20"/>
  <c r="DV11" i="20"/>
  <c r="DS11" i="20"/>
  <c r="DQ11" i="20"/>
  <c r="DN11" i="20"/>
  <c r="DL11" i="20"/>
  <c r="DI11" i="20"/>
  <c r="DG11" i="20"/>
  <c r="DD11" i="20"/>
  <c r="DB11" i="20"/>
  <c r="CY11" i="20"/>
  <c r="CW11" i="20"/>
  <c r="CT11" i="20"/>
  <c r="CR11" i="20"/>
  <c r="CO11" i="20"/>
  <c r="CM11" i="20"/>
  <c r="CJ11" i="20"/>
  <c r="CH11" i="20"/>
  <c r="CE11" i="20"/>
  <c r="CC11" i="20"/>
  <c r="BZ11" i="20"/>
  <c r="BX11" i="20"/>
  <c r="BU11" i="20"/>
  <c r="BS11" i="20"/>
  <c r="BP11" i="20"/>
  <c r="BN11" i="20"/>
  <c r="BK11" i="20"/>
  <c r="BI11" i="20"/>
  <c r="BF11" i="20"/>
  <c r="BD11" i="20"/>
  <c r="BA11" i="20"/>
  <c r="AY11" i="20"/>
  <c r="AV11" i="20"/>
  <c r="AT11" i="20"/>
  <c r="AL11" i="20"/>
  <c r="AJ11" i="20"/>
  <c r="AG11" i="20"/>
  <c r="AE11" i="20"/>
  <c r="W11" i="20"/>
  <c r="U11" i="20"/>
  <c r="R11" i="20"/>
  <c r="P11" i="20"/>
  <c r="M11" i="20"/>
  <c r="K11" i="20"/>
  <c r="H11" i="20"/>
  <c r="F11" i="20"/>
  <c r="HY10" i="20"/>
  <c r="HW10" i="20"/>
  <c r="HT10" i="20"/>
  <c r="HR10" i="20"/>
  <c r="HO10" i="20"/>
  <c r="HM10" i="20"/>
  <c r="HJ10" i="20"/>
  <c r="HH10" i="20"/>
  <c r="HE10" i="20"/>
  <c r="HC10" i="20"/>
  <c r="GZ10" i="20"/>
  <c r="GX10" i="20"/>
  <c r="GU10" i="20"/>
  <c r="GS10" i="20"/>
  <c r="GP10" i="20"/>
  <c r="GN10" i="20"/>
  <c r="GK10" i="20"/>
  <c r="GI10" i="20"/>
  <c r="GF10" i="20"/>
  <c r="GD10" i="20"/>
  <c r="GA10" i="20"/>
  <c r="FY10" i="20"/>
  <c r="FV10" i="20"/>
  <c r="FT10" i="20"/>
  <c r="FQ10" i="20"/>
  <c r="FO10" i="20"/>
  <c r="FL10" i="20"/>
  <c r="FJ10" i="20"/>
  <c r="FG10" i="20"/>
  <c r="FE10" i="20"/>
  <c r="FB10" i="20"/>
  <c r="EZ10" i="20"/>
  <c r="EW10" i="20"/>
  <c r="EU10" i="20"/>
  <c r="ER10" i="20"/>
  <c r="EP10" i="20"/>
  <c r="EM10" i="20"/>
  <c r="EK10" i="20"/>
  <c r="EH10" i="20"/>
  <c r="EF10" i="20"/>
  <c r="EC10" i="20"/>
  <c r="EA10" i="20"/>
  <c r="DX10" i="20"/>
  <c r="DV10" i="20"/>
  <c r="DS10" i="20"/>
  <c r="DQ10" i="20"/>
  <c r="DN10" i="20"/>
  <c r="DL10" i="20"/>
  <c r="DI10" i="20"/>
  <c r="DG10" i="20"/>
  <c r="DD10" i="20"/>
  <c r="DB10" i="20"/>
  <c r="CY10" i="20"/>
  <c r="CW10" i="20"/>
  <c r="CT10" i="20"/>
  <c r="CR10" i="20"/>
  <c r="CO10" i="20"/>
  <c r="CM10" i="20"/>
  <c r="CJ10" i="20"/>
  <c r="CH10" i="20"/>
  <c r="CE10" i="20"/>
  <c r="CC10" i="20"/>
  <c r="BZ10" i="20"/>
  <c r="BX10" i="20"/>
  <c r="BU10" i="20"/>
  <c r="BS10" i="20"/>
  <c r="BP10" i="20"/>
  <c r="BN10" i="20"/>
  <c r="BK10" i="20"/>
  <c r="BI10" i="20"/>
  <c r="BF10" i="20"/>
  <c r="BD10" i="20"/>
  <c r="BA10" i="20"/>
  <c r="AY10" i="20"/>
  <c r="AV10" i="20"/>
  <c r="AT10" i="20"/>
  <c r="AL10" i="20"/>
  <c r="AJ10" i="20"/>
  <c r="AG10" i="20"/>
  <c r="AE10" i="20"/>
  <c r="W10" i="20"/>
  <c r="U10" i="20"/>
  <c r="R10" i="20"/>
  <c r="P10" i="20"/>
  <c r="M10" i="20"/>
  <c r="K10" i="20"/>
  <c r="H10" i="20"/>
  <c r="F10" i="20"/>
  <c r="HY9" i="20"/>
  <c r="HW9" i="20"/>
  <c r="HT9" i="20"/>
  <c r="HR9" i="20"/>
  <c r="HO9" i="20"/>
  <c r="HM9" i="20"/>
  <c r="HJ9" i="20"/>
  <c r="HH9" i="20"/>
  <c r="HE9" i="20"/>
  <c r="HC9" i="20"/>
  <c r="GZ9" i="20"/>
  <c r="GX9" i="20"/>
  <c r="GU9" i="20"/>
  <c r="GS9" i="20"/>
  <c r="GP9" i="20"/>
  <c r="GN9" i="20"/>
  <c r="GK9" i="20"/>
  <c r="GI9" i="20"/>
  <c r="GF9" i="20"/>
  <c r="GD9" i="20"/>
  <c r="GA9" i="20"/>
  <c r="FY9" i="20"/>
  <c r="FV9" i="20"/>
  <c r="FT9" i="20"/>
  <c r="FQ9" i="20"/>
  <c r="FO9" i="20"/>
  <c r="FL9" i="20"/>
  <c r="FJ9" i="20"/>
  <c r="FG9" i="20"/>
  <c r="FE9" i="20"/>
  <c r="FB9" i="20"/>
  <c r="EZ9" i="20"/>
  <c r="EW9" i="20"/>
  <c r="EU9" i="20"/>
  <c r="ER9" i="20"/>
  <c r="EP9" i="20"/>
  <c r="EM9" i="20"/>
  <c r="EK9" i="20"/>
  <c r="EH9" i="20"/>
  <c r="EF9" i="20"/>
  <c r="EC9" i="20"/>
  <c r="EA9" i="20"/>
  <c r="DX9" i="20"/>
  <c r="DV9" i="20"/>
  <c r="DS9" i="20"/>
  <c r="DQ9" i="20"/>
  <c r="DN9" i="20"/>
  <c r="DL9" i="20"/>
  <c r="DI9" i="20"/>
  <c r="DG9" i="20"/>
  <c r="DD9" i="20"/>
  <c r="DB9" i="20"/>
  <c r="CY9" i="20"/>
  <c r="CW9" i="20"/>
  <c r="CT9" i="20"/>
  <c r="CR9" i="20"/>
  <c r="CO9" i="20"/>
  <c r="CM9" i="20"/>
  <c r="CJ9" i="20"/>
  <c r="CH9" i="20"/>
  <c r="CE9" i="20"/>
  <c r="CC9" i="20"/>
  <c r="BZ9" i="20"/>
  <c r="BX9" i="20"/>
  <c r="BU9" i="20"/>
  <c r="BS9" i="20"/>
  <c r="BP9" i="20"/>
  <c r="BN9" i="20"/>
  <c r="BK9" i="20"/>
  <c r="BI9" i="20"/>
  <c r="BF9" i="20"/>
  <c r="BD9" i="20"/>
  <c r="BA9" i="20"/>
  <c r="AY9" i="20"/>
  <c r="AV9" i="20"/>
  <c r="AT9" i="20"/>
  <c r="AL9" i="20"/>
  <c r="AJ9" i="20"/>
  <c r="AG9" i="20"/>
  <c r="AE9" i="20"/>
  <c r="W9" i="20"/>
  <c r="U9" i="20"/>
  <c r="R9" i="20"/>
  <c r="P9" i="20"/>
  <c r="M9" i="20"/>
  <c r="K9" i="20"/>
  <c r="H9" i="20"/>
  <c r="F9" i="20"/>
  <c r="HY8" i="20"/>
  <c r="HW8" i="20"/>
  <c r="HT8" i="20"/>
  <c r="HR8" i="20"/>
  <c r="HO8" i="20"/>
  <c r="HM8" i="20"/>
  <c r="HJ8" i="20"/>
  <c r="HH8" i="20"/>
  <c r="HE8" i="20"/>
  <c r="HC8" i="20"/>
  <c r="GZ8" i="20"/>
  <c r="GX8" i="20"/>
  <c r="GU8" i="20"/>
  <c r="GS8" i="20"/>
  <c r="GP8" i="20"/>
  <c r="GN8" i="20"/>
  <c r="GK8" i="20"/>
  <c r="GI8" i="20"/>
  <c r="GF8" i="20"/>
  <c r="GD8" i="20"/>
  <c r="GA8" i="20"/>
  <c r="FY8" i="20"/>
  <c r="FV8" i="20"/>
  <c r="FT8" i="20"/>
  <c r="FQ8" i="20"/>
  <c r="FO8" i="20"/>
  <c r="FL8" i="20"/>
  <c r="FJ8" i="20"/>
  <c r="FG8" i="20"/>
  <c r="FE8" i="20"/>
  <c r="FB8" i="20"/>
  <c r="EZ8" i="20"/>
  <c r="EW8" i="20"/>
  <c r="EU8" i="20"/>
  <c r="ER8" i="20"/>
  <c r="EP8" i="20"/>
  <c r="EM8" i="20"/>
  <c r="EK8" i="20"/>
  <c r="EH8" i="20"/>
  <c r="EF8" i="20"/>
  <c r="EC8" i="20"/>
  <c r="EA8" i="20"/>
  <c r="DX8" i="20"/>
  <c r="DV8" i="20"/>
  <c r="DS8" i="20"/>
  <c r="DQ8" i="20"/>
  <c r="DN8" i="20"/>
  <c r="DL8" i="20"/>
  <c r="DI8" i="20"/>
  <c r="DG8" i="20"/>
  <c r="DD8" i="20"/>
  <c r="DB8" i="20"/>
  <c r="CY8" i="20"/>
  <c r="CW8" i="20"/>
  <c r="CT8" i="20"/>
  <c r="CR8" i="20"/>
  <c r="CO8" i="20"/>
  <c r="CM8" i="20"/>
  <c r="CJ8" i="20"/>
  <c r="CH8" i="20"/>
  <c r="CE8" i="20"/>
  <c r="CC8" i="20"/>
  <c r="BZ8" i="20"/>
  <c r="BX8" i="20"/>
  <c r="BU8" i="20"/>
  <c r="BS8" i="20"/>
  <c r="BP8" i="20"/>
  <c r="BN8" i="20"/>
  <c r="BK8" i="20"/>
  <c r="BI8" i="20"/>
  <c r="BF8" i="20"/>
  <c r="BD8" i="20"/>
  <c r="BA8" i="20"/>
  <c r="AY8" i="20"/>
  <c r="AV8" i="20"/>
  <c r="AT8" i="20"/>
  <c r="AL8" i="20"/>
  <c r="AJ8" i="20"/>
  <c r="AG8" i="20"/>
  <c r="AE8" i="20"/>
  <c r="W8" i="20"/>
  <c r="U8" i="20"/>
  <c r="R8" i="20"/>
  <c r="P8" i="20"/>
  <c r="M8" i="20"/>
  <c r="K8" i="20"/>
  <c r="H8" i="20"/>
  <c r="F8" i="20"/>
  <c r="HY7" i="20"/>
  <c r="HW7" i="20"/>
  <c r="HT7" i="20"/>
  <c r="HR7" i="20"/>
  <c r="HO7" i="20"/>
  <c r="HM7" i="20"/>
  <c r="HJ7" i="20"/>
  <c r="HH7" i="20"/>
  <c r="HE7" i="20"/>
  <c r="HC7" i="20"/>
  <c r="GZ7" i="20"/>
  <c r="GX7" i="20"/>
  <c r="GU7" i="20"/>
  <c r="GS7" i="20"/>
  <c r="GP7" i="20"/>
  <c r="GN7" i="20"/>
  <c r="GK7" i="20"/>
  <c r="GI7" i="20"/>
  <c r="GF7" i="20"/>
  <c r="GD7" i="20"/>
  <c r="GA7" i="20"/>
  <c r="FY7" i="20"/>
  <c r="FV7" i="20"/>
  <c r="FT7" i="20"/>
  <c r="FQ7" i="20"/>
  <c r="FO7" i="20"/>
  <c r="FL7" i="20"/>
  <c r="FJ7" i="20"/>
  <c r="FG7" i="20"/>
  <c r="FE7" i="20"/>
  <c r="FB7" i="20"/>
  <c r="EZ7" i="20"/>
  <c r="EW7" i="20"/>
  <c r="EU7" i="20"/>
  <c r="ER7" i="20"/>
  <c r="EP7" i="20"/>
  <c r="EM7" i="20"/>
  <c r="EK7" i="20"/>
  <c r="EH7" i="20"/>
  <c r="EF7" i="20"/>
  <c r="EC7" i="20"/>
  <c r="EA7" i="20"/>
  <c r="DX7" i="20"/>
  <c r="DV7" i="20"/>
  <c r="DS7" i="20"/>
  <c r="DQ7" i="20"/>
  <c r="DN7" i="20"/>
  <c r="DL7" i="20"/>
  <c r="DI7" i="20"/>
  <c r="DG7" i="20"/>
  <c r="DD7" i="20"/>
  <c r="DB7" i="20"/>
  <c r="CY7" i="20"/>
  <c r="CW7" i="20"/>
  <c r="CT7" i="20"/>
  <c r="CR7" i="20"/>
  <c r="CO7" i="20"/>
  <c r="CM7" i="20"/>
  <c r="CJ7" i="20"/>
  <c r="CH7" i="20"/>
  <c r="CE7" i="20"/>
  <c r="CC7" i="20"/>
  <c r="BZ7" i="20"/>
  <c r="BX7" i="20"/>
  <c r="BU7" i="20"/>
  <c r="BS7" i="20"/>
  <c r="BP7" i="20"/>
  <c r="BN7" i="20"/>
  <c r="BK7" i="20"/>
  <c r="BI7" i="20"/>
  <c r="BF7" i="20"/>
  <c r="BD7" i="20"/>
  <c r="BA7" i="20"/>
  <c r="AY7" i="20"/>
  <c r="AV7" i="20"/>
  <c r="AT7" i="20"/>
  <c r="AL7" i="20"/>
  <c r="AJ7" i="20"/>
  <c r="AG7" i="20"/>
  <c r="AE7" i="20"/>
  <c r="W7" i="20"/>
  <c r="U7" i="20"/>
  <c r="R7" i="20"/>
  <c r="P7" i="20"/>
  <c r="M7" i="20"/>
  <c r="K7" i="20"/>
  <c r="H7" i="20"/>
  <c r="F7" i="20"/>
  <c r="HY6" i="20"/>
  <c r="HW6" i="20"/>
  <c r="HT6" i="20"/>
  <c r="HR6" i="20"/>
  <c r="HO6" i="20"/>
  <c r="HM6" i="20"/>
  <c r="HJ6" i="20"/>
  <c r="HH6" i="20"/>
  <c r="HE6" i="20"/>
  <c r="HC6" i="20"/>
  <c r="GZ6" i="20"/>
  <c r="GX6" i="20"/>
  <c r="GU6" i="20"/>
  <c r="GS6" i="20"/>
  <c r="GP6" i="20"/>
  <c r="GN6" i="20"/>
  <c r="GK6" i="20"/>
  <c r="GI6" i="20"/>
  <c r="GF6" i="20"/>
  <c r="GD6" i="20"/>
  <c r="GA6" i="20"/>
  <c r="FY6" i="20"/>
  <c r="FV6" i="20"/>
  <c r="FT6" i="20"/>
  <c r="FQ6" i="20"/>
  <c r="FO6" i="20"/>
  <c r="FL6" i="20"/>
  <c r="FJ6" i="20"/>
  <c r="FG6" i="20"/>
  <c r="FE6" i="20"/>
  <c r="FB6" i="20"/>
  <c r="EZ6" i="20"/>
  <c r="EW6" i="20"/>
  <c r="EU6" i="20"/>
  <c r="ER6" i="20"/>
  <c r="EP6" i="20"/>
  <c r="EM6" i="20"/>
  <c r="EK6" i="20"/>
  <c r="EH6" i="20"/>
  <c r="EF6" i="20"/>
  <c r="EC6" i="20"/>
  <c r="EA6" i="20"/>
  <c r="DX6" i="20"/>
  <c r="DV6" i="20"/>
  <c r="DS6" i="20"/>
  <c r="DQ6" i="20"/>
  <c r="DN6" i="20"/>
  <c r="DL6" i="20"/>
  <c r="DI6" i="20"/>
  <c r="DG6" i="20"/>
  <c r="DD6" i="20"/>
  <c r="DB6" i="20"/>
  <c r="CY6" i="20"/>
  <c r="CW6" i="20"/>
  <c r="CT6" i="20"/>
  <c r="CR6" i="20"/>
  <c r="CO6" i="20"/>
  <c r="CM6" i="20"/>
  <c r="CJ6" i="20"/>
  <c r="CH6" i="20"/>
  <c r="CE6" i="20"/>
  <c r="CC6" i="20"/>
  <c r="BZ6" i="20"/>
  <c r="BX6" i="20"/>
  <c r="BU6" i="20"/>
  <c r="BS6" i="20"/>
  <c r="BP6" i="20"/>
  <c r="BN6" i="20"/>
  <c r="BK6" i="20"/>
  <c r="BI6" i="20"/>
  <c r="BF6" i="20"/>
  <c r="BD6" i="20"/>
  <c r="BA6" i="20"/>
  <c r="AY6" i="20"/>
  <c r="AV6" i="20"/>
  <c r="AT6" i="20"/>
  <c r="AL6" i="20"/>
  <c r="AJ6" i="20"/>
  <c r="AG6" i="20"/>
  <c r="AE6" i="20"/>
  <c r="W6" i="20"/>
  <c r="U6" i="20"/>
  <c r="R6" i="20"/>
  <c r="P6" i="20"/>
  <c r="M6" i="20"/>
  <c r="K6" i="20"/>
  <c r="H6" i="20"/>
  <c r="F6" i="20"/>
  <c r="DN17" i="26" l="1"/>
  <c r="DL17" i="26"/>
  <c r="DI17" i="26"/>
  <c r="DG17" i="26"/>
  <c r="DN16" i="26"/>
  <c r="DL16" i="26"/>
  <c r="DI16" i="26"/>
  <c r="DG16" i="26"/>
  <c r="DN15" i="26"/>
  <c r="DL15" i="26"/>
  <c r="DI15" i="26"/>
  <c r="DG15" i="26"/>
  <c r="DN14" i="26"/>
  <c r="DL14" i="26"/>
  <c r="DI14" i="26"/>
  <c r="DG14" i="26"/>
  <c r="DN13" i="26"/>
  <c r="DL13" i="26"/>
  <c r="DI13" i="26"/>
  <c r="DG13" i="26"/>
  <c r="DN12" i="26"/>
  <c r="DL12" i="26"/>
  <c r="DI12" i="26"/>
  <c r="DG12" i="26"/>
  <c r="DN11" i="26"/>
  <c r="DL11" i="26"/>
  <c r="DI11" i="26"/>
  <c r="DG11" i="26"/>
  <c r="DN10" i="26"/>
  <c r="DL10" i="26"/>
  <c r="DI10" i="26"/>
  <c r="DG10" i="26"/>
  <c r="DN9" i="26"/>
  <c r="DL9" i="26"/>
  <c r="DI9" i="26"/>
  <c r="DG9" i="26"/>
  <c r="DN8" i="26"/>
  <c r="DL8" i="26"/>
  <c r="DI8" i="26"/>
  <c r="DG8" i="26"/>
  <c r="DN7" i="26"/>
  <c r="DL7" i="26"/>
  <c r="DI7" i="26"/>
  <c r="DG7" i="26"/>
  <c r="DN6" i="26"/>
  <c r="DL6" i="26"/>
  <c r="DI6" i="26"/>
  <c r="DG6" i="26"/>
  <c r="DD17" i="26"/>
  <c r="DB17" i="26"/>
  <c r="CY17" i="26"/>
  <c r="CT17" i="26"/>
  <c r="CR17" i="26"/>
  <c r="CO17" i="26"/>
  <c r="CM17" i="26"/>
  <c r="DD16" i="26"/>
  <c r="DB16" i="26"/>
  <c r="CY16" i="26"/>
  <c r="CT16" i="26"/>
  <c r="CR16" i="26"/>
  <c r="CO16" i="26"/>
  <c r="CM16" i="26"/>
  <c r="DD15" i="26"/>
  <c r="DB15" i="26"/>
  <c r="CY15" i="26"/>
  <c r="CT15" i="26"/>
  <c r="CR15" i="26"/>
  <c r="CO15" i="26"/>
  <c r="CM15" i="26"/>
  <c r="DD14" i="26"/>
  <c r="DB14" i="26"/>
  <c r="CY14" i="26"/>
  <c r="CT14" i="26"/>
  <c r="CR14" i="26"/>
  <c r="CO14" i="26"/>
  <c r="CM14" i="26"/>
  <c r="DD13" i="26"/>
  <c r="DB13" i="26"/>
  <c r="CY13" i="26"/>
  <c r="CT13" i="26"/>
  <c r="CR13" i="26"/>
  <c r="CO13" i="26"/>
  <c r="CM13" i="26"/>
  <c r="DD12" i="26"/>
  <c r="DB12" i="26"/>
  <c r="CY12" i="26"/>
  <c r="CT12" i="26"/>
  <c r="CR12" i="26"/>
  <c r="CO12" i="26"/>
  <c r="CM12" i="26"/>
  <c r="DD11" i="26"/>
  <c r="DB11" i="26"/>
  <c r="CY11" i="26"/>
  <c r="CT11" i="26"/>
  <c r="CR11" i="26"/>
  <c r="CO11" i="26"/>
  <c r="CM11" i="26"/>
  <c r="DD10" i="26"/>
  <c r="DB10" i="26"/>
  <c r="CY10" i="26"/>
  <c r="CT10" i="26"/>
  <c r="CR10" i="26"/>
  <c r="CO10" i="26"/>
  <c r="CM10" i="26"/>
  <c r="DD9" i="26"/>
  <c r="DB9" i="26"/>
  <c r="CY9" i="26"/>
  <c r="CT9" i="26"/>
  <c r="CR9" i="26"/>
  <c r="CO9" i="26"/>
  <c r="CM9" i="26"/>
  <c r="DD8" i="26"/>
  <c r="DB8" i="26"/>
  <c r="CY8" i="26"/>
  <c r="CW8" i="26"/>
  <c r="CT8" i="26"/>
  <c r="CR8" i="26"/>
  <c r="CO8" i="26"/>
  <c r="CM8" i="26"/>
  <c r="DD7" i="26"/>
  <c r="DB7" i="26"/>
  <c r="CY7" i="26"/>
  <c r="CW7" i="26"/>
  <c r="CT7" i="26"/>
  <c r="CR7" i="26"/>
  <c r="CO7" i="26"/>
  <c r="CM7" i="26"/>
  <c r="DD6" i="26"/>
  <c r="DB6" i="26"/>
  <c r="CY6" i="26"/>
  <c r="CW6" i="26"/>
  <c r="CT6" i="26"/>
  <c r="CR6" i="26"/>
  <c r="CO6" i="26"/>
  <c r="CM6" i="26"/>
  <c r="CJ17" i="26"/>
  <c r="CH17" i="26"/>
  <c r="CE17" i="26"/>
  <c r="CC17" i="26"/>
  <c r="BZ17" i="26"/>
  <c r="BX17" i="26"/>
  <c r="CJ16" i="26"/>
  <c r="CH16" i="26"/>
  <c r="CE16" i="26"/>
  <c r="CC16" i="26"/>
  <c r="BZ16" i="26"/>
  <c r="BX16" i="26"/>
  <c r="CJ15" i="26"/>
  <c r="CH15" i="26"/>
  <c r="CE15" i="26"/>
  <c r="CC15" i="26"/>
  <c r="BZ15" i="26"/>
  <c r="BX15" i="26"/>
  <c r="CJ14" i="26"/>
  <c r="CH14" i="26"/>
  <c r="CE14" i="26"/>
  <c r="CC14" i="26"/>
  <c r="BZ14" i="26"/>
  <c r="BX14" i="26"/>
  <c r="CJ13" i="26"/>
  <c r="CH13" i="26"/>
  <c r="CE13" i="26"/>
  <c r="CC13" i="26"/>
  <c r="BZ13" i="26"/>
  <c r="BX13" i="26"/>
  <c r="CJ12" i="26"/>
  <c r="CH12" i="26"/>
  <c r="CE12" i="26"/>
  <c r="CC12" i="26"/>
  <c r="BZ12" i="26"/>
  <c r="BX12" i="26"/>
  <c r="CJ11" i="26"/>
  <c r="CH11" i="26"/>
  <c r="CE11" i="26"/>
  <c r="CC11" i="26"/>
  <c r="BZ11" i="26"/>
  <c r="BX11" i="26"/>
  <c r="CJ10" i="26"/>
  <c r="CH10" i="26"/>
  <c r="CE10" i="26"/>
  <c r="CC10" i="26"/>
  <c r="BZ10" i="26"/>
  <c r="BX10" i="26"/>
  <c r="CJ9" i="26"/>
  <c r="CH9" i="26"/>
  <c r="CE9" i="26"/>
  <c r="CC9" i="26"/>
  <c r="BZ9" i="26"/>
  <c r="BX9" i="26"/>
  <c r="CJ8" i="26"/>
  <c r="CH8" i="26"/>
  <c r="CE8" i="26"/>
  <c r="CC8" i="26"/>
  <c r="BZ8" i="26"/>
  <c r="BX8" i="26"/>
  <c r="CJ7" i="26"/>
  <c r="CH7" i="26"/>
  <c r="CE7" i="26"/>
  <c r="CC7" i="26"/>
  <c r="BZ7" i="26"/>
  <c r="BX7" i="26"/>
  <c r="CJ6" i="26"/>
  <c r="CH6" i="26"/>
  <c r="CE6" i="26"/>
  <c r="CC6" i="26"/>
  <c r="BZ6" i="26"/>
  <c r="BX6" i="26"/>
  <c r="BU17" i="26"/>
  <c r="BS17" i="26"/>
  <c r="BU16" i="26"/>
  <c r="BS16" i="26"/>
  <c r="BU15" i="26"/>
  <c r="BS15" i="26"/>
  <c r="BU14" i="26"/>
  <c r="BS14" i="26"/>
  <c r="BU13" i="26"/>
  <c r="BS13" i="26"/>
  <c r="BU12" i="26"/>
  <c r="BS12" i="26"/>
  <c r="BU11" i="26"/>
  <c r="BS11" i="26"/>
  <c r="BU10" i="26"/>
  <c r="BS10" i="26"/>
  <c r="BU9" i="26"/>
  <c r="BS9" i="26"/>
  <c r="BU8" i="26"/>
  <c r="BS8" i="26"/>
  <c r="BU7" i="26"/>
  <c r="BS7" i="26"/>
  <c r="BU6" i="26"/>
  <c r="BS6" i="26"/>
  <c r="BP17" i="26"/>
  <c r="BN17" i="26"/>
  <c r="BK17" i="26"/>
  <c r="BI17" i="26"/>
  <c r="BP16" i="26"/>
  <c r="BN16" i="26"/>
  <c r="BK16" i="26"/>
  <c r="BI16" i="26"/>
  <c r="BP15" i="26"/>
  <c r="BN15" i="26"/>
  <c r="BK15" i="26"/>
  <c r="BI15" i="26"/>
  <c r="BP14" i="26"/>
  <c r="BN14" i="26"/>
  <c r="BK14" i="26"/>
  <c r="BI14" i="26"/>
  <c r="BP13" i="26"/>
  <c r="BN13" i="26"/>
  <c r="BK13" i="26"/>
  <c r="BI13" i="26"/>
  <c r="BP12" i="26"/>
  <c r="BN12" i="26"/>
  <c r="BK12" i="26"/>
  <c r="BI12" i="26"/>
  <c r="BP11" i="26"/>
  <c r="BN11" i="26"/>
  <c r="BK11" i="26"/>
  <c r="BI11" i="26"/>
  <c r="BP10" i="26"/>
  <c r="BN10" i="26"/>
  <c r="BK10" i="26"/>
  <c r="BI10" i="26"/>
  <c r="BP9" i="26"/>
  <c r="BN9" i="26"/>
  <c r="BK9" i="26"/>
  <c r="BI9" i="26"/>
  <c r="BP8" i="26"/>
  <c r="BN8" i="26"/>
  <c r="BK8" i="26"/>
  <c r="BI8" i="26"/>
  <c r="BP7" i="26"/>
  <c r="BN7" i="26"/>
  <c r="BK7" i="26"/>
  <c r="BI7" i="26"/>
  <c r="BP6" i="26"/>
  <c r="BN6" i="26"/>
  <c r="BK6" i="26"/>
  <c r="BI6" i="26"/>
  <c r="BF17" i="26"/>
  <c r="BD17" i="26"/>
  <c r="BF16" i="26"/>
  <c r="BD16" i="26"/>
  <c r="BF15" i="26"/>
  <c r="BD15" i="26"/>
  <c r="BF14" i="26"/>
  <c r="BD14" i="26"/>
  <c r="BF13" i="26"/>
  <c r="BD13" i="26"/>
  <c r="BF12" i="26"/>
  <c r="BD12" i="26"/>
  <c r="BF11" i="26"/>
  <c r="BD11" i="26"/>
  <c r="BF10" i="26"/>
  <c r="BD10" i="26"/>
  <c r="BF9" i="26"/>
  <c r="BD9" i="26"/>
  <c r="BF8" i="26"/>
  <c r="BD8" i="26"/>
  <c r="BF7" i="26"/>
  <c r="BD7" i="26"/>
  <c r="BF6" i="26"/>
  <c r="BD6" i="26"/>
  <c r="BA17" i="26"/>
  <c r="AY17" i="26"/>
  <c r="AV17" i="26"/>
  <c r="AT17" i="26"/>
  <c r="AQ17" i="26"/>
  <c r="AO17" i="26"/>
  <c r="AL17" i="26"/>
  <c r="AJ17" i="26"/>
  <c r="AG17" i="26"/>
  <c r="AE17" i="26"/>
  <c r="AB17" i="26"/>
  <c r="Z17" i="26"/>
  <c r="W17" i="26"/>
  <c r="U17" i="26"/>
  <c r="R17" i="26"/>
  <c r="P17" i="26"/>
  <c r="M17" i="26"/>
  <c r="K17" i="26"/>
  <c r="H17" i="26"/>
  <c r="F17" i="26"/>
  <c r="BA16" i="26"/>
  <c r="AY16" i="26"/>
  <c r="AV16" i="26"/>
  <c r="AT16" i="26"/>
  <c r="AQ16" i="26"/>
  <c r="AO16" i="26"/>
  <c r="AL16" i="26"/>
  <c r="AJ16" i="26"/>
  <c r="AG16" i="26"/>
  <c r="AE16" i="26"/>
  <c r="AB16" i="26"/>
  <c r="Z16" i="26"/>
  <c r="W16" i="26"/>
  <c r="U16" i="26"/>
  <c r="R16" i="26"/>
  <c r="P16" i="26"/>
  <c r="M16" i="26"/>
  <c r="K16" i="26"/>
  <c r="H16" i="26"/>
  <c r="F16" i="26"/>
  <c r="BA15" i="26"/>
  <c r="AY15" i="26"/>
  <c r="AV15" i="26"/>
  <c r="AT15" i="26"/>
  <c r="AQ15" i="26"/>
  <c r="AO15" i="26"/>
  <c r="AL15" i="26"/>
  <c r="AJ15" i="26"/>
  <c r="AG15" i="26"/>
  <c r="AE15" i="26"/>
  <c r="AB15" i="26"/>
  <c r="Z15" i="26"/>
  <c r="W15" i="26"/>
  <c r="U15" i="26"/>
  <c r="R15" i="26"/>
  <c r="P15" i="26"/>
  <c r="M15" i="26"/>
  <c r="K15" i="26"/>
  <c r="H15" i="26"/>
  <c r="F15" i="26"/>
  <c r="BA14" i="26"/>
  <c r="AY14" i="26"/>
  <c r="AV14" i="26"/>
  <c r="AT14" i="26"/>
  <c r="AQ14" i="26"/>
  <c r="AO14" i="26"/>
  <c r="AL14" i="26"/>
  <c r="AJ14" i="26"/>
  <c r="AG14" i="26"/>
  <c r="AE14" i="26"/>
  <c r="AB14" i="26"/>
  <c r="Z14" i="26"/>
  <c r="W14" i="26"/>
  <c r="U14" i="26"/>
  <c r="R14" i="26"/>
  <c r="P14" i="26"/>
  <c r="M14" i="26"/>
  <c r="K14" i="26"/>
  <c r="H14" i="26"/>
  <c r="F14" i="26"/>
  <c r="BA13" i="26"/>
  <c r="AY13" i="26"/>
  <c r="AV13" i="26"/>
  <c r="AT13" i="26"/>
  <c r="AQ13" i="26"/>
  <c r="AO13" i="26"/>
  <c r="AL13" i="26"/>
  <c r="AJ13" i="26"/>
  <c r="AG13" i="26"/>
  <c r="AE13" i="26"/>
  <c r="AB13" i="26"/>
  <c r="Z13" i="26"/>
  <c r="W13" i="26"/>
  <c r="U13" i="26"/>
  <c r="R13" i="26"/>
  <c r="P13" i="26"/>
  <c r="M13" i="26"/>
  <c r="K13" i="26"/>
  <c r="H13" i="26"/>
  <c r="F13" i="26"/>
  <c r="BA12" i="26"/>
  <c r="AY12" i="26"/>
  <c r="AV12" i="26"/>
  <c r="AT12" i="26"/>
  <c r="AQ12" i="26"/>
  <c r="AO12" i="26"/>
  <c r="AL12" i="26"/>
  <c r="AJ12" i="26"/>
  <c r="AG12" i="26"/>
  <c r="AE12" i="26"/>
  <c r="AB12" i="26"/>
  <c r="Z12" i="26"/>
  <c r="W12" i="26"/>
  <c r="U12" i="26"/>
  <c r="R12" i="26"/>
  <c r="P12" i="26"/>
  <c r="M12" i="26"/>
  <c r="K12" i="26"/>
  <c r="H12" i="26"/>
  <c r="F12" i="26"/>
  <c r="BA11" i="26"/>
  <c r="AY11" i="26"/>
  <c r="AV11" i="26"/>
  <c r="AT11" i="26"/>
  <c r="AQ11" i="26"/>
  <c r="AO11" i="26"/>
  <c r="AL11" i="26"/>
  <c r="AJ11" i="26"/>
  <c r="AG11" i="26"/>
  <c r="AE11" i="26"/>
  <c r="AB11" i="26"/>
  <c r="Z11" i="26"/>
  <c r="W11" i="26"/>
  <c r="U11" i="26"/>
  <c r="R11" i="26"/>
  <c r="P11" i="26"/>
  <c r="M11" i="26"/>
  <c r="K11" i="26"/>
  <c r="H11" i="26"/>
  <c r="F11" i="26"/>
  <c r="BA10" i="26"/>
  <c r="AY10" i="26"/>
  <c r="AV10" i="26"/>
  <c r="AT10" i="26"/>
  <c r="AQ10" i="26"/>
  <c r="AO10" i="26"/>
  <c r="AL10" i="26"/>
  <c r="AJ10" i="26"/>
  <c r="AG10" i="26"/>
  <c r="AE10" i="26"/>
  <c r="AB10" i="26"/>
  <c r="Z10" i="26"/>
  <c r="W10" i="26"/>
  <c r="U10" i="26"/>
  <c r="R10" i="26"/>
  <c r="P10" i="26"/>
  <c r="M10" i="26"/>
  <c r="K10" i="26"/>
  <c r="H10" i="26"/>
  <c r="F10" i="26"/>
  <c r="BA9" i="26"/>
  <c r="AY9" i="26"/>
  <c r="AV9" i="26"/>
  <c r="AT9" i="26"/>
  <c r="AQ9" i="26"/>
  <c r="AO9" i="26"/>
  <c r="AL9" i="26"/>
  <c r="AJ9" i="26"/>
  <c r="AG9" i="26"/>
  <c r="AE9" i="26"/>
  <c r="AB9" i="26"/>
  <c r="Z9" i="26"/>
  <c r="W9" i="26"/>
  <c r="U9" i="26"/>
  <c r="R9" i="26"/>
  <c r="P9" i="26"/>
  <c r="M9" i="26"/>
  <c r="K9" i="26"/>
  <c r="H9" i="26"/>
  <c r="F9" i="26"/>
  <c r="BA8" i="26"/>
  <c r="AY8" i="26"/>
  <c r="AV8" i="26"/>
  <c r="AT8" i="26"/>
  <c r="AQ8" i="26"/>
  <c r="AO8" i="26"/>
  <c r="AL8" i="26"/>
  <c r="AJ8" i="26"/>
  <c r="AG8" i="26"/>
  <c r="AE8" i="26"/>
  <c r="AB8" i="26"/>
  <c r="Z8" i="26"/>
  <c r="W8" i="26"/>
  <c r="U8" i="26"/>
  <c r="R8" i="26"/>
  <c r="P8" i="26"/>
  <c r="M8" i="26"/>
  <c r="K8" i="26"/>
  <c r="H8" i="26"/>
  <c r="F8" i="26"/>
  <c r="BA7" i="26"/>
  <c r="AY7" i="26"/>
  <c r="AV7" i="26"/>
  <c r="AT7" i="26"/>
  <c r="AQ7" i="26"/>
  <c r="AO7" i="26"/>
  <c r="AL7" i="26"/>
  <c r="AJ7" i="26"/>
  <c r="AG7" i="26"/>
  <c r="AE7" i="26"/>
  <c r="AB7" i="26"/>
  <c r="Z7" i="26"/>
  <c r="W7" i="26"/>
  <c r="U7" i="26"/>
  <c r="R7" i="26"/>
  <c r="P7" i="26"/>
  <c r="M7" i="26"/>
  <c r="K7" i="26"/>
  <c r="H7" i="26"/>
  <c r="F7" i="26"/>
  <c r="BA6" i="26"/>
  <c r="AY6" i="26"/>
  <c r="AV6" i="26"/>
  <c r="AT6" i="26"/>
  <c r="AQ6" i="26"/>
  <c r="AO6" i="26"/>
  <c r="AL6" i="26"/>
  <c r="AJ6" i="26"/>
  <c r="AG6" i="26"/>
  <c r="AE6" i="26"/>
  <c r="AB6" i="26"/>
  <c r="Z6" i="26"/>
  <c r="W6" i="26"/>
  <c r="U6" i="26"/>
  <c r="R6" i="26"/>
  <c r="P6" i="26"/>
  <c r="M6" i="26"/>
  <c r="K6" i="26"/>
  <c r="H6" i="26"/>
  <c r="F6" i="26"/>
  <c r="H25" i="26"/>
  <c r="K19" i="25"/>
  <c r="EC17" i="18"/>
  <c r="EA17" i="18"/>
  <c r="EC16" i="18"/>
  <c r="EA16" i="18"/>
  <c r="EC15" i="18"/>
  <c r="EA15" i="18"/>
  <c r="EC14" i="18"/>
  <c r="EA14" i="18"/>
  <c r="EC13" i="18"/>
  <c r="EA13" i="18"/>
  <c r="EC12" i="18"/>
  <c r="EA12" i="18"/>
  <c r="EC11" i="18"/>
  <c r="EA11" i="18"/>
  <c r="EC10" i="18"/>
  <c r="EA10" i="18"/>
  <c r="EC9" i="18"/>
  <c r="EA9" i="18"/>
  <c r="EC8" i="18"/>
  <c r="EA8" i="18"/>
  <c r="EC7" i="18"/>
  <c r="EA7" i="18"/>
  <c r="EC6" i="18"/>
  <c r="EA6" i="18"/>
  <c r="BK17" i="18"/>
  <c r="BI17" i="18"/>
  <c r="BK16" i="18"/>
  <c r="BI16" i="18"/>
  <c r="BK15" i="18"/>
  <c r="BI15" i="18"/>
  <c r="BK14" i="18"/>
  <c r="BI14" i="18"/>
  <c r="BK13" i="18"/>
  <c r="BI13" i="18"/>
  <c r="BK12" i="18"/>
  <c r="BI12" i="18"/>
  <c r="BK11" i="18"/>
  <c r="BI11" i="18"/>
  <c r="BK10" i="18"/>
  <c r="BI10" i="18"/>
  <c r="BK9" i="18"/>
  <c r="BI9" i="18"/>
  <c r="BK8" i="18"/>
  <c r="BI8" i="18"/>
  <c r="BK7" i="18"/>
  <c r="BI7" i="18"/>
  <c r="BK6" i="18"/>
  <c r="BI6" i="18"/>
  <c r="AB17" i="18"/>
  <c r="Z17" i="18"/>
  <c r="AB16" i="18"/>
  <c r="Z16" i="18"/>
  <c r="AB15" i="18"/>
  <c r="Z15" i="18"/>
  <c r="AB14" i="18"/>
  <c r="Z14" i="18"/>
  <c r="AB13" i="18"/>
  <c r="Z13" i="18"/>
  <c r="AB12" i="18"/>
  <c r="Z12" i="18"/>
  <c r="AB11" i="18"/>
  <c r="Z11" i="18"/>
  <c r="AB10" i="18"/>
  <c r="Z10" i="18"/>
  <c r="AB9" i="18"/>
  <c r="Z9" i="18"/>
  <c r="AB8" i="18"/>
  <c r="Z8" i="18"/>
  <c r="AB7" i="18"/>
  <c r="Z7" i="18"/>
  <c r="AB6" i="18"/>
  <c r="Z6" i="18"/>
  <c r="EH17" i="17"/>
  <c r="EF17" i="17"/>
  <c r="EH16" i="17"/>
  <c r="EF16" i="17"/>
  <c r="EH15" i="17"/>
  <c r="EF15" i="17"/>
  <c r="EH14" i="17"/>
  <c r="EF14" i="17"/>
  <c r="EH13" i="17"/>
  <c r="EF13" i="17"/>
  <c r="EH12" i="17"/>
  <c r="EF12" i="17"/>
  <c r="EH11" i="17"/>
  <c r="EF11" i="17"/>
  <c r="EH10" i="17"/>
  <c r="EF10" i="17"/>
  <c r="EH9" i="17"/>
  <c r="EF9" i="17"/>
  <c r="EH8" i="17"/>
  <c r="EF8" i="17"/>
  <c r="EH7" i="17"/>
  <c r="EF7" i="17"/>
  <c r="EH6" i="17"/>
  <c r="EF6" i="17"/>
  <c r="BK17" i="17"/>
  <c r="BI17" i="17"/>
  <c r="BK16" i="17"/>
  <c r="BI16" i="17"/>
  <c r="BK15" i="17"/>
  <c r="BI15" i="17"/>
  <c r="BK14" i="17"/>
  <c r="BI14" i="17"/>
  <c r="BK13" i="17"/>
  <c r="BI13" i="17"/>
  <c r="BK12" i="17"/>
  <c r="BI12" i="17"/>
  <c r="BK11" i="17"/>
  <c r="BI11" i="17"/>
  <c r="BK10" i="17"/>
  <c r="BI10" i="17"/>
  <c r="BK9" i="17"/>
  <c r="BI9" i="17"/>
  <c r="BK8" i="17"/>
  <c r="BI8" i="17"/>
  <c r="BK7" i="17"/>
  <c r="BI7" i="17"/>
  <c r="BK6" i="17"/>
  <c r="BI6" i="17"/>
  <c r="I23" i="26" l="1"/>
  <c r="I22" i="26"/>
  <c r="I24" i="26"/>
  <c r="II17" i="18"/>
  <c r="IG17" i="18"/>
  <c r="ID17" i="18"/>
  <c r="IB17" i="18"/>
  <c r="HY17" i="18"/>
  <c r="HW17" i="18"/>
  <c r="HT17" i="18"/>
  <c r="HR17" i="18"/>
  <c r="HO17" i="18"/>
  <c r="HM17" i="18"/>
  <c r="HJ17" i="18"/>
  <c r="HH17" i="18"/>
  <c r="HE17" i="18"/>
  <c r="HC17" i="18"/>
  <c r="GZ17" i="18"/>
  <c r="GX17" i="18"/>
  <c r="GU17" i="18"/>
  <c r="GS17" i="18"/>
  <c r="GP17" i="18"/>
  <c r="GN17" i="18"/>
  <c r="GK17" i="18"/>
  <c r="GI17" i="18"/>
  <c r="GF17" i="18"/>
  <c r="GD17" i="18"/>
  <c r="GA17" i="18"/>
  <c r="FY17" i="18"/>
  <c r="FV17" i="18"/>
  <c r="FT17" i="18"/>
  <c r="FQ17" i="18"/>
  <c r="FO17" i="18"/>
  <c r="FL17" i="18"/>
  <c r="FJ17" i="18"/>
  <c r="FG17" i="18"/>
  <c r="FE17" i="18"/>
  <c r="FB17" i="18"/>
  <c r="EZ17" i="18"/>
  <c r="EW17" i="18"/>
  <c r="EU17" i="18"/>
  <c r="ER17" i="18"/>
  <c r="EP17" i="18"/>
  <c r="EM17" i="18"/>
  <c r="EK17" i="18"/>
  <c r="EH17" i="18"/>
  <c r="EF17" i="18"/>
  <c r="DX17" i="18"/>
  <c r="DV17" i="18"/>
  <c r="DS17" i="18"/>
  <c r="DQ17" i="18"/>
  <c r="DN17" i="18"/>
  <c r="DL17" i="18"/>
  <c r="DI17" i="18"/>
  <c r="DG17" i="18"/>
  <c r="DD17" i="18"/>
  <c r="DB17" i="18"/>
  <c r="CY17" i="18"/>
  <c r="CW17" i="18"/>
  <c r="CT17" i="18"/>
  <c r="CR17" i="18"/>
  <c r="CO17" i="18"/>
  <c r="CM17" i="18"/>
  <c r="CJ17" i="18"/>
  <c r="CH17" i="18"/>
  <c r="CE17" i="18"/>
  <c r="CC17" i="18"/>
  <c r="BZ17" i="18"/>
  <c r="BX17" i="18"/>
  <c r="BU17" i="18"/>
  <c r="BS17" i="18"/>
  <c r="BP17" i="18"/>
  <c r="BN17" i="18"/>
  <c r="BF17" i="18"/>
  <c r="BD17" i="18"/>
  <c r="BA17" i="18"/>
  <c r="AY17" i="18"/>
  <c r="AV17" i="18"/>
  <c r="AT17" i="18"/>
  <c r="AQ17" i="18"/>
  <c r="AO17" i="18"/>
  <c r="AL17" i="18"/>
  <c r="AJ17" i="18"/>
  <c r="AG17" i="18"/>
  <c r="AE17" i="18"/>
  <c r="W17" i="18"/>
  <c r="U17" i="18"/>
  <c r="R17" i="18"/>
  <c r="P17" i="18"/>
  <c r="M17" i="18"/>
  <c r="K17" i="18"/>
  <c r="H17" i="18"/>
  <c r="F17" i="18"/>
  <c r="II16" i="18"/>
  <c r="IG16" i="18"/>
  <c r="ID16" i="18"/>
  <c r="IB16" i="18"/>
  <c r="HY16" i="18"/>
  <c r="HW16" i="18"/>
  <c r="HT16" i="18"/>
  <c r="HR16" i="18"/>
  <c r="HO16" i="18"/>
  <c r="HM16" i="18"/>
  <c r="HJ16" i="18"/>
  <c r="HH16" i="18"/>
  <c r="HE16" i="18"/>
  <c r="HC16" i="18"/>
  <c r="GZ16" i="18"/>
  <c r="GX16" i="18"/>
  <c r="GU16" i="18"/>
  <c r="GS16" i="18"/>
  <c r="GP16" i="18"/>
  <c r="GN16" i="18"/>
  <c r="GK16" i="18"/>
  <c r="GI16" i="18"/>
  <c r="GF16" i="18"/>
  <c r="GD16" i="18"/>
  <c r="GA16" i="18"/>
  <c r="FY16" i="18"/>
  <c r="FV16" i="18"/>
  <c r="FT16" i="18"/>
  <c r="FQ16" i="18"/>
  <c r="FO16" i="18"/>
  <c r="FL16" i="18"/>
  <c r="FJ16" i="18"/>
  <c r="FG16" i="18"/>
  <c r="FE16" i="18"/>
  <c r="FB16" i="18"/>
  <c r="EZ16" i="18"/>
  <c r="EW16" i="18"/>
  <c r="EU16" i="18"/>
  <c r="ER16" i="18"/>
  <c r="EP16" i="18"/>
  <c r="EM16" i="18"/>
  <c r="EK16" i="18"/>
  <c r="EH16" i="18"/>
  <c r="EF16" i="18"/>
  <c r="DX16" i="18"/>
  <c r="DV16" i="18"/>
  <c r="DS16" i="18"/>
  <c r="DQ16" i="18"/>
  <c r="DN16" i="18"/>
  <c r="DL16" i="18"/>
  <c r="DI16" i="18"/>
  <c r="DG16" i="18"/>
  <c r="DD16" i="18"/>
  <c r="DB16" i="18"/>
  <c r="CY16" i="18"/>
  <c r="CW16" i="18"/>
  <c r="CT16" i="18"/>
  <c r="CR16" i="18"/>
  <c r="CO16" i="18"/>
  <c r="CM16" i="18"/>
  <c r="CJ16" i="18"/>
  <c r="CH16" i="18"/>
  <c r="CE16" i="18"/>
  <c r="CC16" i="18"/>
  <c r="BZ16" i="18"/>
  <c r="BX16" i="18"/>
  <c r="BU16" i="18"/>
  <c r="BS16" i="18"/>
  <c r="BP16" i="18"/>
  <c r="BN16" i="18"/>
  <c r="BF16" i="18"/>
  <c r="BD16" i="18"/>
  <c r="BA16" i="18"/>
  <c r="AY16" i="18"/>
  <c r="AV16" i="18"/>
  <c r="AT16" i="18"/>
  <c r="AQ16" i="18"/>
  <c r="AO16" i="18"/>
  <c r="AL16" i="18"/>
  <c r="AJ16" i="18"/>
  <c r="AG16" i="18"/>
  <c r="AE16" i="18"/>
  <c r="W16" i="18"/>
  <c r="U16" i="18"/>
  <c r="R16" i="18"/>
  <c r="P16" i="18"/>
  <c r="M16" i="18"/>
  <c r="K16" i="18"/>
  <c r="H16" i="18"/>
  <c r="F16" i="18"/>
  <c r="II15" i="18"/>
  <c r="IG15" i="18"/>
  <c r="ID15" i="18"/>
  <c r="IB15" i="18"/>
  <c r="HY15" i="18"/>
  <c r="HW15" i="18"/>
  <c r="HT15" i="18"/>
  <c r="HR15" i="18"/>
  <c r="HO15" i="18"/>
  <c r="HM15" i="18"/>
  <c r="HJ15" i="18"/>
  <c r="HH15" i="18"/>
  <c r="HE15" i="18"/>
  <c r="HC15" i="18"/>
  <c r="GZ15" i="18"/>
  <c r="GX15" i="18"/>
  <c r="GU15" i="18"/>
  <c r="GS15" i="18"/>
  <c r="GP15" i="18"/>
  <c r="GN15" i="18"/>
  <c r="GK15" i="18"/>
  <c r="GI15" i="18"/>
  <c r="GF15" i="18"/>
  <c r="GD15" i="18"/>
  <c r="GA15" i="18"/>
  <c r="FY15" i="18"/>
  <c r="FV15" i="18"/>
  <c r="FT15" i="18"/>
  <c r="FQ15" i="18"/>
  <c r="FO15" i="18"/>
  <c r="FL15" i="18"/>
  <c r="FJ15" i="18"/>
  <c r="FG15" i="18"/>
  <c r="FE15" i="18"/>
  <c r="FB15" i="18"/>
  <c r="EZ15" i="18"/>
  <c r="EW15" i="18"/>
  <c r="EU15" i="18"/>
  <c r="ER15" i="18"/>
  <c r="EP15" i="18"/>
  <c r="EM15" i="18"/>
  <c r="EK15" i="18"/>
  <c r="EH15" i="18"/>
  <c r="EF15" i="18"/>
  <c r="DX15" i="18"/>
  <c r="DV15" i="18"/>
  <c r="DS15" i="18"/>
  <c r="DQ15" i="18"/>
  <c r="DN15" i="18"/>
  <c r="DL15" i="18"/>
  <c r="DI15" i="18"/>
  <c r="DG15" i="18"/>
  <c r="DD15" i="18"/>
  <c r="DB15" i="18"/>
  <c r="CY15" i="18"/>
  <c r="CW15" i="18"/>
  <c r="CT15" i="18"/>
  <c r="CR15" i="18"/>
  <c r="CO15" i="18"/>
  <c r="CM15" i="18"/>
  <c r="CJ15" i="18"/>
  <c r="CH15" i="18"/>
  <c r="CE15" i="18"/>
  <c r="CC15" i="18"/>
  <c r="BZ15" i="18"/>
  <c r="BX15" i="18"/>
  <c r="BU15" i="18"/>
  <c r="BS15" i="18"/>
  <c r="BP15" i="18"/>
  <c r="BN15" i="18"/>
  <c r="BF15" i="18"/>
  <c r="BD15" i="18"/>
  <c r="BA15" i="18"/>
  <c r="AY15" i="18"/>
  <c r="AV15" i="18"/>
  <c r="AT15" i="18"/>
  <c r="AQ15" i="18"/>
  <c r="AO15" i="18"/>
  <c r="AL15" i="18"/>
  <c r="AJ15" i="18"/>
  <c r="AG15" i="18"/>
  <c r="AE15" i="18"/>
  <c r="W15" i="18"/>
  <c r="U15" i="18"/>
  <c r="R15" i="18"/>
  <c r="P15" i="18"/>
  <c r="M15" i="18"/>
  <c r="K15" i="18"/>
  <c r="H15" i="18"/>
  <c r="F15" i="18"/>
  <c r="II14" i="18"/>
  <c r="IG14" i="18"/>
  <c r="ID14" i="18"/>
  <c r="IB14" i="18"/>
  <c r="HY14" i="18"/>
  <c r="HW14" i="18"/>
  <c r="HT14" i="18"/>
  <c r="HR14" i="18"/>
  <c r="HO14" i="18"/>
  <c r="HM14" i="18"/>
  <c r="HJ14" i="18"/>
  <c r="HH14" i="18"/>
  <c r="HE14" i="18"/>
  <c r="HC14" i="18"/>
  <c r="GZ14" i="18"/>
  <c r="GX14" i="18"/>
  <c r="GU14" i="18"/>
  <c r="GS14" i="18"/>
  <c r="GP14" i="18"/>
  <c r="GN14" i="18"/>
  <c r="GK14" i="18"/>
  <c r="GI14" i="18"/>
  <c r="GF14" i="18"/>
  <c r="GD14" i="18"/>
  <c r="GA14" i="18"/>
  <c r="FY14" i="18"/>
  <c r="FV14" i="18"/>
  <c r="FT14" i="18"/>
  <c r="FQ14" i="18"/>
  <c r="FO14" i="18"/>
  <c r="FL14" i="18"/>
  <c r="FJ14" i="18"/>
  <c r="FG14" i="18"/>
  <c r="FE14" i="18"/>
  <c r="FB14" i="18"/>
  <c r="EZ14" i="18"/>
  <c r="EW14" i="18"/>
  <c r="EU14" i="18"/>
  <c r="ER14" i="18"/>
  <c r="EP14" i="18"/>
  <c r="EM14" i="18"/>
  <c r="EK14" i="18"/>
  <c r="EH14" i="18"/>
  <c r="EF14" i="18"/>
  <c r="DX14" i="18"/>
  <c r="DV14" i="18"/>
  <c r="DS14" i="18"/>
  <c r="DQ14" i="18"/>
  <c r="DN14" i="18"/>
  <c r="DL14" i="18"/>
  <c r="DI14" i="18"/>
  <c r="DG14" i="18"/>
  <c r="DD14" i="18"/>
  <c r="DB14" i="18"/>
  <c r="CY14" i="18"/>
  <c r="CW14" i="18"/>
  <c r="CT14" i="18"/>
  <c r="CR14" i="18"/>
  <c r="CO14" i="18"/>
  <c r="CM14" i="18"/>
  <c r="CJ14" i="18"/>
  <c r="CH14" i="18"/>
  <c r="CE14" i="18"/>
  <c r="CC14" i="18"/>
  <c r="BZ14" i="18"/>
  <c r="BX14" i="18"/>
  <c r="BU14" i="18"/>
  <c r="BS14" i="18"/>
  <c r="BP14" i="18"/>
  <c r="BN14" i="18"/>
  <c r="BF14" i="18"/>
  <c r="BD14" i="18"/>
  <c r="BA14" i="18"/>
  <c r="AY14" i="18"/>
  <c r="AV14" i="18"/>
  <c r="AT14" i="18"/>
  <c r="AQ14" i="18"/>
  <c r="AO14" i="18"/>
  <c r="AL14" i="18"/>
  <c r="AJ14" i="18"/>
  <c r="AG14" i="18"/>
  <c r="AE14" i="18"/>
  <c r="W14" i="18"/>
  <c r="U14" i="18"/>
  <c r="R14" i="18"/>
  <c r="P14" i="18"/>
  <c r="M14" i="18"/>
  <c r="K14" i="18"/>
  <c r="H14" i="18"/>
  <c r="F14" i="18"/>
  <c r="II13" i="18"/>
  <c r="IG13" i="18"/>
  <c r="ID13" i="18"/>
  <c r="IB13" i="18"/>
  <c r="HY13" i="18"/>
  <c r="HW13" i="18"/>
  <c r="HT13" i="18"/>
  <c r="HR13" i="18"/>
  <c r="HO13" i="18"/>
  <c r="HM13" i="18"/>
  <c r="HJ13" i="18"/>
  <c r="HH13" i="18"/>
  <c r="HE13" i="18"/>
  <c r="HC13" i="18"/>
  <c r="GZ13" i="18"/>
  <c r="GX13" i="18"/>
  <c r="GU13" i="18"/>
  <c r="GS13" i="18"/>
  <c r="GP13" i="18"/>
  <c r="GN13" i="18"/>
  <c r="GK13" i="18"/>
  <c r="GI13" i="18"/>
  <c r="GF13" i="18"/>
  <c r="GD13" i="18"/>
  <c r="GA13" i="18"/>
  <c r="FY13" i="18"/>
  <c r="FV13" i="18"/>
  <c r="FT13" i="18"/>
  <c r="FQ13" i="18"/>
  <c r="FO13" i="18"/>
  <c r="FL13" i="18"/>
  <c r="FJ13" i="18"/>
  <c r="FG13" i="18"/>
  <c r="FE13" i="18"/>
  <c r="FB13" i="18"/>
  <c r="EZ13" i="18"/>
  <c r="EW13" i="18"/>
  <c r="EU13" i="18"/>
  <c r="ER13" i="18"/>
  <c r="EP13" i="18"/>
  <c r="EM13" i="18"/>
  <c r="EK13" i="18"/>
  <c r="EH13" i="18"/>
  <c r="EF13" i="18"/>
  <c r="DX13" i="18"/>
  <c r="DV13" i="18"/>
  <c r="DS13" i="18"/>
  <c r="DQ13" i="18"/>
  <c r="DN13" i="18"/>
  <c r="DL13" i="18"/>
  <c r="DI13" i="18"/>
  <c r="DG13" i="18"/>
  <c r="DD13" i="18"/>
  <c r="DB13" i="18"/>
  <c r="CY13" i="18"/>
  <c r="CW13" i="18"/>
  <c r="CT13" i="18"/>
  <c r="CR13" i="18"/>
  <c r="CO13" i="18"/>
  <c r="CM13" i="18"/>
  <c r="CJ13" i="18"/>
  <c r="CH13" i="18"/>
  <c r="CE13" i="18"/>
  <c r="CC13" i="18"/>
  <c r="BZ13" i="18"/>
  <c r="BX13" i="18"/>
  <c r="BU13" i="18"/>
  <c r="BS13" i="18"/>
  <c r="BP13" i="18"/>
  <c r="BN13" i="18"/>
  <c r="BF13" i="18"/>
  <c r="BD13" i="18"/>
  <c r="BA13" i="18"/>
  <c r="AY13" i="18"/>
  <c r="AV13" i="18"/>
  <c r="AT13" i="18"/>
  <c r="AQ13" i="18"/>
  <c r="AO13" i="18"/>
  <c r="AL13" i="18"/>
  <c r="AJ13" i="18"/>
  <c r="AG13" i="18"/>
  <c r="AE13" i="18"/>
  <c r="W13" i="18"/>
  <c r="U13" i="18"/>
  <c r="R13" i="18"/>
  <c r="P13" i="18"/>
  <c r="M13" i="18"/>
  <c r="K13" i="18"/>
  <c r="H13" i="18"/>
  <c r="F13" i="18"/>
  <c r="II12" i="18"/>
  <c r="IG12" i="18"/>
  <c r="ID12" i="18"/>
  <c r="IB12" i="18"/>
  <c r="HY12" i="18"/>
  <c r="HW12" i="18"/>
  <c r="HT12" i="18"/>
  <c r="HR12" i="18"/>
  <c r="HO12" i="18"/>
  <c r="HM12" i="18"/>
  <c r="HJ12" i="18"/>
  <c r="HH12" i="18"/>
  <c r="HE12" i="18"/>
  <c r="HC12" i="18"/>
  <c r="GZ12" i="18"/>
  <c r="GX12" i="18"/>
  <c r="GU12" i="18"/>
  <c r="GS12" i="18"/>
  <c r="GP12" i="18"/>
  <c r="GN12" i="18"/>
  <c r="GK12" i="18"/>
  <c r="GI12" i="18"/>
  <c r="GF12" i="18"/>
  <c r="GD12" i="18"/>
  <c r="GA12" i="18"/>
  <c r="FY12" i="18"/>
  <c r="FV12" i="18"/>
  <c r="FT12" i="18"/>
  <c r="FQ12" i="18"/>
  <c r="FO12" i="18"/>
  <c r="FL12" i="18"/>
  <c r="FJ12" i="18"/>
  <c r="FG12" i="18"/>
  <c r="FE12" i="18"/>
  <c r="FB12" i="18"/>
  <c r="EZ12" i="18"/>
  <c r="EW12" i="18"/>
  <c r="EU12" i="18"/>
  <c r="ER12" i="18"/>
  <c r="EP12" i="18"/>
  <c r="EM12" i="18"/>
  <c r="EK12" i="18"/>
  <c r="EH12" i="18"/>
  <c r="EF12" i="18"/>
  <c r="DX12" i="18"/>
  <c r="DV12" i="18"/>
  <c r="DS12" i="18"/>
  <c r="DQ12" i="18"/>
  <c r="DN12" i="18"/>
  <c r="DL12" i="18"/>
  <c r="DI12" i="18"/>
  <c r="DG12" i="18"/>
  <c r="DD12" i="18"/>
  <c r="DB12" i="18"/>
  <c r="CY12" i="18"/>
  <c r="CW12" i="18"/>
  <c r="CT12" i="18"/>
  <c r="CR12" i="18"/>
  <c r="CO12" i="18"/>
  <c r="CM12" i="18"/>
  <c r="CJ12" i="18"/>
  <c r="CH12" i="18"/>
  <c r="CE12" i="18"/>
  <c r="CC12" i="18"/>
  <c r="BZ12" i="18"/>
  <c r="BX12" i="18"/>
  <c r="BU12" i="18"/>
  <c r="BS12" i="18"/>
  <c r="BP12" i="18"/>
  <c r="BN12" i="18"/>
  <c r="BF12" i="18"/>
  <c r="BD12" i="18"/>
  <c r="BA12" i="18"/>
  <c r="AY12" i="18"/>
  <c r="AV12" i="18"/>
  <c r="AT12" i="18"/>
  <c r="AQ12" i="18"/>
  <c r="AO12" i="18"/>
  <c r="AL12" i="18"/>
  <c r="AJ12" i="18"/>
  <c r="AG12" i="18"/>
  <c r="AE12" i="18"/>
  <c r="W12" i="18"/>
  <c r="U12" i="18"/>
  <c r="R12" i="18"/>
  <c r="P12" i="18"/>
  <c r="M12" i="18"/>
  <c r="K12" i="18"/>
  <c r="H12" i="18"/>
  <c r="F12" i="18"/>
  <c r="II11" i="18"/>
  <c r="IG11" i="18"/>
  <c r="ID11" i="18"/>
  <c r="IB11" i="18"/>
  <c r="HY11" i="18"/>
  <c r="HW11" i="18"/>
  <c r="HT11" i="18"/>
  <c r="HR11" i="18"/>
  <c r="HO11" i="18"/>
  <c r="HM11" i="18"/>
  <c r="HJ11" i="18"/>
  <c r="HH11" i="18"/>
  <c r="HE11" i="18"/>
  <c r="HC11" i="18"/>
  <c r="GZ11" i="18"/>
  <c r="GX11" i="18"/>
  <c r="GU11" i="18"/>
  <c r="GS11" i="18"/>
  <c r="GP11" i="18"/>
  <c r="GN11" i="18"/>
  <c r="GK11" i="18"/>
  <c r="GI11" i="18"/>
  <c r="GF11" i="18"/>
  <c r="GD11" i="18"/>
  <c r="GA11" i="18"/>
  <c r="FY11" i="18"/>
  <c r="FV11" i="18"/>
  <c r="FT11" i="18"/>
  <c r="FQ11" i="18"/>
  <c r="FO11" i="18"/>
  <c r="FL11" i="18"/>
  <c r="FJ11" i="18"/>
  <c r="FG11" i="18"/>
  <c r="FE11" i="18"/>
  <c r="FB11" i="18"/>
  <c r="EZ11" i="18"/>
  <c r="EW11" i="18"/>
  <c r="EU11" i="18"/>
  <c r="ER11" i="18"/>
  <c r="EP11" i="18"/>
  <c r="EM11" i="18"/>
  <c r="EK11" i="18"/>
  <c r="EH11" i="18"/>
  <c r="EF11" i="18"/>
  <c r="DX11" i="18"/>
  <c r="DV11" i="18"/>
  <c r="DS11" i="18"/>
  <c r="DQ11" i="18"/>
  <c r="DN11" i="18"/>
  <c r="DL11" i="18"/>
  <c r="DI11" i="18"/>
  <c r="DG11" i="18"/>
  <c r="DD11" i="18"/>
  <c r="DB11" i="18"/>
  <c r="CY11" i="18"/>
  <c r="CW11" i="18"/>
  <c r="CT11" i="18"/>
  <c r="CR11" i="18"/>
  <c r="CO11" i="18"/>
  <c r="CM11" i="18"/>
  <c r="CJ11" i="18"/>
  <c r="CH11" i="18"/>
  <c r="CE11" i="18"/>
  <c r="CC11" i="18"/>
  <c r="BZ11" i="18"/>
  <c r="BX11" i="18"/>
  <c r="BU11" i="18"/>
  <c r="BS11" i="18"/>
  <c r="BP11" i="18"/>
  <c r="BN11" i="18"/>
  <c r="BF11" i="18"/>
  <c r="BD11" i="18"/>
  <c r="BA11" i="18"/>
  <c r="AY11" i="18"/>
  <c r="AV11" i="18"/>
  <c r="AT11" i="18"/>
  <c r="AQ11" i="18"/>
  <c r="AO11" i="18"/>
  <c r="AL11" i="18"/>
  <c r="AJ11" i="18"/>
  <c r="AG11" i="18"/>
  <c r="AE11" i="18"/>
  <c r="W11" i="18"/>
  <c r="U11" i="18"/>
  <c r="R11" i="18"/>
  <c r="P11" i="18"/>
  <c r="M11" i="18"/>
  <c r="K11" i="18"/>
  <c r="H11" i="18"/>
  <c r="F11" i="18"/>
  <c r="II10" i="18"/>
  <c r="IG10" i="18"/>
  <c r="ID10" i="18"/>
  <c r="IB10" i="18"/>
  <c r="HY10" i="18"/>
  <c r="HW10" i="18"/>
  <c r="HT10" i="18"/>
  <c r="HR10" i="18"/>
  <c r="HO10" i="18"/>
  <c r="HM10" i="18"/>
  <c r="HJ10" i="18"/>
  <c r="HH10" i="18"/>
  <c r="HE10" i="18"/>
  <c r="HC10" i="18"/>
  <c r="GZ10" i="18"/>
  <c r="GX10" i="18"/>
  <c r="GU10" i="18"/>
  <c r="GS10" i="18"/>
  <c r="GP10" i="18"/>
  <c r="GN10" i="18"/>
  <c r="GK10" i="18"/>
  <c r="GI10" i="18"/>
  <c r="GF10" i="18"/>
  <c r="GD10" i="18"/>
  <c r="GA10" i="18"/>
  <c r="FY10" i="18"/>
  <c r="FV10" i="18"/>
  <c r="FT10" i="18"/>
  <c r="FQ10" i="18"/>
  <c r="FO10" i="18"/>
  <c r="FL10" i="18"/>
  <c r="FJ10" i="18"/>
  <c r="FG10" i="18"/>
  <c r="FE10" i="18"/>
  <c r="FB10" i="18"/>
  <c r="EZ10" i="18"/>
  <c r="EW10" i="18"/>
  <c r="EU10" i="18"/>
  <c r="ER10" i="18"/>
  <c r="EP10" i="18"/>
  <c r="EM10" i="18"/>
  <c r="EK10" i="18"/>
  <c r="EH10" i="18"/>
  <c r="EF10" i="18"/>
  <c r="DX10" i="18"/>
  <c r="DV10" i="18"/>
  <c r="DS10" i="18"/>
  <c r="DQ10" i="18"/>
  <c r="DN10" i="18"/>
  <c r="DL10" i="18"/>
  <c r="DI10" i="18"/>
  <c r="DG10" i="18"/>
  <c r="DD10" i="18"/>
  <c r="DB10" i="18"/>
  <c r="CY10" i="18"/>
  <c r="CW10" i="18"/>
  <c r="CT10" i="18"/>
  <c r="CR10" i="18"/>
  <c r="CO10" i="18"/>
  <c r="CM10" i="18"/>
  <c r="CJ10" i="18"/>
  <c r="CH10" i="18"/>
  <c r="CE10" i="18"/>
  <c r="CC10" i="18"/>
  <c r="BZ10" i="18"/>
  <c r="BX10" i="18"/>
  <c r="BU10" i="18"/>
  <c r="BS10" i="18"/>
  <c r="BP10" i="18"/>
  <c r="BN10" i="18"/>
  <c r="BF10" i="18"/>
  <c r="BD10" i="18"/>
  <c r="BA10" i="18"/>
  <c r="AY10" i="18"/>
  <c r="AV10" i="18"/>
  <c r="AT10" i="18"/>
  <c r="AQ10" i="18"/>
  <c r="AO10" i="18"/>
  <c r="AL10" i="18"/>
  <c r="AJ10" i="18"/>
  <c r="AG10" i="18"/>
  <c r="AE10" i="18"/>
  <c r="W10" i="18"/>
  <c r="U10" i="18"/>
  <c r="R10" i="18"/>
  <c r="P10" i="18"/>
  <c r="M10" i="18"/>
  <c r="K10" i="18"/>
  <c r="H10" i="18"/>
  <c r="F10" i="18"/>
  <c r="II9" i="18"/>
  <c r="IG9" i="18"/>
  <c r="ID9" i="18"/>
  <c r="IB9" i="18"/>
  <c r="HY9" i="18"/>
  <c r="HW9" i="18"/>
  <c r="HT9" i="18"/>
  <c r="HR9" i="18"/>
  <c r="HO9" i="18"/>
  <c r="HM9" i="18"/>
  <c r="HJ9" i="18"/>
  <c r="HH9" i="18"/>
  <c r="HE9" i="18"/>
  <c r="HC9" i="18"/>
  <c r="GZ9" i="18"/>
  <c r="GX9" i="18"/>
  <c r="GU9" i="18"/>
  <c r="GS9" i="18"/>
  <c r="GP9" i="18"/>
  <c r="GN9" i="18"/>
  <c r="GK9" i="18"/>
  <c r="GI9" i="18"/>
  <c r="GF9" i="18"/>
  <c r="GD9" i="18"/>
  <c r="GA9" i="18"/>
  <c r="FY9" i="18"/>
  <c r="FV9" i="18"/>
  <c r="FT9" i="18"/>
  <c r="FQ9" i="18"/>
  <c r="FO9" i="18"/>
  <c r="FL9" i="18"/>
  <c r="FJ9" i="18"/>
  <c r="FG9" i="18"/>
  <c r="FE9" i="18"/>
  <c r="FB9" i="18"/>
  <c r="EZ9" i="18"/>
  <c r="EW9" i="18"/>
  <c r="EU9" i="18"/>
  <c r="ER9" i="18"/>
  <c r="EP9" i="18"/>
  <c r="EM9" i="18"/>
  <c r="EK9" i="18"/>
  <c r="EH9" i="18"/>
  <c r="EF9" i="18"/>
  <c r="DX9" i="18"/>
  <c r="DV9" i="18"/>
  <c r="DS9" i="18"/>
  <c r="DQ9" i="18"/>
  <c r="DN9" i="18"/>
  <c r="DL9" i="18"/>
  <c r="DI9" i="18"/>
  <c r="DG9" i="18"/>
  <c r="DD9" i="18"/>
  <c r="DB9" i="18"/>
  <c r="CY9" i="18"/>
  <c r="CW9" i="18"/>
  <c r="CT9" i="18"/>
  <c r="CR9" i="18"/>
  <c r="CO9" i="18"/>
  <c r="CM9" i="18"/>
  <c r="CJ9" i="18"/>
  <c r="CH9" i="18"/>
  <c r="CE9" i="18"/>
  <c r="CC9" i="18"/>
  <c r="BZ9" i="18"/>
  <c r="BX9" i="18"/>
  <c r="BU9" i="18"/>
  <c r="BS9" i="18"/>
  <c r="BP9" i="18"/>
  <c r="BN9" i="18"/>
  <c r="BF9" i="18"/>
  <c r="BD9" i="18"/>
  <c r="BA9" i="18"/>
  <c r="AY9" i="18"/>
  <c r="AV9" i="18"/>
  <c r="AT9" i="18"/>
  <c r="AQ9" i="18"/>
  <c r="AO9" i="18"/>
  <c r="AL9" i="18"/>
  <c r="AJ9" i="18"/>
  <c r="AG9" i="18"/>
  <c r="AE9" i="18"/>
  <c r="W9" i="18"/>
  <c r="U9" i="18"/>
  <c r="R9" i="18"/>
  <c r="P9" i="18"/>
  <c r="M9" i="18"/>
  <c r="K9" i="18"/>
  <c r="H9" i="18"/>
  <c r="F9" i="18"/>
  <c r="II8" i="18"/>
  <c r="IG8" i="18"/>
  <c r="ID8" i="18"/>
  <c r="IB8" i="18"/>
  <c r="HY8" i="18"/>
  <c r="HW8" i="18"/>
  <c r="HT8" i="18"/>
  <c r="HR8" i="18"/>
  <c r="HO8" i="18"/>
  <c r="HM8" i="18"/>
  <c r="HJ8" i="18"/>
  <c r="HH8" i="18"/>
  <c r="HE8" i="18"/>
  <c r="HC8" i="18"/>
  <c r="GZ8" i="18"/>
  <c r="GX8" i="18"/>
  <c r="GU8" i="18"/>
  <c r="GS8" i="18"/>
  <c r="GP8" i="18"/>
  <c r="GN8" i="18"/>
  <c r="GK8" i="18"/>
  <c r="GI8" i="18"/>
  <c r="GF8" i="18"/>
  <c r="GD8" i="18"/>
  <c r="GA8" i="18"/>
  <c r="FY8" i="18"/>
  <c r="FV8" i="18"/>
  <c r="FT8" i="18"/>
  <c r="FQ8" i="18"/>
  <c r="FO8" i="18"/>
  <c r="FL8" i="18"/>
  <c r="FJ8" i="18"/>
  <c r="FG8" i="18"/>
  <c r="FE8" i="18"/>
  <c r="FB8" i="18"/>
  <c r="EZ8" i="18"/>
  <c r="EW8" i="18"/>
  <c r="EU8" i="18"/>
  <c r="ER8" i="18"/>
  <c r="EP8" i="18"/>
  <c r="EM8" i="18"/>
  <c r="EK8" i="18"/>
  <c r="EH8" i="18"/>
  <c r="EF8" i="18"/>
  <c r="DX8" i="18"/>
  <c r="DV8" i="18"/>
  <c r="DS8" i="18"/>
  <c r="DQ8" i="18"/>
  <c r="DN8" i="18"/>
  <c r="DL8" i="18"/>
  <c r="DI8" i="18"/>
  <c r="DG8" i="18"/>
  <c r="DD8" i="18"/>
  <c r="DB8" i="18"/>
  <c r="CY8" i="18"/>
  <c r="CW8" i="18"/>
  <c r="CT8" i="18"/>
  <c r="CR8" i="18"/>
  <c r="CO8" i="18"/>
  <c r="CM8" i="18"/>
  <c r="CJ8" i="18"/>
  <c r="CH8" i="18"/>
  <c r="CE8" i="18"/>
  <c r="CC8" i="18"/>
  <c r="BZ8" i="18"/>
  <c r="BX8" i="18"/>
  <c r="BU8" i="18"/>
  <c r="BS8" i="18"/>
  <c r="BP8" i="18"/>
  <c r="BN8" i="18"/>
  <c r="BF8" i="18"/>
  <c r="BD8" i="18"/>
  <c r="BA8" i="18"/>
  <c r="AY8" i="18"/>
  <c r="AV8" i="18"/>
  <c r="AT8" i="18"/>
  <c r="AQ8" i="18"/>
  <c r="AO8" i="18"/>
  <c r="AL8" i="18"/>
  <c r="AJ8" i="18"/>
  <c r="AG8" i="18"/>
  <c r="AE8" i="18"/>
  <c r="W8" i="18"/>
  <c r="U8" i="18"/>
  <c r="R8" i="18"/>
  <c r="P8" i="18"/>
  <c r="M8" i="18"/>
  <c r="K8" i="18"/>
  <c r="H8" i="18"/>
  <c r="F8" i="18"/>
  <c r="II7" i="18"/>
  <c r="IG7" i="18"/>
  <c r="ID7" i="18"/>
  <c r="IB7" i="18"/>
  <c r="HY7" i="18"/>
  <c r="HW7" i="18"/>
  <c r="HT7" i="18"/>
  <c r="HR7" i="18"/>
  <c r="HO7" i="18"/>
  <c r="HM7" i="18"/>
  <c r="HJ7" i="18"/>
  <c r="HH7" i="18"/>
  <c r="HE7" i="18"/>
  <c r="HC7" i="18"/>
  <c r="GZ7" i="18"/>
  <c r="GX7" i="18"/>
  <c r="GU7" i="18"/>
  <c r="GS7" i="18"/>
  <c r="GP7" i="18"/>
  <c r="GN7" i="18"/>
  <c r="GK7" i="18"/>
  <c r="GI7" i="18"/>
  <c r="GF7" i="18"/>
  <c r="GD7" i="18"/>
  <c r="GA7" i="18"/>
  <c r="FY7" i="18"/>
  <c r="FV7" i="18"/>
  <c r="FT7" i="18"/>
  <c r="FQ7" i="18"/>
  <c r="FO7" i="18"/>
  <c r="FL7" i="18"/>
  <c r="FJ7" i="18"/>
  <c r="FG7" i="18"/>
  <c r="FE7" i="18"/>
  <c r="FB7" i="18"/>
  <c r="EZ7" i="18"/>
  <c r="EW7" i="18"/>
  <c r="EU7" i="18"/>
  <c r="ER7" i="18"/>
  <c r="EP7" i="18"/>
  <c r="EM7" i="18"/>
  <c r="EK7" i="18"/>
  <c r="EH7" i="18"/>
  <c r="EF7" i="18"/>
  <c r="DX7" i="18"/>
  <c r="DV7" i="18"/>
  <c r="DS7" i="18"/>
  <c r="DQ7" i="18"/>
  <c r="DN7" i="18"/>
  <c r="DL7" i="18"/>
  <c r="DI7" i="18"/>
  <c r="DG7" i="18"/>
  <c r="DD7" i="18"/>
  <c r="DB7" i="18"/>
  <c r="CY7" i="18"/>
  <c r="CW7" i="18"/>
  <c r="CT7" i="18"/>
  <c r="CR7" i="18"/>
  <c r="CO7" i="18"/>
  <c r="CM7" i="18"/>
  <c r="CJ7" i="18"/>
  <c r="CH7" i="18"/>
  <c r="CE7" i="18"/>
  <c r="CC7" i="18"/>
  <c r="BZ7" i="18"/>
  <c r="BX7" i="18"/>
  <c r="BU7" i="18"/>
  <c r="BS7" i="18"/>
  <c r="BP7" i="18"/>
  <c r="BN7" i="18"/>
  <c r="BF7" i="18"/>
  <c r="BD7" i="18"/>
  <c r="BA7" i="18"/>
  <c r="AY7" i="18"/>
  <c r="AV7" i="18"/>
  <c r="AT7" i="18"/>
  <c r="AQ7" i="18"/>
  <c r="AO7" i="18"/>
  <c r="AL7" i="18"/>
  <c r="AJ7" i="18"/>
  <c r="AG7" i="18"/>
  <c r="AE7" i="18"/>
  <c r="W7" i="18"/>
  <c r="U7" i="18"/>
  <c r="R7" i="18"/>
  <c r="P7" i="18"/>
  <c r="M7" i="18"/>
  <c r="K7" i="18"/>
  <c r="H7" i="18"/>
  <c r="F7" i="18"/>
  <c r="II6" i="18"/>
  <c r="IG6" i="18"/>
  <c r="ID6" i="18"/>
  <c r="IB6" i="18"/>
  <c r="HY6" i="18"/>
  <c r="HW6" i="18"/>
  <c r="HT6" i="18"/>
  <c r="HR6" i="18"/>
  <c r="HO6" i="18"/>
  <c r="HM6" i="18"/>
  <c r="HJ6" i="18"/>
  <c r="HH6" i="18"/>
  <c r="HE6" i="18"/>
  <c r="HC6" i="18"/>
  <c r="GZ6" i="18"/>
  <c r="GX6" i="18"/>
  <c r="GU6" i="18"/>
  <c r="GS6" i="18"/>
  <c r="GP6" i="18"/>
  <c r="GN6" i="18"/>
  <c r="GK6" i="18"/>
  <c r="GI6" i="18"/>
  <c r="GF6" i="18"/>
  <c r="GD6" i="18"/>
  <c r="GA6" i="18"/>
  <c r="FY6" i="18"/>
  <c r="FV6" i="18"/>
  <c r="FT6" i="18"/>
  <c r="FQ6" i="18"/>
  <c r="FO6" i="18"/>
  <c r="FL6" i="18"/>
  <c r="FJ6" i="18"/>
  <c r="FG6" i="18"/>
  <c r="FE6" i="18"/>
  <c r="FB6" i="18"/>
  <c r="EZ6" i="18"/>
  <c r="EW6" i="18"/>
  <c r="EU6" i="18"/>
  <c r="ER6" i="18"/>
  <c r="EP6" i="18"/>
  <c r="EM6" i="18"/>
  <c r="EK6" i="18"/>
  <c r="EH6" i="18"/>
  <c r="EF6" i="18"/>
  <c r="DX6" i="18"/>
  <c r="DV6" i="18"/>
  <c r="DS6" i="18"/>
  <c r="DQ6" i="18"/>
  <c r="DN6" i="18"/>
  <c r="DL6" i="18"/>
  <c r="DI6" i="18"/>
  <c r="DG6" i="18"/>
  <c r="DD6" i="18"/>
  <c r="DB6" i="18"/>
  <c r="CY6" i="18"/>
  <c r="CW6" i="18"/>
  <c r="CT6" i="18"/>
  <c r="CR6" i="18"/>
  <c r="CO6" i="18"/>
  <c r="CM6" i="18"/>
  <c r="CJ6" i="18"/>
  <c r="CH6" i="18"/>
  <c r="CE6" i="18"/>
  <c r="CC6" i="18"/>
  <c r="BZ6" i="18"/>
  <c r="BX6" i="18"/>
  <c r="BU6" i="18"/>
  <c r="BS6" i="18"/>
  <c r="BP6" i="18"/>
  <c r="BN6" i="18"/>
  <c r="BF6" i="18"/>
  <c r="BD6" i="18"/>
  <c r="BA6" i="18"/>
  <c r="AY6" i="18"/>
  <c r="AV6" i="18"/>
  <c r="AT6" i="18"/>
  <c r="AQ6" i="18"/>
  <c r="AO6" i="18"/>
  <c r="AL6" i="18"/>
  <c r="AJ6" i="18"/>
  <c r="AG6" i="18"/>
  <c r="AE6" i="18"/>
  <c r="W6" i="18"/>
  <c r="U6" i="18"/>
  <c r="R6" i="18"/>
  <c r="P6" i="18"/>
  <c r="M6" i="18"/>
  <c r="K6" i="18"/>
  <c r="H6" i="18"/>
  <c r="F6" i="18"/>
  <c r="IN17" i="17"/>
  <c r="IL17" i="17"/>
  <c r="II17" i="17"/>
  <c r="IG17" i="17"/>
  <c r="ID17" i="17"/>
  <c r="IB17" i="17"/>
  <c r="HY17" i="17"/>
  <c r="HW17" i="17"/>
  <c r="HT17" i="17"/>
  <c r="HR17" i="17"/>
  <c r="HO17" i="17"/>
  <c r="HM17" i="17"/>
  <c r="HJ17" i="17"/>
  <c r="HH17" i="17"/>
  <c r="HE17" i="17"/>
  <c r="HC17" i="17"/>
  <c r="GZ17" i="17"/>
  <c r="GX17" i="17"/>
  <c r="GU17" i="17"/>
  <c r="GS17" i="17"/>
  <c r="GP17" i="17"/>
  <c r="GN17" i="17"/>
  <c r="GK17" i="17"/>
  <c r="GI17" i="17"/>
  <c r="GF17" i="17"/>
  <c r="GD17" i="17"/>
  <c r="GA17" i="17"/>
  <c r="FY17" i="17"/>
  <c r="FV17" i="17"/>
  <c r="FT17" i="17"/>
  <c r="FQ17" i="17"/>
  <c r="FO17" i="17"/>
  <c r="FL17" i="17"/>
  <c r="FJ17" i="17"/>
  <c r="FG17" i="17"/>
  <c r="FE17" i="17"/>
  <c r="FB17" i="17"/>
  <c r="EZ17" i="17"/>
  <c r="EW17" i="17"/>
  <c r="EU17" i="17"/>
  <c r="ER17" i="17"/>
  <c r="EP17" i="17"/>
  <c r="EC17" i="17"/>
  <c r="EA17" i="17"/>
  <c r="DX17" i="17"/>
  <c r="DV17" i="17"/>
  <c r="DS17" i="17"/>
  <c r="DQ17" i="17"/>
  <c r="DN17" i="17"/>
  <c r="DL17" i="17"/>
  <c r="DI17" i="17"/>
  <c r="DG17" i="17"/>
  <c r="DD17" i="17"/>
  <c r="DB17" i="17"/>
  <c r="CY17" i="17"/>
  <c r="CW17" i="17"/>
  <c r="CT17" i="17"/>
  <c r="CR17" i="17"/>
  <c r="CO17" i="17"/>
  <c r="CM17" i="17"/>
  <c r="CJ17" i="17"/>
  <c r="CH17" i="17"/>
  <c r="CE17" i="17"/>
  <c r="CC17" i="17"/>
  <c r="BZ17" i="17"/>
  <c r="BX17" i="17"/>
  <c r="BU17" i="17"/>
  <c r="BS17" i="17"/>
  <c r="BP17" i="17"/>
  <c r="BN17" i="17"/>
  <c r="BF17" i="17"/>
  <c r="BD17" i="17"/>
  <c r="BA17" i="17"/>
  <c r="AY17" i="17"/>
  <c r="AV17" i="17"/>
  <c r="AT17" i="17"/>
  <c r="AQ17" i="17"/>
  <c r="AO17" i="17"/>
  <c r="AL17" i="17"/>
  <c r="AJ17" i="17"/>
  <c r="AG17" i="17"/>
  <c r="AE17" i="17"/>
  <c r="AB17" i="17"/>
  <c r="Z17" i="17"/>
  <c r="W17" i="17"/>
  <c r="U17" i="17"/>
  <c r="R17" i="17"/>
  <c r="P17" i="17"/>
  <c r="M17" i="17"/>
  <c r="K17" i="17"/>
  <c r="H17" i="17"/>
  <c r="F17" i="17"/>
  <c r="IN16" i="17"/>
  <c r="IL16" i="17"/>
  <c r="II16" i="17"/>
  <c r="IG16" i="17"/>
  <c r="ID16" i="17"/>
  <c r="IB16" i="17"/>
  <c r="HY16" i="17"/>
  <c r="HW16" i="17"/>
  <c r="HT16" i="17"/>
  <c r="HR16" i="17"/>
  <c r="HO16" i="17"/>
  <c r="HM16" i="17"/>
  <c r="HJ16" i="17"/>
  <c r="HH16" i="17"/>
  <c r="HE16" i="17"/>
  <c r="HC16" i="17"/>
  <c r="GZ16" i="17"/>
  <c r="GX16" i="17"/>
  <c r="GU16" i="17"/>
  <c r="GS16" i="17"/>
  <c r="GP16" i="17"/>
  <c r="GN16" i="17"/>
  <c r="GK16" i="17"/>
  <c r="GI16" i="17"/>
  <c r="GF16" i="17"/>
  <c r="GD16" i="17"/>
  <c r="GA16" i="17"/>
  <c r="FY16" i="17"/>
  <c r="FV16" i="17"/>
  <c r="FT16" i="17"/>
  <c r="FQ16" i="17"/>
  <c r="FO16" i="17"/>
  <c r="FL16" i="17"/>
  <c r="FJ16" i="17"/>
  <c r="FG16" i="17"/>
  <c r="FE16" i="17"/>
  <c r="FB16" i="17"/>
  <c r="EZ16" i="17"/>
  <c r="EW16" i="17"/>
  <c r="EU16" i="17"/>
  <c r="ER16" i="17"/>
  <c r="EP16" i="17"/>
  <c r="EC16" i="17"/>
  <c r="EA16" i="17"/>
  <c r="DX16" i="17"/>
  <c r="DV16" i="17"/>
  <c r="DS16" i="17"/>
  <c r="DQ16" i="17"/>
  <c r="DN16" i="17"/>
  <c r="DL16" i="17"/>
  <c r="DI16" i="17"/>
  <c r="DG16" i="17"/>
  <c r="DD16" i="17"/>
  <c r="DB16" i="17"/>
  <c r="CY16" i="17"/>
  <c r="CW16" i="17"/>
  <c r="CT16" i="17"/>
  <c r="CR16" i="17"/>
  <c r="CO16" i="17"/>
  <c r="CM16" i="17"/>
  <c r="CJ16" i="17"/>
  <c r="CH16" i="17"/>
  <c r="CE16" i="17"/>
  <c r="CC16" i="17"/>
  <c r="BZ16" i="17"/>
  <c r="BX16" i="17"/>
  <c r="BU16" i="17"/>
  <c r="BS16" i="17"/>
  <c r="BP16" i="17"/>
  <c r="BN16" i="17"/>
  <c r="BF16" i="17"/>
  <c r="BD16" i="17"/>
  <c r="BA16" i="17"/>
  <c r="AY16" i="17"/>
  <c r="AV16" i="17"/>
  <c r="AT16" i="17"/>
  <c r="AQ16" i="17"/>
  <c r="AO16" i="17"/>
  <c r="AL16" i="17"/>
  <c r="AJ16" i="17"/>
  <c r="AG16" i="17"/>
  <c r="AE16" i="17"/>
  <c r="AB16" i="17"/>
  <c r="Z16" i="17"/>
  <c r="W16" i="17"/>
  <c r="U16" i="17"/>
  <c r="R16" i="17"/>
  <c r="P16" i="17"/>
  <c r="M16" i="17"/>
  <c r="K16" i="17"/>
  <c r="H16" i="17"/>
  <c r="F16" i="17"/>
  <c r="IN15" i="17"/>
  <c r="IL15" i="17"/>
  <c r="II15" i="17"/>
  <c r="IG15" i="17"/>
  <c r="ID15" i="17"/>
  <c r="IB15" i="17"/>
  <c r="HY15" i="17"/>
  <c r="HW15" i="17"/>
  <c r="HT15" i="17"/>
  <c r="HR15" i="17"/>
  <c r="HO15" i="17"/>
  <c r="HM15" i="17"/>
  <c r="HJ15" i="17"/>
  <c r="HH15" i="17"/>
  <c r="HE15" i="17"/>
  <c r="HC15" i="17"/>
  <c r="GZ15" i="17"/>
  <c r="GX15" i="17"/>
  <c r="GU15" i="17"/>
  <c r="GS15" i="17"/>
  <c r="GP15" i="17"/>
  <c r="GN15" i="17"/>
  <c r="GK15" i="17"/>
  <c r="GI15" i="17"/>
  <c r="GF15" i="17"/>
  <c r="GD15" i="17"/>
  <c r="GA15" i="17"/>
  <c r="FY15" i="17"/>
  <c r="FV15" i="17"/>
  <c r="FT15" i="17"/>
  <c r="FQ15" i="17"/>
  <c r="FO15" i="17"/>
  <c r="FL15" i="17"/>
  <c r="FJ15" i="17"/>
  <c r="FG15" i="17"/>
  <c r="FE15" i="17"/>
  <c r="FB15" i="17"/>
  <c r="EZ15" i="17"/>
  <c r="EW15" i="17"/>
  <c r="EU15" i="17"/>
  <c r="ER15" i="17"/>
  <c r="EP15" i="17"/>
  <c r="EC15" i="17"/>
  <c r="EA15" i="17"/>
  <c r="DX15" i="17"/>
  <c r="DV15" i="17"/>
  <c r="DS15" i="17"/>
  <c r="DQ15" i="17"/>
  <c r="DN15" i="17"/>
  <c r="DL15" i="17"/>
  <c r="DI15" i="17"/>
  <c r="DG15" i="17"/>
  <c r="DD15" i="17"/>
  <c r="DB15" i="17"/>
  <c r="CY15" i="17"/>
  <c r="CW15" i="17"/>
  <c r="CT15" i="17"/>
  <c r="CR15" i="17"/>
  <c r="CO15" i="17"/>
  <c r="CM15" i="17"/>
  <c r="CJ15" i="17"/>
  <c r="CH15" i="17"/>
  <c r="CE15" i="17"/>
  <c r="CC15" i="17"/>
  <c r="BZ15" i="17"/>
  <c r="BX15" i="17"/>
  <c r="BU15" i="17"/>
  <c r="BS15" i="17"/>
  <c r="BP15" i="17"/>
  <c r="BN15" i="17"/>
  <c r="BF15" i="17"/>
  <c r="BD15" i="17"/>
  <c r="BA15" i="17"/>
  <c r="AY15" i="17"/>
  <c r="AV15" i="17"/>
  <c r="AT15" i="17"/>
  <c r="AQ15" i="17"/>
  <c r="AO15" i="17"/>
  <c r="AL15" i="17"/>
  <c r="AJ15" i="17"/>
  <c r="AG15" i="17"/>
  <c r="AE15" i="17"/>
  <c r="AB15" i="17"/>
  <c r="Z15" i="17"/>
  <c r="W15" i="17"/>
  <c r="U15" i="17"/>
  <c r="R15" i="17"/>
  <c r="P15" i="17"/>
  <c r="M15" i="17"/>
  <c r="K15" i="17"/>
  <c r="H15" i="17"/>
  <c r="F15" i="17"/>
  <c r="IN14" i="17"/>
  <c r="IL14" i="17"/>
  <c r="II14" i="17"/>
  <c r="IG14" i="17"/>
  <c r="ID14" i="17"/>
  <c r="IB14" i="17"/>
  <c r="HY14" i="17"/>
  <c r="HW14" i="17"/>
  <c r="HT14" i="17"/>
  <c r="HR14" i="17"/>
  <c r="HO14" i="17"/>
  <c r="HM14" i="17"/>
  <c r="HJ14" i="17"/>
  <c r="HH14" i="17"/>
  <c r="HE14" i="17"/>
  <c r="HC14" i="17"/>
  <c r="GZ14" i="17"/>
  <c r="GX14" i="17"/>
  <c r="GU14" i="17"/>
  <c r="GS14" i="17"/>
  <c r="GP14" i="17"/>
  <c r="GN14" i="17"/>
  <c r="GK14" i="17"/>
  <c r="GI14" i="17"/>
  <c r="GF14" i="17"/>
  <c r="GD14" i="17"/>
  <c r="GA14" i="17"/>
  <c r="FY14" i="17"/>
  <c r="FV14" i="17"/>
  <c r="FT14" i="17"/>
  <c r="FQ14" i="17"/>
  <c r="FO14" i="17"/>
  <c r="FL14" i="17"/>
  <c r="FJ14" i="17"/>
  <c r="FG14" i="17"/>
  <c r="FE14" i="17"/>
  <c r="FB14" i="17"/>
  <c r="EZ14" i="17"/>
  <c r="EW14" i="17"/>
  <c r="EU14" i="17"/>
  <c r="ER14" i="17"/>
  <c r="EP14" i="17"/>
  <c r="EC14" i="17"/>
  <c r="EA14" i="17"/>
  <c r="DX14" i="17"/>
  <c r="DV14" i="17"/>
  <c r="DS14" i="17"/>
  <c r="DQ14" i="17"/>
  <c r="DN14" i="17"/>
  <c r="DL14" i="17"/>
  <c r="DI14" i="17"/>
  <c r="DG14" i="17"/>
  <c r="DD14" i="17"/>
  <c r="DB14" i="17"/>
  <c r="CY14" i="17"/>
  <c r="CW14" i="17"/>
  <c r="CT14" i="17"/>
  <c r="CR14" i="17"/>
  <c r="CO14" i="17"/>
  <c r="CM14" i="17"/>
  <c r="CJ14" i="17"/>
  <c r="CH14" i="17"/>
  <c r="CE14" i="17"/>
  <c r="CC14" i="17"/>
  <c r="BZ14" i="17"/>
  <c r="BX14" i="17"/>
  <c r="BU14" i="17"/>
  <c r="BS14" i="17"/>
  <c r="BP14" i="17"/>
  <c r="BN14" i="17"/>
  <c r="BF14" i="17"/>
  <c r="BD14" i="17"/>
  <c r="BA14" i="17"/>
  <c r="AY14" i="17"/>
  <c r="AV14" i="17"/>
  <c r="AT14" i="17"/>
  <c r="AQ14" i="17"/>
  <c r="AO14" i="17"/>
  <c r="AL14" i="17"/>
  <c r="AJ14" i="17"/>
  <c r="AG14" i="17"/>
  <c r="AE14" i="17"/>
  <c r="AB14" i="17"/>
  <c r="Z14" i="17"/>
  <c r="W14" i="17"/>
  <c r="U14" i="17"/>
  <c r="R14" i="17"/>
  <c r="P14" i="17"/>
  <c r="M14" i="17"/>
  <c r="K14" i="17"/>
  <c r="H14" i="17"/>
  <c r="F14" i="17"/>
  <c r="IN13" i="17"/>
  <c r="IL13" i="17"/>
  <c r="II13" i="17"/>
  <c r="IG13" i="17"/>
  <c r="ID13" i="17"/>
  <c r="IB13" i="17"/>
  <c r="HY13" i="17"/>
  <c r="HW13" i="17"/>
  <c r="HT13" i="17"/>
  <c r="HR13" i="17"/>
  <c r="HO13" i="17"/>
  <c r="HM13" i="17"/>
  <c r="HJ13" i="17"/>
  <c r="HH13" i="17"/>
  <c r="HE13" i="17"/>
  <c r="HC13" i="17"/>
  <c r="GZ13" i="17"/>
  <c r="GX13" i="17"/>
  <c r="GU13" i="17"/>
  <c r="GS13" i="17"/>
  <c r="GP13" i="17"/>
  <c r="GN13" i="17"/>
  <c r="GK13" i="17"/>
  <c r="GI13" i="17"/>
  <c r="GF13" i="17"/>
  <c r="GD13" i="17"/>
  <c r="GA13" i="17"/>
  <c r="FY13" i="17"/>
  <c r="FV13" i="17"/>
  <c r="FT13" i="17"/>
  <c r="FQ13" i="17"/>
  <c r="FO13" i="17"/>
  <c r="FL13" i="17"/>
  <c r="FJ13" i="17"/>
  <c r="FG13" i="17"/>
  <c r="FE13" i="17"/>
  <c r="FB13" i="17"/>
  <c r="EZ13" i="17"/>
  <c r="EW13" i="17"/>
  <c r="EU13" i="17"/>
  <c r="ER13" i="17"/>
  <c r="EP13" i="17"/>
  <c r="EC13" i="17"/>
  <c r="EA13" i="17"/>
  <c r="DX13" i="17"/>
  <c r="DV13" i="17"/>
  <c r="DS13" i="17"/>
  <c r="DQ13" i="17"/>
  <c r="DN13" i="17"/>
  <c r="DL13" i="17"/>
  <c r="DI13" i="17"/>
  <c r="DG13" i="17"/>
  <c r="DD13" i="17"/>
  <c r="DB13" i="17"/>
  <c r="CY13" i="17"/>
  <c r="CW13" i="17"/>
  <c r="CT13" i="17"/>
  <c r="CR13" i="17"/>
  <c r="CO13" i="17"/>
  <c r="CM13" i="17"/>
  <c r="CJ13" i="17"/>
  <c r="CH13" i="17"/>
  <c r="CE13" i="17"/>
  <c r="CC13" i="17"/>
  <c r="BZ13" i="17"/>
  <c r="BX13" i="17"/>
  <c r="BU13" i="17"/>
  <c r="BS13" i="17"/>
  <c r="BP13" i="17"/>
  <c r="BN13" i="17"/>
  <c r="BF13" i="17"/>
  <c r="BD13" i="17"/>
  <c r="BA13" i="17"/>
  <c r="AY13" i="17"/>
  <c r="AV13" i="17"/>
  <c r="AT13" i="17"/>
  <c r="AQ13" i="17"/>
  <c r="AO13" i="17"/>
  <c r="AL13" i="17"/>
  <c r="AJ13" i="17"/>
  <c r="AG13" i="17"/>
  <c r="AE13" i="17"/>
  <c r="AB13" i="17"/>
  <c r="Z13" i="17"/>
  <c r="W13" i="17"/>
  <c r="U13" i="17"/>
  <c r="R13" i="17"/>
  <c r="P13" i="17"/>
  <c r="M13" i="17"/>
  <c r="K13" i="17"/>
  <c r="H13" i="17"/>
  <c r="F13" i="17"/>
  <c r="IN12" i="17"/>
  <c r="IL12" i="17"/>
  <c r="II12" i="17"/>
  <c r="IG12" i="17"/>
  <c r="ID12" i="17"/>
  <c r="IB12" i="17"/>
  <c r="HY12" i="17"/>
  <c r="HW12" i="17"/>
  <c r="HT12" i="17"/>
  <c r="HR12" i="17"/>
  <c r="HO12" i="17"/>
  <c r="HM12" i="17"/>
  <c r="HJ12" i="17"/>
  <c r="HH12" i="17"/>
  <c r="HE12" i="17"/>
  <c r="HC12" i="17"/>
  <c r="GZ12" i="17"/>
  <c r="GX12" i="17"/>
  <c r="GU12" i="17"/>
  <c r="GS12" i="17"/>
  <c r="GP12" i="17"/>
  <c r="GN12" i="17"/>
  <c r="GK12" i="17"/>
  <c r="GI12" i="17"/>
  <c r="GF12" i="17"/>
  <c r="GD12" i="17"/>
  <c r="GA12" i="17"/>
  <c r="FY12" i="17"/>
  <c r="FV12" i="17"/>
  <c r="FT12" i="17"/>
  <c r="FQ12" i="17"/>
  <c r="FO12" i="17"/>
  <c r="FL12" i="17"/>
  <c r="FJ12" i="17"/>
  <c r="FG12" i="17"/>
  <c r="FE12" i="17"/>
  <c r="FB12" i="17"/>
  <c r="EZ12" i="17"/>
  <c r="EW12" i="17"/>
  <c r="EU12" i="17"/>
  <c r="ER12" i="17"/>
  <c r="EP12" i="17"/>
  <c r="EC12" i="17"/>
  <c r="EA12" i="17"/>
  <c r="DX12" i="17"/>
  <c r="DV12" i="17"/>
  <c r="DS12" i="17"/>
  <c r="DQ12" i="17"/>
  <c r="DN12" i="17"/>
  <c r="DL12" i="17"/>
  <c r="DI12" i="17"/>
  <c r="DG12" i="17"/>
  <c r="DD12" i="17"/>
  <c r="DB12" i="17"/>
  <c r="CY12" i="17"/>
  <c r="CW12" i="17"/>
  <c r="CT12" i="17"/>
  <c r="CR12" i="17"/>
  <c r="CO12" i="17"/>
  <c r="CM12" i="17"/>
  <c r="CJ12" i="17"/>
  <c r="CH12" i="17"/>
  <c r="CE12" i="17"/>
  <c r="CC12" i="17"/>
  <c r="BZ12" i="17"/>
  <c r="BX12" i="17"/>
  <c r="BU12" i="17"/>
  <c r="BS12" i="17"/>
  <c r="BP12" i="17"/>
  <c r="BN12" i="17"/>
  <c r="BF12" i="17"/>
  <c r="BD12" i="17"/>
  <c r="BA12" i="17"/>
  <c r="AY12" i="17"/>
  <c r="AV12" i="17"/>
  <c r="AT12" i="17"/>
  <c r="AQ12" i="17"/>
  <c r="AO12" i="17"/>
  <c r="AL12" i="17"/>
  <c r="AJ12" i="17"/>
  <c r="AG12" i="17"/>
  <c r="AE12" i="17"/>
  <c r="AB12" i="17"/>
  <c r="Z12" i="17"/>
  <c r="W12" i="17"/>
  <c r="U12" i="17"/>
  <c r="R12" i="17"/>
  <c r="P12" i="17"/>
  <c r="M12" i="17"/>
  <c r="K12" i="17"/>
  <c r="H12" i="17"/>
  <c r="F12" i="17"/>
  <c r="IN11" i="17"/>
  <c r="IL11" i="17"/>
  <c r="II11" i="17"/>
  <c r="IG11" i="17"/>
  <c r="ID11" i="17"/>
  <c r="IB11" i="17"/>
  <c r="HY11" i="17"/>
  <c r="HW11" i="17"/>
  <c r="HT11" i="17"/>
  <c r="HR11" i="17"/>
  <c r="HO11" i="17"/>
  <c r="HM11" i="17"/>
  <c r="HJ11" i="17"/>
  <c r="HH11" i="17"/>
  <c r="HE11" i="17"/>
  <c r="HC11" i="17"/>
  <c r="GZ11" i="17"/>
  <c r="GX11" i="17"/>
  <c r="GU11" i="17"/>
  <c r="GS11" i="17"/>
  <c r="GP11" i="17"/>
  <c r="GN11" i="17"/>
  <c r="GK11" i="17"/>
  <c r="GI11" i="17"/>
  <c r="GF11" i="17"/>
  <c r="GD11" i="17"/>
  <c r="GA11" i="17"/>
  <c r="FY11" i="17"/>
  <c r="FV11" i="17"/>
  <c r="FT11" i="17"/>
  <c r="FQ11" i="17"/>
  <c r="FO11" i="17"/>
  <c r="FL11" i="17"/>
  <c r="FJ11" i="17"/>
  <c r="FG11" i="17"/>
  <c r="FE11" i="17"/>
  <c r="FB11" i="17"/>
  <c r="EZ11" i="17"/>
  <c r="EW11" i="17"/>
  <c r="EU11" i="17"/>
  <c r="ER11" i="17"/>
  <c r="EP11" i="17"/>
  <c r="EC11" i="17"/>
  <c r="EA11" i="17"/>
  <c r="DX11" i="17"/>
  <c r="DV11" i="17"/>
  <c r="DS11" i="17"/>
  <c r="DQ11" i="17"/>
  <c r="DN11" i="17"/>
  <c r="DL11" i="17"/>
  <c r="DI11" i="17"/>
  <c r="DG11" i="17"/>
  <c r="DD11" i="17"/>
  <c r="DB11" i="17"/>
  <c r="CY11" i="17"/>
  <c r="CW11" i="17"/>
  <c r="CT11" i="17"/>
  <c r="CR11" i="17"/>
  <c r="CO11" i="17"/>
  <c r="CM11" i="17"/>
  <c r="CJ11" i="17"/>
  <c r="CH11" i="17"/>
  <c r="CE11" i="17"/>
  <c r="CC11" i="17"/>
  <c r="BZ11" i="17"/>
  <c r="BX11" i="17"/>
  <c r="BU11" i="17"/>
  <c r="BS11" i="17"/>
  <c r="BP11" i="17"/>
  <c r="BN11" i="17"/>
  <c r="BF11" i="17"/>
  <c r="BD11" i="17"/>
  <c r="BA11" i="17"/>
  <c r="AY11" i="17"/>
  <c r="AV11" i="17"/>
  <c r="AT11" i="17"/>
  <c r="AQ11" i="17"/>
  <c r="AO11" i="17"/>
  <c r="AL11" i="17"/>
  <c r="AJ11" i="17"/>
  <c r="AG11" i="17"/>
  <c r="AE11" i="17"/>
  <c r="AB11" i="17"/>
  <c r="Z11" i="17"/>
  <c r="W11" i="17"/>
  <c r="U11" i="17"/>
  <c r="R11" i="17"/>
  <c r="P11" i="17"/>
  <c r="M11" i="17"/>
  <c r="K11" i="17"/>
  <c r="H11" i="17"/>
  <c r="F11" i="17"/>
  <c r="IN10" i="17"/>
  <c r="IL10" i="17"/>
  <c r="II10" i="17"/>
  <c r="IG10" i="17"/>
  <c r="ID10" i="17"/>
  <c r="IB10" i="17"/>
  <c r="HY10" i="17"/>
  <c r="HW10" i="17"/>
  <c r="HT10" i="17"/>
  <c r="HR10" i="17"/>
  <c r="HO10" i="17"/>
  <c r="HM10" i="17"/>
  <c r="HJ10" i="17"/>
  <c r="HH10" i="17"/>
  <c r="HE10" i="17"/>
  <c r="HC10" i="17"/>
  <c r="GZ10" i="17"/>
  <c r="GX10" i="17"/>
  <c r="GU10" i="17"/>
  <c r="GS10" i="17"/>
  <c r="GP10" i="17"/>
  <c r="GN10" i="17"/>
  <c r="GK10" i="17"/>
  <c r="GI10" i="17"/>
  <c r="GF10" i="17"/>
  <c r="GD10" i="17"/>
  <c r="GA10" i="17"/>
  <c r="FY10" i="17"/>
  <c r="FV10" i="17"/>
  <c r="FT10" i="17"/>
  <c r="FQ10" i="17"/>
  <c r="FO10" i="17"/>
  <c r="FL10" i="17"/>
  <c r="FJ10" i="17"/>
  <c r="FG10" i="17"/>
  <c r="FE10" i="17"/>
  <c r="FB10" i="17"/>
  <c r="EZ10" i="17"/>
  <c r="EW10" i="17"/>
  <c r="EU10" i="17"/>
  <c r="EC10" i="17"/>
  <c r="EA10" i="17"/>
  <c r="DX10" i="17"/>
  <c r="DV10" i="17"/>
  <c r="DS10" i="17"/>
  <c r="DQ10" i="17"/>
  <c r="DN10" i="17"/>
  <c r="DL10" i="17"/>
  <c r="DI10" i="17"/>
  <c r="DG10" i="17"/>
  <c r="DD10" i="17"/>
  <c r="DB10" i="17"/>
  <c r="CY10" i="17"/>
  <c r="CW10" i="17"/>
  <c r="CT10" i="17"/>
  <c r="CR10" i="17"/>
  <c r="CO10" i="17"/>
  <c r="CM10" i="17"/>
  <c r="CJ10" i="17"/>
  <c r="CH10" i="17"/>
  <c r="CE10" i="17"/>
  <c r="CC10" i="17"/>
  <c r="BZ10" i="17"/>
  <c r="BX10" i="17"/>
  <c r="BU10" i="17"/>
  <c r="BS10" i="17"/>
  <c r="BP10" i="17"/>
  <c r="BN10" i="17"/>
  <c r="BF10" i="17"/>
  <c r="BD10" i="17"/>
  <c r="BA10" i="17"/>
  <c r="AY10" i="17"/>
  <c r="AV10" i="17"/>
  <c r="AT10" i="17"/>
  <c r="AQ10" i="17"/>
  <c r="AO10" i="17"/>
  <c r="AL10" i="17"/>
  <c r="AJ10" i="17"/>
  <c r="AG10" i="17"/>
  <c r="AE10" i="17"/>
  <c r="AB10" i="17"/>
  <c r="Z10" i="17"/>
  <c r="W10" i="17"/>
  <c r="U10" i="17"/>
  <c r="R10" i="17"/>
  <c r="P10" i="17"/>
  <c r="M10" i="17"/>
  <c r="K10" i="17"/>
  <c r="H10" i="17"/>
  <c r="F10" i="17"/>
  <c r="IN9" i="17"/>
  <c r="IL9" i="17"/>
  <c r="II9" i="17"/>
  <c r="IG9" i="17"/>
  <c r="ID9" i="17"/>
  <c r="IB9" i="17"/>
  <c r="HY9" i="17"/>
  <c r="HW9" i="17"/>
  <c r="HT9" i="17"/>
  <c r="HR9" i="17"/>
  <c r="HO9" i="17"/>
  <c r="HM9" i="17"/>
  <c r="HJ9" i="17"/>
  <c r="HH9" i="17"/>
  <c r="HE9" i="17"/>
  <c r="HC9" i="17"/>
  <c r="GZ9" i="17"/>
  <c r="GX9" i="17"/>
  <c r="GU9" i="17"/>
  <c r="GS9" i="17"/>
  <c r="GP9" i="17"/>
  <c r="GN9" i="17"/>
  <c r="GK9" i="17"/>
  <c r="GI9" i="17"/>
  <c r="GF9" i="17"/>
  <c r="GD9" i="17"/>
  <c r="GA9" i="17"/>
  <c r="FY9" i="17"/>
  <c r="FV9" i="17"/>
  <c r="FT9" i="17"/>
  <c r="FQ9" i="17"/>
  <c r="FO9" i="17"/>
  <c r="FL9" i="17"/>
  <c r="FJ9" i="17"/>
  <c r="FG9" i="17"/>
  <c r="FE9" i="17"/>
  <c r="FB9" i="17"/>
  <c r="EZ9" i="17"/>
  <c r="EW9" i="17"/>
  <c r="EU9" i="17"/>
  <c r="EC9" i="17"/>
  <c r="EA9" i="17"/>
  <c r="DX9" i="17"/>
  <c r="DV9" i="17"/>
  <c r="DS9" i="17"/>
  <c r="DQ9" i="17"/>
  <c r="DN9" i="17"/>
  <c r="DL9" i="17"/>
  <c r="DI9" i="17"/>
  <c r="DG9" i="17"/>
  <c r="DD9" i="17"/>
  <c r="DB9" i="17"/>
  <c r="CY9" i="17"/>
  <c r="CW9" i="17"/>
  <c r="CT9" i="17"/>
  <c r="CR9" i="17"/>
  <c r="CO9" i="17"/>
  <c r="CM9" i="17"/>
  <c r="CJ9" i="17"/>
  <c r="CH9" i="17"/>
  <c r="CE9" i="17"/>
  <c r="CC9" i="17"/>
  <c r="BZ9" i="17"/>
  <c r="BX9" i="17"/>
  <c r="BU9" i="17"/>
  <c r="BS9" i="17"/>
  <c r="BP9" i="17"/>
  <c r="BN9" i="17"/>
  <c r="BF9" i="17"/>
  <c r="BD9" i="17"/>
  <c r="BA9" i="17"/>
  <c r="AY9" i="17"/>
  <c r="AV9" i="17"/>
  <c r="AT9" i="17"/>
  <c r="AQ9" i="17"/>
  <c r="AO9" i="17"/>
  <c r="AL9" i="17"/>
  <c r="AJ9" i="17"/>
  <c r="AG9" i="17"/>
  <c r="AE9" i="17"/>
  <c r="AB9" i="17"/>
  <c r="Z9" i="17"/>
  <c r="W9" i="17"/>
  <c r="U9" i="17"/>
  <c r="R9" i="17"/>
  <c r="P9" i="17"/>
  <c r="M9" i="17"/>
  <c r="K9" i="17"/>
  <c r="H9" i="17"/>
  <c r="F9" i="17"/>
  <c r="IN8" i="17"/>
  <c r="IL8" i="17"/>
  <c r="II8" i="17"/>
  <c r="IG8" i="17"/>
  <c r="ID8" i="17"/>
  <c r="IB8" i="17"/>
  <c r="HY8" i="17"/>
  <c r="HW8" i="17"/>
  <c r="HT8" i="17"/>
  <c r="HR8" i="17"/>
  <c r="HO8" i="17"/>
  <c r="HM8" i="17"/>
  <c r="HJ8" i="17"/>
  <c r="HH8" i="17"/>
  <c r="HE8" i="17"/>
  <c r="HC8" i="17"/>
  <c r="GZ8" i="17"/>
  <c r="GX8" i="17"/>
  <c r="GU8" i="17"/>
  <c r="GS8" i="17"/>
  <c r="GP8" i="17"/>
  <c r="GN8" i="17"/>
  <c r="GK8" i="17"/>
  <c r="GI8" i="17"/>
  <c r="GF8" i="17"/>
  <c r="GD8" i="17"/>
  <c r="GA8" i="17"/>
  <c r="FY8" i="17"/>
  <c r="FV8" i="17"/>
  <c r="FT8" i="17"/>
  <c r="FQ8" i="17"/>
  <c r="FO8" i="17"/>
  <c r="FL8" i="17"/>
  <c r="FJ8" i="17"/>
  <c r="FG8" i="17"/>
  <c r="FE8" i="17"/>
  <c r="FB8" i="17"/>
  <c r="EZ8" i="17"/>
  <c r="EW8" i="17"/>
  <c r="EU8" i="17"/>
  <c r="EC8" i="17"/>
  <c r="EA8" i="17"/>
  <c r="DX8" i="17"/>
  <c r="DV8" i="17"/>
  <c r="DS8" i="17"/>
  <c r="DQ8" i="17"/>
  <c r="DN8" i="17"/>
  <c r="DL8" i="17"/>
  <c r="DI8" i="17"/>
  <c r="DG8" i="17"/>
  <c r="DD8" i="17"/>
  <c r="DB8" i="17"/>
  <c r="CY8" i="17"/>
  <c r="CW8" i="17"/>
  <c r="CT8" i="17"/>
  <c r="CR8" i="17"/>
  <c r="CO8" i="17"/>
  <c r="CM8" i="17"/>
  <c r="CJ8" i="17"/>
  <c r="CH8" i="17"/>
  <c r="CE8" i="17"/>
  <c r="CC8" i="17"/>
  <c r="BZ8" i="17"/>
  <c r="BX8" i="17"/>
  <c r="BU8" i="17"/>
  <c r="BS8" i="17"/>
  <c r="BP8" i="17"/>
  <c r="BN8" i="17"/>
  <c r="BF8" i="17"/>
  <c r="BD8" i="17"/>
  <c r="BA8" i="17"/>
  <c r="AY8" i="17"/>
  <c r="AV8" i="17"/>
  <c r="AT8" i="17"/>
  <c r="AQ8" i="17"/>
  <c r="AO8" i="17"/>
  <c r="AL8" i="17"/>
  <c r="AJ8" i="17"/>
  <c r="AG8" i="17"/>
  <c r="AE8" i="17"/>
  <c r="AB8" i="17"/>
  <c r="Z8" i="17"/>
  <c r="W8" i="17"/>
  <c r="U8" i="17"/>
  <c r="R8" i="17"/>
  <c r="P8" i="17"/>
  <c r="M8" i="17"/>
  <c r="K8" i="17"/>
  <c r="H8" i="17"/>
  <c r="F8" i="17"/>
  <c r="IN7" i="17"/>
  <c r="IL7" i="17"/>
  <c r="II7" i="17"/>
  <c r="IG7" i="17"/>
  <c r="ID7" i="17"/>
  <c r="IB7" i="17"/>
  <c r="HY7" i="17"/>
  <c r="HW7" i="17"/>
  <c r="HT7" i="17"/>
  <c r="HR7" i="17"/>
  <c r="HO7" i="17"/>
  <c r="HM7" i="17"/>
  <c r="HJ7" i="17"/>
  <c r="HH7" i="17"/>
  <c r="HE7" i="17"/>
  <c r="HC7" i="17"/>
  <c r="GZ7" i="17"/>
  <c r="GX7" i="17"/>
  <c r="GU7" i="17"/>
  <c r="GS7" i="17"/>
  <c r="GP7" i="17"/>
  <c r="GN7" i="17"/>
  <c r="GK7" i="17"/>
  <c r="GI7" i="17"/>
  <c r="GF7" i="17"/>
  <c r="GD7" i="17"/>
  <c r="GA7" i="17"/>
  <c r="FY7" i="17"/>
  <c r="FV7" i="17"/>
  <c r="FT7" i="17"/>
  <c r="FQ7" i="17"/>
  <c r="FO7" i="17"/>
  <c r="FL7" i="17"/>
  <c r="FJ7" i="17"/>
  <c r="FG7" i="17"/>
  <c r="FE7" i="17"/>
  <c r="FB7" i="17"/>
  <c r="EZ7" i="17"/>
  <c r="EW7" i="17"/>
  <c r="EU7" i="17"/>
  <c r="EC7" i="17"/>
  <c r="EA7" i="17"/>
  <c r="DX7" i="17"/>
  <c r="DV7" i="17"/>
  <c r="DS7" i="17"/>
  <c r="DQ7" i="17"/>
  <c r="DN7" i="17"/>
  <c r="DL7" i="17"/>
  <c r="DI7" i="17"/>
  <c r="DG7" i="17"/>
  <c r="DD7" i="17"/>
  <c r="DB7" i="17"/>
  <c r="CY7" i="17"/>
  <c r="CW7" i="17"/>
  <c r="CT7" i="17"/>
  <c r="CR7" i="17"/>
  <c r="CO7" i="17"/>
  <c r="CM7" i="17"/>
  <c r="CJ7" i="17"/>
  <c r="CH7" i="17"/>
  <c r="CE7" i="17"/>
  <c r="CC7" i="17"/>
  <c r="BZ7" i="17"/>
  <c r="BX7" i="17"/>
  <c r="BU7" i="17"/>
  <c r="BS7" i="17"/>
  <c r="BP7" i="17"/>
  <c r="BN7" i="17"/>
  <c r="BF7" i="17"/>
  <c r="BD7" i="17"/>
  <c r="BA7" i="17"/>
  <c r="AY7" i="17"/>
  <c r="AV7" i="17"/>
  <c r="AT7" i="17"/>
  <c r="AQ7" i="17"/>
  <c r="AO7" i="17"/>
  <c r="AL7" i="17"/>
  <c r="AJ7" i="17"/>
  <c r="AG7" i="17"/>
  <c r="AE7" i="17"/>
  <c r="AB7" i="17"/>
  <c r="Z7" i="17"/>
  <c r="W7" i="17"/>
  <c r="U7" i="17"/>
  <c r="R7" i="17"/>
  <c r="P7" i="17"/>
  <c r="M7" i="17"/>
  <c r="K7" i="17"/>
  <c r="H7" i="17"/>
  <c r="F7" i="17"/>
  <c r="IN6" i="17"/>
  <c r="IL6" i="17"/>
  <c r="II6" i="17"/>
  <c r="IG6" i="17"/>
  <c r="ID6" i="17"/>
  <c r="IB6" i="17"/>
  <c r="HY6" i="17"/>
  <c r="HW6" i="17"/>
  <c r="HT6" i="17"/>
  <c r="HR6" i="17"/>
  <c r="HO6" i="17"/>
  <c r="HM6" i="17"/>
  <c r="HJ6" i="17"/>
  <c r="HH6" i="17"/>
  <c r="HE6" i="17"/>
  <c r="HC6" i="17"/>
  <c r="GZ6" i="17"/>
  <c r="GX6" i="17"/>
  <c r="GU6" i="17"/>
  <c r="GS6" i="17"/>
  <c r="GP6" i="17"/>
  <c r="GN6" i="17"/>
  <c r="GK6" i="17"/>
  <c r="GI6" i="17"/>
  <c r="GF6" i="17"/>
  <c r="GD6" i="17"/>
  <c r="GA6" i="17"/>
  <c r="FY6" i="17"/>
  <c r="FV6" i="17"/>
  <c r="FT6" i="17"/>
  <c r="FQ6" i="17"/>
  <c r="FO6" i="17"/>
  <c r="FL6" i="17"/>
  <c r="FJ6" i="17"/>
  <c r="FG6" i="17"/>
  <c r="FE6" i="17"/>
  <c r="FB6" i="17"/>
  <c r="EZ6" i="17"/>
  <c r="EW6" i="17"/>
  <c r="EU6" i="17"/>
  <c r="EC6" i="17"/>
  <c r="EA6" i="17"/>
  <c r="DX6" i="17"/>
  <c r="DV6" i="17"/>
  <c r="DS6" i="17"/>
  <c r="DQ6" i="17"/>
  <c r="DN6" i="17"/>
  <c r="DL6" i="17"/>
  <c r="DI6" i="17"/>
  <c r="DG6" i="17"/>
  <c r="DD6" i="17"/>
  <c r="DB6" i="17"/>
  <c r="CY6" i="17"/>
  <c r="CW6" i="17"/>
  <c r="CT6" i="17"/>
  <c r="CR6" i="17"/>
  <c r="CO6" i="17"/>
  <c r="CM6" i="17"/>
  <c r="CJ6" i="17"/>
  <c r="CH6" i="17"/>
  <c r="CE6" i="17"/>
  <c r="CC6" i="17"/>
  <c r="BZ6" i="17"/>
  <c r="BX6" i="17"/>
  <c r="BU6" i="17"/>
  <c r="BS6" i="17"/>
  <c r="BP6" i="17"/>
  <c r="BN6" i="17"/>
  <c r="BF6" i="17"/>
  <c r="BD6" i="17"/>
  <c r="BA6" i="17"/>
  <c r="AY6" i="17"/>
  <c r="AV6" i="17"/>
  <c r="AT6" i="17"/>
  <c r="AQ6" i="17"/>
  <c r="AO6" i="17"/>
  <c r="AL6" i="17"/>
  <c r="AJ6" i="17"/>
  <c r="AG6" i="17"/>
  <c r="AE6" i="17"/>
  <c r="AB6" i="17"/>
  <c r="Z6" i="17"/>
  <c r="W6" i="17"/>
  <c r="U6" i="17"/>
  <c r="R6" i="17"/>
  <c r="P6" i="17"/>
  <c r="M6" i="17"/>
  <c r="K6" i="17"/>
  <c r="H6" i="17"/>
  <c r="F6" i="17"/>
  <c r="GK17" i="16"/>
  <c r="GI17" i="16"/>
  <c r="GF17" i="16"/>
  <c r="GD17" i="16"/>
  <c r="GA17" i="16"/>
  <c r="FY17" i="16"/>
  <c r="FV17" i="16"/>
  <c r="FT17" i="16"/>
  <c r="FQ17" i="16"/>
  <c r="FO17" i="16"/>
  <c r="FL17" i="16"/>
  <c r="FJ17" i="16"/>
  <c r="FG17" i="16"/>
  <c r="FE17" i="16"/>
  <c r="FB17" i="16"/>
  <c r="EZ17" i="16"/>
  <c r="EW17" i="16"/>
  <c r="EU17" i="16"/>
  <c r="ER17" i="16"/>
  <c r="EP17" i="16"/>
  <c r="EM17" i="16"/>
  <c r="EK17" i="16"/>
  <c r="EH17" i="16"/>
  <c r="EF17" i="16"/>
  <c r="EC17" i="16"/>
  <c r="EA17" i="16"/>
  <c r="DX17" i="16"/>
  <c r="DV17" i="16"/>
  <c r="DS17" i="16"/>
  <c r="DQ17" i="16"/>
  <c r="DN17" i="16"/>
  <c r="DL17" i="16"/>
  <c r="DI17" i="16"/>
  <c r="DG17" i="16"/>
  <c r="DD17" i="16"/>
  <c r="DB17" i="16"/>
  <c r="CY17" i="16"/>
  <c r="CW17" i="16"/>
  <c r="CT17" i="16"/>
  <c r="CR17" i="16"/>
  <c r="CO17" i="16"/>
  <c r="CM17" i="16"/>
  <c r="CJ17" i="16"/>
  <c r="CH17" i="16"/>
  <c r="CE17" i="16"/>
  <c r="CC17" i="16"/>
  <c r="BZ17" i="16"/>
  <c r="BX17" i="16"/>
  <c r="BU17" i="16"/>
  <c r="BS17" i="16"/>
  <c r="BP17" i="16"/>
  <c r="BN17" i="16"/>
  <c r="BK17" i="16"/>
  <c r="BI17" i="16"/>
  <c r="BF17" i="16"/>
  <c r="BD17" i="16"/>
  <c r="BA17" i="16"/>
  <c r="AY17" i="16"/>
  <c r="AV17" i="16"/>
  <c r="AT17" i="16"/>
  <c r="AQ17" i="16"/>
  <c r="AO17" i="16"/>
  <c r="AL17" i="16"/>
  <c r="AJ17" i="16"/>
  <c r="AG17" i="16"/>
  <c r="AE17" i="16"/>
  <c r="AB17" i="16"/>
  <c r="Z17" i="16"/>
  <c r="W17" i="16"/>
  <c r="U17" i="16"/>
  <c r="R17" i="16"/>
  <c r="P17" i="16"/>
  <c r="M17" i="16"/>
  <c r="K17" i="16"/>
  <c r="H17" i="16"/>
  <c r="F17" i="16"/>
  <c r="GK16" i="16"/>
  <c r="GI16" i="16"/>
  <c r="GF16" i="16"/>
  <c r="GD16" i="16"/>
  <c r="GA16" i="16"/>
  <c r="FY16" i="16"/>
  <c r="FV16" i="16"/>
  <c r="FT16" i="16"/>
  <c r="FQ16" i="16"/>
  <c r="FO16" i="16"/>
  <c r="FL16" i="16"/>
  <c r="FJ16" i="16"/>
  <c r="FG16" i="16"/>
  <c r="FE16" i="16"/>
  <c r="FB16" i="16"/>
  <c r="EZ16" i="16"/>
  <c r="EW16" i="16"/>
  <c r="EU16" i="16"/>
  <c r="ER16" i="16"/>
  <c r="EP16" i="16"/>
  <c r="EM16" i="16"/>
  <c r="EK16" i="16"/>
  <c r="EH16" i="16"/>
  <c r="EF16" i="16"/>
  <c r="EC16" i="16"/>
  <c r="EA16" i="16"/>
  <c r="DX16" i="16"/>
  <c r="DV16" i="16"/>
  <c r="DS16" i="16"/>
  <c r="DQ16" i="16"/>
  <c r="DN16" i="16"/>
  <c r="DL16" i="16"/>
  <c r="DI16" i="16"/>
  <c r="DG16" i="16"/>
  <c r="DD16" i="16"/>
  <c r="DB16" i="16"/>
  <c r="CY16" i="16"/>
  <c r="CW16" i="16"/>
  <c r="CT16" i="16"/>
  <c r="CR16" i="16"/>
  <c r="CO16" i="16"/>
  <c r="CM16" i="16"/>
  <c r="CJ16" i="16"/>
  <c r="CH16" i="16"/>
  <c r="CE16" i="16"/>
  <c r="CC16" i="16"/>
  <c r="BZ16" i="16"/>
  <c r="BX16" i="16"/>
  <c r="BU16" i="16"/>
  <c r="BS16" i="16"/>
  <c r="BP16" i="16"/>
  <c r="BN16" i="16"/>
  <c r="BK16" i="16"/>
  <c r="BI16" i="16"/>
  <c r="BF16" i="16"/>
  <c r="BD16" i="16"/>
  <c r="BA16" i="16"/>
  <c r="AY16" i="16"/>
  <c r="AV16" i="16"/>
  <c r="AT16" i="16"/>
  <c r="AQ16" i="16"/>
  <c r="AO16" i="16"/>
  <c r="AL16" i="16"/>
  <c r="AJ16" i="16"/>
  <c r="AG16" i="16"/>
  <c r="AE16" i="16"/>
  <c r="AB16" i="16"/>
  <c r="Z16" i="16"/>
  <c r="W16" i="16"/>
  <c r="U16" i="16"/>
  <c r="R16" i="16"/>
  <c r="P16" i="16"/>
  <c r="M16" i="16"/>
  <c r="K16" i="16"/>
  <c r="H16" i="16"/>
  <c r="F16" i="16"/>
  <c r="GK15" i="16"/>
  <c r="GI15" i="16"/>
  <c r="GF15" i="16"/>
  <c r="GD15" i="16"/>
  <c r="GA15" i="16"/>
  <c r="FY15" i="16"/>
  <c r="FV15" i="16"/>
  <c r="FT15" i="16"/>
  <c r="FQ15" i="16"/>
  <c r="FO15" i="16"/>
  <c r="FL15" i="16"/>
  <c r="FJ15" i="16"/>
  <c r="FG15" i="16"/>
  <c r="FE15" i="16"/>
  <c r="FB15" i="16"/>
  <c r="EZ15" i="16"/>
  <c r="EW15" i="16"/>
  <c r="EU15" i="16"/>
  <c r="ER15" i="16"/>
  <c r="EP15" i="16"/>
  <c r="EM15" i="16"/>
  <c r="EK15" i="16"/>
  <c r="EH15" i="16"/>
  <c r="EF15" i="16"/>
  <c r="EC15" i="16"/>
  <c r="EA15" i="16"/>
  <c r="DX15" i="16"/>
  <c r="DV15" i="16"/>
  <c r="DS15" i="16"/>
  <c r="DQ15" i="16"/>
  <c r="DN15" i="16"/>
  <c r="DL15" i="16"/>
  <c r="DI15" i="16"/>
  <c r="DG15" i="16"/>
  <c r="DD15" i="16"/>
  <c r="DB15" i="16"/>
  <c r="CY15" i="16"/>
  <c r="CW15" i="16"/>
  <c r="CT15" i="16"/>
  <c r="CR15" i="16"/>
  <c r="CO15" i="16"/>
  <c r="CM15" i="16"/>
  <c r="CJ15" i="16"/>
  <c r="CH15" i="16"/>
  <c r="CE15" i="16"/>
  <c r="CC15" i="16"/>
  <c r="BZ15" i="16"/>
  <c r="BX15" i="16"/>
  <c r="BU15" i="16"/>
  <c r="BS15" i="16"/>
  <c r="BP15" i="16"/>
  <c r="BN15" i="16"/>
  <c r="BK15" i="16"/>
  <c r="BI15" i="16"/>
  <c r="BF15" i="16"/>
  <c r="BD15" i="16"/>
  <c r="BA15" i="16"/>
  <c r="AY15" i="16"/>
  <c r="AV15" i="16"/>
  <c r="AT15" i="16"/>
  <c r="AQ15" i="16"/>
  <c r="AO15" i="16"/>
  <c r="AL15" i="16"/>
  <c r="AJ15" i="16"/>
  <c r="AG15" i="16"/>
  <c r="AE15" i="16"/>
  <c r="AB15" i="16"/>
  <c r="Z15" i="16"/>
  <c r="W15" i="16"/>
  <c r="U15" i="16"/>
  <c r="R15" i="16"/>
  <c r="P15" i="16"/>
  <c r="M15" i="16"/>
  <c r="K15" i="16"/>
  <c r="H15" i="16"/>
  <c r="F15" i="16"/>
  <c r="GK14" i="16"/>
  <c r="GI14" i="16"/>
  <c r="GF14" i="16"/>
  <c r="GD14" i="16"/>
  <c r="GA14" i="16"/>
  <c r="FY14" i="16"/>
  <c r="FV14" i="16"/>
  <c r="FT14" i="16"/>
  <c r="FQ14" i="16"/>
  <c r="FO14" i="16"/>
  <c r="FL14" i="16"/>
  <c r="FJ14" i="16"/>
  <c r="FG14" i="16"/>
  <c r="FE14" i="16"/>
  <c r="FB14" i="16"/>
  <c r="EZ14" i="16"/>
  <c r="EW14" i="16"/>
  <c r="EU14" i="16"/>
  <c r="ER14" i="16"/>
  <c r="EP14" i="16"/>
  <c r="EM14" i="16"/>
  <c r="EK14" i="16"/>
  <c r="EH14" i="16"/>
  <c r="EF14" i="16"/>
  <c r="EC14" i="16"/>
  <c r="EA14" i="16"/>
  <c r="DX14" i="16"/>
  <c r="DV14" i="16"/>
  <c r="DS14" i="16"/>
  <c r="DQ14" i="16"/>
  <c r="DN14" i="16"/>
  <c r="DL14" i="16"/>
  <c r="DI14" i="16"/>
  <c r="DG14" i="16"/>
  <c r="DD14" i="16"/>
  <c r="DB14" i="16"/>
  <c r="CY14" i="16"/>
  <c r="CW14" i="16"/>
  <c r="CT14" i="16"/>
  <c r="CR14" i="16"/>
  <c r="CO14" i="16"/>
  <c r="CM14" i="16"/>
  <c r="CJ14" i="16"/>
  <c r="CH14" i="16"/>
  <c r="CE14" i="16"/>
  <c r="CC14" i="16"/>
  <c r="BZ14" i="16"/>
  <c r="BX14" i="16"/>
  <c r="BU14" i="16"/>
  <c r="BS14" i="16"/>
  <c r="BP14" i="16"/>
  <c r="BN14" i="16"/>
  <c r="BK14" i="16"/>
  <c r="BI14" i="16"/>
  <c r="BF14" i="16"/>
  <c r="BD14" i="16"/>
  <c r="BA14" i="16"/>
  <c r="AY14" i="16"/>
  <c r="AV14" i="16"/>
  <c r="AT14" i="16"/>
  <c r="AQ14" i="16"/>
  <c r="AO14" i="16"/>
  <c r="AL14" i="16"/>
  <c r="AJ14" i="16"/>
  <c r="AG14" i="16"/>
  <c r="AE14" i="16"/>
  <c r="AB14" i="16"/>
  <c r="Z14" i="16"/>
  <c r="W14" i="16"/>
  <c r="U14" i="16"/>
  <c r="R14" i="16"/>
  <c r="P14" i="16"/>
  <c r="M14" i="16"/>
  <c r="K14" i="16"/>
  <c r="H14" i="16"/>
  <c r="F14" i="16"/>
  <c r="GK13" i="16"/>
  <c r="GI13" i="16"/>
  <c r="GF13" i="16"/>
  <c r="GD13" i="16"/>
  <c r="GA13" i="16"/>
  <c r="FY13" i="16"/>
  <c r="FV13" i="16"/>
  <c r="FT13" i="16"/>
  <c r="FQ13" i="16"/>
  <c r="FO13" i="16"/>
  <c r="FL13" i="16"/>
  <c r="FJ13" i="16"/>
  <c r="FG13" i="16"/>
  <c r="FE13" i="16"/>
  <c r="FB13" i="16"/>
  <c r="EZ13" i="16"/>
  <c r="EW13" i="16"/>
  <c r="EU13" i="16"/>
  <c r="ER13" i="16"/>
  <c r="EP13" i="16"/>
  <c r="EM13" i="16"/>
  <c r="EK13" i="16"/>
  <c r="EH13" i="16"/>
  <c r="EF13" i="16"/>
  <c r="EC13" i="16"/>
  <c r="EA13" i="16"/>
  <c r="DX13" i="16"/>
  <c r="DV13" i="16"/>
  <c r="DS13" i="16"/>
  <c r="DQ13" i="16"/>
  <c r="DN13" i="16"/>
  <c r="DL13" i="16"/>
  <c r="DI13" i="16"/>
  <c r="DG13" i="16"/>
  <c r="DD13" i="16"/>
  <c r="DB13" i="16"/>
  <c r="CY13" i="16"/>
  <c r="CW13" i="16"/>
  <c r="CT13" i="16"/>
  <c r="CR13" i="16"/>
  <c r="CO13" i="16"/>
  <c r="CM13" i="16"/>
  <c r="CJ13" i="16"/>
  <c r="CH13" i="16"/>
  <c r="CE13" i="16"/>
  <c r="CC13" i="16"/>
  <c r="BZ13" i="16"/>
  <c r="BX13" i="16"/>
  <c r="BU13" i="16"/>
  <c r="BS13" i="16"/>
  <c r="BP13" i="16"/>
  <c r="BN13" i="16"/>
  <c r="BK13" i="16"/>
  <c r="BI13" i="16"/>
  <c r="BF13" i="16"/>
  <c r="BD13" i="16"/>
  <c r="BA13" i="16"/>
  <c r="AY13" i="16"/>
  <c r="AV13" i="16"/>
  <c r="AT13" i="16"/>
  <c r="AQ13" i="16"/>
  <c r="AO13" i="16"/>
  <c r="AL13" i="16"/>
  <c r="AJ13" i="16"/>
  <c r="AG13" i="16"/>
  <c r="AE13" i="16"/>
  <c r="AB13" i="16"/>
  <c r="Z13" i="16"/>
  <c r="W13" i="16"/>
  <c r="U13" i="16"/>
  <c r="R13" i="16"/>
  <c r="P13" i="16"/>
  <c r="M13" i="16"/>
  <c r="K13" i="16"/>
  <c r="H13" i="16"/>
  <c r="F13" i="16"/>
  <c r="GK12" i="16"/>
  <c r="GI12" i="16"/>
  <c r="GF12" i="16"/>
  <c r="GD12" i="16"/>
  <c r="GA12" i="16"/>
  <c r="FY12" i="16"/>
  <c r="FV12" i="16"/>
  <c r="FT12" i="16"/>
  <c r="FQ12" i="16"/>
  <c r="FO12" i="16"/>
  <c r="FL12" i="16"/>
  <c r="FJ12" i="16"/>
  <c r="FG12" i="16"/>
  <c r="FE12" i="16"/>
  <c r="FB12" i="16"/>
  <c r="EZ12" i="16"/>
  <c r="EW12" i="16"/>
  <c r="EU12" i="16"/>
  <c r="ER12" i="16"/>
  <c r="EP12" i="16"/>
  <c r="EM12" i="16"/>
  <c r="EK12" i="16"/>
  <c r="EH12" i="16"/>
  <c r="EF12" i="16"/>
  <c r="EC12" i="16"/>
  <c r="EA12" i="16"/>
  <c r="DX12" i="16"/>
  <c r="DV12" i="16"/>
  <c r="DS12" i="16"/>
  <c r="DQ12" i="16"/>
  <c r="DN12" i="16"/>
  <c r="DL12" i="16"/>
  <c r="DI12" i="16"/>
  <c r="DG12" i="16"/>
  <c r="DD12" i="16"/>
  <c r="DB12" i="16"/>
  <c r="CY12" i="16"/>
  <c r="CW12" i="16"/>
  <c r="CT12" i="16"/>
  <c r="CR12" i="16"/>
  <c r="CO12" i="16"/>
  <c r="CM12" i="16"/>
  <c r="CJ12" i="16"/>
  <c r="CH12" i="16"/>
  <c r="CE12" i="16"/>
  <c r="CC12" i="16"/>
  <c r="BZ12" i="16"/>
  <c r="BX12" i="16"/>
  <c r="BU12" i="16"/>
  <c r="BS12" i="16"/>
  <c r="BP12" i="16"/>
  <c r="BN12" i="16"/>
  <c r="BK12" i="16"/>
  <c r="BI12" i="16"/>
  <c r="BF12" i="16"/>
  <c r="BD12" i="16"/>
  <c r="BA12" i="16"/>
  <c r="AY12" i="16"/>
  <c r="AV12" i="16"/>
  <c r="AT12" i="16"/>
  <c r="AQ12" i="16"/>
  <c r="AO12" i="16"/>
  <c r="AL12" i="16"/>
  <c r="AJ12" i="16"/>
  <c r="AG12" i="16"/>
  <c r="AE12" i="16"/>
  <c r="AB12" i="16"/>
  <c r="Z12" i="16"/>
  <c r="W12" i="16"/>
  <c r="U12" i="16"/>
  <c r="R12" i="16"/>
  <c r="P12" i="16"/>
  <c r="M12" i="16"/>
  <c r="K12" i="16"/>
  <c r="H12" i="16"/>
  <c r="F12" i="16"/>
  <c r="GK11" i="16"/>
  <c r="GI11" i="16"/>
  <c r="GF11" i="16"/>
  <c r="GD11" i="16"/>
  <c r="GA11" i="16"/>
  <c r="FY11" i="16"/>
  <c r="FV11" i="16"/>
  <c r="FT11" i="16"/>
  <c r="FQ11" i="16"/>
  <c r="FO11" i="16"/>
  <c r="FL11" i="16"/>
  <c r="FJ11" i="16"/>
  <c r="FG11" i="16"/>
  <c r="FE11" i="16"/>
  <c r="FB11" i="16"/>
  <c r="EZ11" i="16"/>
  <c r="EW11" i="16"/>
  <c r="EU11" i="16"/>
  <c r="ER11" i="16"/>
  <c r="EP11" i="16"/>
  <c r="EM11" i="16"/>
  <c r="EK11" i="16"/>
  <c r="EH11" i="16"/>
  <c r="EF11" i="16"/>
  <c r="EC11" i="16"/>
  <c r="EA11" i="16"/>
  <c r="DX11" i="16"/>
  <c r="DV11" i="16"/>
  <c r="DS11" i="16"/>
  <c r="DQ11" i="16"/>
  <c r="DN11" i="16"/>
  <c r="DL11" i="16"/>
  <c r="DI11" i="16"/>
  <c r="DG11" i="16"/>
  <c r="DD11" i="16"/>
  <c r="DB11" i="16"/>
  <c r="CY11" i="16"/>
  <c r="CW11" i="16"/>
  <c r="CT11" i="16"/>
  <c r="CR11" i="16"/>
  <c r="CO11" i="16"/>
  <c r="CM11" i="16"/>
  <c r="CJ11" i="16"/>
  <c r="CH11" i="16"/>
  <c r="CE11" i="16"/>
  <c r="CC11" i="16"/>
  <c r="BZ11" i="16"/>
  <c r="BX11" i="16"/>
  <c r="BU11" i="16"/>
  <c r="BS11" i="16"/>
  <c r="BP11" i="16"/>
  <c r="BN11" i="16"/>
  <c r="BK11" i="16"/>
  <c r="BI11" i="16"/>
  <c r="BF11" i="16"/>
  <c r="BD11" i="16"/>
  <c r="BA11" i="16"/>
  <c r="AY11" i="16"/>
  <c r="AV11" i="16"/>
  <c r="AT11" i="16"/>
  <c r="AQ11" i="16"/>
  <c r="AO11" i="16"/>
  <c r="AL11" i="16"/>
  <c r="AJ11" i="16"/>
  <c r="AG11" i="16"/>
  <c r="AE11" i="16"/>
  <c r="AB11" i="16"/>
  <c r="Z11" i="16"/>
  <c r="W11" i="16"/>
  <c r="U11" i="16"/>
  <c r="R11" i="16"/>
  <c r="P11" i="16"/>
  <c r="M11" i="16"/>
  <c r="K11" i="16"/>
  <c r="H11" i="16"/>
  <c r="F11" i="16"/>
  <c r="GK10" i="16"/>
  <c r="GI10" i="16"/>
  <c r="GF10" i="16"/>
  <c r="GD10" i="16"/>
  <c r="GA10" i="16"/>
  <c r="FY10" i="16"/>
  <c r="FV10" i="16"/>
  <c r="FT10" i="16"/>
  <c r="FQ10" i="16"/>
  <c r="FO10" i="16"/>
  <c r="FL10" i="16"/>
  <c r="FJ10" i="16"/>
  <c r="FG10" i="16"/>
  <c r="FE10" i="16"/>
  <c r="FB10" i="16"/>
  <c r="EZ10" i="16"/>
  <c r="EW10" i="16"/>
  <c r="EU10" i="16"/>
  <c r="ER10" i="16"/>
  <c r="EP10" i="16"/>
  <c r="EM10" i="16"/>
  <c r="EK10" i="16"/>
  <c r="EH10" i="16"/>
  <c r="EF10" i="16"/>
  <c r="EC10" i="16"/>
  <c r="EA10" i="16"/>
  <c r="DX10" i="16"/>
  <c r="DV10" i="16"/>
  <c r="DS10" i="16"/>
  <c r="DQ10" i="16"/>
  <c r="DN10" i="16"/>
  <c r="DL10" i="16"/>
  <c r="DI10" i="16"/>
  <c r="DG10" i="16"/>
  <c r="DD10" i="16"/>
  <c r="DB10" i="16"/>
  <c r="CY10" i="16"/>
  <c r="CW10" i="16"/>
  <c r="CT10" i="16"/>
  <c r="CR10" i="16"/>
  <c r="CO10" i="16"/>
  <c r="CM10" i="16"/>
  <c r="CJ10" i="16"/>
  <c r="CH10" i="16"/>
  <c r="CE10" i="16"/>
  <c r="CC10" i="16"/>
  <c r="BZ10" i="16"/>
  <c r="BX10" i="16"/>
  <c r="BU10" i="16"/>
  <c r="BS10" i="16"/>
  <c r="BP10" i="16"/>
  <c r="BN10" i="16"/>
  <c r="BK10" i="16"/>
  <c r="BI10" i="16"/>
  <c r="BF10" i="16"/>
  <c r="BD10" i="16"/>
  <c r="BA10" i="16"/>
  <c r="AY10" i="16"/>
  <c r="AV10" i="16"/>
  <c r="AT10" i="16"/>
  <c r="AQ10" i="16"/>
  <c r="AO10" i="16"/>
  <c r="AL10" i="16"/>
  <c r="AJ10" i="16"/>
  <c r="AG10" i="16"/>
  <c r="AE10" i="16"/>
  <c r="AB10" i="16"/>
  <c r="Z10" i="16"/>
  <c r="W10" i="16"/>
  <c r="U10" i="16"/>
  <c r="R10" i="16"/>
  <c r="P10" i="16"/>
  <c r="M10" i="16"/>
  <c r="K10" i="16"/>
  <c r="H10" i="16"/>
  <c r="F10" i="16"/>
  <c r="GK9" i="16"/>
  <c r="GI9" i="16"/>
  <c r="GF9" i="16"/>
  <c r="GD9" i="16"/>
  <c r="GA9" i="16"/>
  <c r="FY9" i="16"/>
  <c r="FV9" i="16"/>
  <c r="FT9" i="16"/>
  <c r="FQ9" i="16"/>
  <c r="FO9" i="16"/>
  <c r="FL9" i="16"/>
  <c r="FJ9" i="16"/>
  <c r="FG9" i="16"/>
  <c r="FE9" i="16"/>
  <c r="FB9" i="16"/>
  <c r="EZ9" i="16"/>
  <c r="EW9" i="16"/>
  <c r="EU9" i="16"/>
  <c r="ER9" i="16"/>
  <c r="EP9" i="16"/>
  <c r="EM9" i="16"/>
  <c r="EK9" i="16"/>
  <c r="EH9" i="16"/>
  <c r="EF9" i="16"/>
  <c r="EC9" i="16"/>
  <c r="EA9" i="16"/>
  <c r="DX9" i="16"/>
  <c r="DV9" i="16"/>
  <c r="DS9" i="16"/>
  <c r="DQ9" i="16"/>
  <c r="DN9" i="16"/>
  <c r="DL9" i="16"/>
  <c r="DI9" i="16"/>
  <c r="DG9" i="16"/>
  <c r="DD9" i="16"/>
  <c r="DB9" i="16"/>
  <c r="CY9" i="16"/>
  <c r="CW9" i="16"/>
  <c r="CT9" i="16"/>
  <c r="CR9" i="16"/>
  <c r="CO9" i="16"/>
  <c r="CM9" i="16"/>
  <c r="CJ9" i="16"/>
  <c r="CH9" i="16"/>
  <c r="CE9" i="16"/>
  <c r="CC9" i="16"/>
  <c r="BZ9" i="16"/>
  <c r="BX9" i="16"/>
  <c r="BU9" i="16"/>
  <c r="BS9" i="16"/>
  <c r="BP9" i="16"/>
  <c r="BN9" i="16"/>
  <c r="BK9" i="16"/>
  <c r="BI9" i="16"/>
  <c r="BF9" i="16"/>
  <c r="BD9" i="16"/>
  <c r="BA9" i="16"/>
  <c r="AY9" i="16"/>
  <c r="AV9" i="16"/>
  <c r="AT9" i="16"/>
  <c r="AQ9" i="16"/>
  <c r="AO9" i="16"/>
  <c r="AL9" i="16"/>
  <c r="AJ9" i="16"/>
  <c r="AG9" i="16"/>
  <c r="AE9" i="16"/>
  <c r="AB9" i="16"/>
  <c r="Z9" i="16"/>
  <c r="W9" i="16"/>
  <c r="U9" i="16"/>
  <c r="R9" i="16"/>
  <c r="P9" i="16"/>
  <c r="M9" i="16"/>
  <c r="K9" i="16"/>
  <c r="H9" i="16"/>
  <c r="F9" i="16"/>
  <c r="GK8" i="16"/>
  <c r="GI8" i="16"/>
  <c r="GF8" i="16"/>
  <c r="GD8" i="16"/>
  <c r="GA8" i="16"/>
  <c r="FY8" i="16"/>
  <c r="FV8" i="16"/>
  <c r="FT8" i="16"/>
  <c r="FQ8" i="16"/>
  <c r="FO8" i="16"/>
  <c r="FL8" i="16"/>
  <c r="FJ8" i="16"/>
  <c r="FG8" i="16"/>
  <c r="FE8" i="16"/>
  <c r="FB8" i="16"/>
  <c r="EZ8" i="16"/>
  <c r="EW8" i="16"/>
  <c r="EU8" i="16"/>
  <c r="ER8" i="16"/>
  <c r="EP8" i="16"/>
  <c r="EM8" i="16"/>
  <c r="EK8" i="16"/>
  <c r="EH8" i="16"/>
  <c r="EF8" i="16"/>
  <c r="EC8" i="16"/>
  <c r="EA8" i="16"/>
  <c r="DX8" i="16"/>
  <c r="DV8" i="16"/>
  <c r="DS8" i="16"/>
  <c r="DQ8" i="16"/>
  <c r="DN8" i="16"/>
  <c r="DL8" i="16"/>
  <c r="DI8" i="16"/>
  <c r="DG8" i="16"/>
  <c r="DD8" i="16"/>
  <c r="DB8" i="16"/>
  <c r="CY8" i="16"/>
  <c r="CW8" i="16"/>
  <c r="CT8" i="16"/>
  <c r="CR8" i="16"/>
  <c r="CO8" i="16"/>
  <c r="CM8" i="16"/>
  <c r="CJ8" i="16"/>
  <c r="CH8" i="16"/>
  <c r="CE8" i="16"/>
  <c r="CC8" i="16"/>
  <c r="BZ8" i="16"/>
  <c r="BX8" i="16"/>
  <c r="BU8" i="16"/>
  <c r="BS8" i="16"/>
  <c r="BP8" i="16"/>
  <c r="BN8" i="16"/>
  <c r="BK8" i="16"/>
  <c r="BI8" i="16"/>
  <c r="BF8" i="16"/>
  <c r="BD8" i="16"/>
  <c r="BA8" i="16"/>
  <c r="AY8" i="16"/>
  <c r="AV8" i="16"/>
  <c r="AT8" i="16"/>
  <c r="AQ8" i="16"/>
  <c r="AO8" i="16"/>
  <c r="AL8" i="16"/>
  <c r="AJ8" i="16"/>
  <c r="AG8" i="16"/>
  <c r="AE8" i="16"/>
  <c r="AB8" i="16"/>
  <c r="Z8" i="16"/>
  <c r="W8" i="16"/>
  <c r="U8" i="16"/>
  <c r="R8" i="16"/>
  <c r="P8" i="16"/>
  <c r="M8" i="16"/>
  <c r="K8" i="16"/>
  <c r="H8" i="16"/>
  <c r="F8" i="16"/>
  <c r="GK7" i="16"/>
  <c r="GI7" i="16"/>
  <c r="GF7" i="16"/>
  <c r="GD7" i="16"/>
  <c r="GA7" i="16"/>
  <c r="FY7" i="16"/>
  <c r="FV7" i="16"/>
  <c r="FT7" i="16"/>
  <c r="FQ7" i="16"/>
  <c r="FO7" i="16"/>
  <c r="FL7" i="16"/>
  <c r="FJ7" i="16"/>
  <c r="FG7" i="16"/>
  <c r="FE7" i="16"/>
  <c r="FB7" i="16"/>
  <c r="EZ7" i="16"/>
  <c r="EW7" i="16"/>
  <c r="EU7" i="16"/>
  <c r="ER7" i="16"/>
  <c r="EP7" i="16"/>
  <c r="EM7" i="16"/>
  <c r="EK7" i="16"/>
  <c r="EH7" i="16"/>
  <c r="EF7" i="16"/>
  <c r="EC7" i="16"/>
  <c r="EA7" i="16"/>
  <c r="DX7" i="16"/>
  <c r="DV7" i="16"/>
  <c r="DS7" i="16"/>
  <c r="DQ7" i="16"/>
  <c r="DN7" i="16"/>
  <c r="DL7" i="16"/>
  <c r="DI7" i="16"/>
  <c r="DG7" i="16"/>
  <c r="DD7" i="16"/>
  <c r="DB7" i="16"/>
  <c r="CY7" i="16"/>
  <c r="CW7" i="16"/>
  <c r="CT7" i="16"/>
  <c r="CR7" i="16"/>
  <c r="CO7" i="16"/>
  <c r="CM7" i="16"/>
  <c r="CJ7" i="16"/>
  <c r="CH7" i="16"/>
  <c r="CE7" i="16"/>
  <c r="CC7" i="16"/>
  <c r="BZ7" i="16"/>
  <c r="BX7" i="16"/>
  <c r="BU7" i="16"/>
  <c r="BS7" i="16"/>
  <c r="BP7" i="16"/>
  <c r="BN7" i="16"/>
  <c r="BK7" i="16"/>
  <c r="BI7" i="16"/>
  <c r="BF7" i="16"/>
  <c r="BD7" i="16"/>
  <c r="BA7" i="16"/>
  <c r="AY7" i="16"/>
  <c r="AV7" i="16"/>
  <c r="AT7" i="16"/>
  <c r="AQ7" i="16"/>
  <c r="AO7" i="16"/>
  <c r="AL7" i="16"/>
  <c r="AJ7" i="16"/>
  <c r="AG7" i="16"/>
  <c r="AE7" i="16"/>
  <c r="AB7" i="16"/>
  <c r="Z7" i="16"/>
  <c r="W7" i="16"/>
  <c r="U7" i="16"/>
  <c r="R7" i="16"/>
  <c r="P7" i="16"/>
  <c r="M7" i="16"/>
  <c r="K7" i="16"/>
  <c r="H7" i="16"/>
  <c r="F7" i="16"/>
  <c r="GK6" i="16"/>
  <c r="GI6" i="16"/>
  <c r="GF6" i="16"/>
  <c r="GD6" i="16"/>
  <c r="GA6" i="16"/>
  <c r="FY6" i="16"/>
  <c r="FV6" i="16"/>
  <c r="FT6" i="16"/>
  <c r="FQ6" i="16"/>
  <c r="FO6" i="16"/>
  <c r="FL6" i="16"/>
  <c r="FJ6" i="16"/>
  <c r="FG6" i="16"/>
  <c r="FE6" i="16"/>
  <c r="FB6" i="16"/>
  <c r="EZ6" i="16"/>
  <c r="EW6" i="16"/>
  <c r="EU6" i="16"/>
  <c r="ER6" i="16"/>
  <c r="EP6" i="16"/>
  <c r="EM6" i="16"/>
  <c r="EK6" i="16"/>
  <c r="EH6" i="16"/>
  <c r="EF6" i="16"/>
  <c r="EC6" i="16"/>
  <c r="EA6" i="16"/>
  <c r="DX6" i="16"/>
  <c r="DV6" i="16"/>
  <c r="DS6" i="16"/>
  <c r="DQ6" i="16"/>
  <c r="DN6" i="16"/>
  <c r="DL6" i="16"/>
  <c r="DI6" i="16"/>
  <c r="DG6" i="16"/>
  <c r="DD6" i="16"/>
  <c r="DB6" i="16"/>
  <c r="CY6" i="16"/>
  <c r="CW6" i="16"/>
  <c r="CT6" i="16"/>
  <c r="CR6" i="16"/>
  <c r="CO6" i="16"/>
  <c r="CM6" i="16"/>
  <c r="CJ6" i="16"/>
  <c r="CH6" i="16"/>
  <c r="CE6" i="16"/>
  <c r="CC6" i="16"/>
  <c r="BZ6" i="16"/>
  <c r="BX6" i="16"/>
  <c r="BU6" i="16"/>
  <c r="BS6" i="16"/>
  <c r="BP6" i="16"/>
  <c r="BN6" i="16"/>
  <c r="BK6" i="16"/>
  <c r="BI6" i="16"/>
  <c r="BF6" i="16"/>
  <c r="BD6" i="16"/>
  <c r="BA6" i="16"/>
  <c r="AY6" i="16"/>
  <c r="AV6" i="16"/>
  <c r="AT6" i="16"/>
  <c r="AQ6" i="16"/>
  <c r="AO6" i="16"/>
  <c r="AL6" i="16"/>
  <c r="AJ6" i="16"/>
  <c r="AG6" i="16"/>
  <c r="AE6" i="16"/>
  <c r="AB6" i="16"/>
  <c r="Z6" i="16"/>
  <c r="W6" i="16"/>
  <c r="U6" i="16"/>
  <c r="R6" i="16"/>
  <c r="P6" i="16"/>
  <c r="M6" i="16"/>
  <c r="K6" i="16"/>
  <c r="H6" i="16"/>
  <c r="F6" i="16"/>
  <c r="I25" i="26" l="1"/>
  <c r="HE17" i="15"/>
  <c r="HC17" i="15"/>
  <c r="HE16" i="15"/>
  <c r="HC16" i="15"/>
  <c r="HE15" i="15"/>
  <c r="HC15" i="15"/>
  <c r="HE14" i="15"/>
  <c r="HC14" i="15"/>
  <c r="HE13" i="15"/>
  <c r="HC13" i="15"/>
  <c r="HE12" i="15"/>
  <c r="HC12" i="15"/>
  <c r="HE11" i="15"/>
  <c r="HC11" i="15"/>
  <c r="HE10" i="15"/>
  <c r="HC10" i="15"/>
  <c r="HE9" i="15"/>
  <c r="HC9" i="15"/>
  <c r="HE8" i="15"/>
  <c r="HC8" i="15"/>
  <c r="HE7" i="15"/>
  <c r="HC7" i="15"/>
  <c r="HE6" i="15"/>
  <c r="HC6" i="15"/>
  <c r="DS17" i="15"/>
  <c r="DQ17" i="15"/>
  <c r="DS16" i="15"/>
  <c r="DQ16" i="15"/>
  <c r="DS15" i="15"/>
  <c r="DQ15" i="15"/>
  <c r="DS14" i="15"/>
  <c r="DQ14" i="15"/>
  <c r="DS13" i="15"/>
  <c r="DQ13" i="15"/>
  <c r="DS12" i="15"/>
  <c r="DQ12" i="15"/>
  <c r="DS11" i="15"/>
  <c r="DQ11" i="15"/>
  <c r="DS10" i="15"/>
  <c r="DQ10" i="15"/>
  <c r="DS9" i="15"/>
  <c r="DQ9" i="15"/>
  <c r="DS8" i="15"/>
  <c r="DQ8" i="15"/>
  <c r="DS7" i="15"/>
  <c r="DQ7" i="15"/>
  <c r="DS6" i="15"/>
  <c r="DQ6" i="15"/>
  <c r="AV17" i="15"/>
  <c r="AT17" i="15"/>
  <c r="AV16" i="15"/>
  <c r="AT16" i="15"/>
  <c r="AV15" i="15"/>
  <c r="AT15" i="15"/>
  <c r="AV14" i="15"/>
  <c r="AT14" i="15"/>
  <c r="AV13" i="15"/>
  <c r="AT13" i="15"/>
  <c r="AV12" i="15"/>
  <c r="AT12" i="15"/>
  <c r="AV11" i="15"/>
  <c r="AT11" i="15"/>
  <c r="AV10" i="15"/>
  <c r="AT10" i="15"/>
  <c r="AV9" i="15"/>
  <c r="AT9" i="15"/>
  <c r="AV8" i="15"/>
  <c r="AT8" i="15"/>
  <c r="AV7" i="15"/>
  <c r="AT7" i="15"/>
  <c r="AV6" i="15"/>
  <c r="AT6" i="15"/>
  <c r="AG17" i="15"/>
  <c r="AE17" i="15"/>
  <c r="AG16" i="15"/>
  <c r="AE16" i="15"/>
  <c r="AG15" i="15"/>
  <c r="AE15" i="15"/>
  <c r="AG14" i="15"/>
  <c r="AE14" i="15"/>
  <c r="AG13" i="15"/>
  <c r="AE13" i="15"/>
  <c r="AG12" i="15"/>
  <c r="AE12" i="15"/>
  <c r="AG11" i="15"/>
  <c r="AE11" i="15"/>
  <c r="AG10" i="15"/>
  <c r="AE10" i="15"/>
  <c r="AG9" i="15"/>
  <c r="AE9" i="15"/>
  <c r="AG8" i="15"/>
  <c r="AE8" i="15"/>
  <c r="AG7" i="15"/>
  <c r="AE7" i="15"/>
  <c r="AG6" i="15"/>
  <c r="AE6" i="15"/>
  <c r="HY17" i="15"/>
  <c r="HW17" i="15"/>
  <c r="HT17" i="15"/>
  <c r="HR17" i="15"/>
  <c r="HO17" i="15"/>
  <c r="HM17" i="15"/>
  <c r="HJ17" i="15"/>
  <c r="HH17" i="15"/>
  <c r="GZ17" i="15"/>
  <c r="GX17" i="15"/>
  <c r="GU17" i="15"/>
  <c r="GS17" i="15"/>
  <c r="GP17" i="15"/>
  <c r="GN17" i="15"/>
  <c r="GK17" i="15"/>
  <c r="GI17" i="15"/>
  <c r="GF17" i="15"/>
  <c r="GD17" i="15"/>
  <c r="GA17" i="15"/>
  <c r="FY17" i="15"/>
  <c r="FV17" i="15"/>
  <c r="FT17" i="15"/>
  <c r="FQ17" i="15"/>
  <c r="FO17" i="15"/>
  <c r="FL17" i="15"/>
  <c r="FJ17" i="15"/>
  <c r="FG17" i="15"/>
  <c r="FE17" i="15"/>
  <c r="FB17" i="15"/>
  <c r="EZ17" i="15"/>
  <c r="EW17" i="15"/>
  <c r="EU17" i="15"/>
  <c r="ER17" i="15"/>
  <c r="EP17" i="15"/>
  <c r="EM17" i="15"/>
  <c r="EK17" i="15"/>
  <c r="EH17" i="15"/>
  <c r="EF17" i="15"/>
  <c r="EC17" i="15"/>
  <c r="EA17" i="15"/>
  <c r="DX17" i="15"/>
  <c r="DV17" i="15"/>
  <c r="DN17" i="15"/>
  <c r="DL17" i="15"/>
  <c r="DI17" i="15"/>
  <c r="DG17" i="15"/>
  <c r="DD17" i="15"/>
  <c r="DB17" i="15"/>
  <c r="CY17" i="15"/>
  <c r="CW17" i="15"/>
  <c r="CT17" i="15"/>
  <c r="CR17" i="15"/>
  <c r="CO17" i="15"/>
  <c r="CM17" i="15"/>
  <c r="CJ17" i="15"/>
  <c r="CH17" i="15"/>
  <c r="CE17" i="15"/>
  <c r="CC17" i="15"/>
  <c r="BZ17" i="15"/>
  <c r="BX17" i="15"/>
  <c r="BU17" i="15"/>
  <c r="BS17" i="15"/>
  <c r="BP17" i="15"/>
  <c r="BN17" i="15"/>
  <c r="BK17" i="15"/>
  <c r="BI17" i="15"/>
  <c r="BF17" i="15"/>
  <c r="BD17" i="15"/>
  <c r="BA17" i="15"/>
  <c r="AY17" i="15"/>
  <c r="AQ17" i="15"/>
  <c r="AO17" i="15"/>
  <c r="AL17" i="15"/>
  <c r="AJ17" i="15"/>
  <c r="AB17" i="15"/>
  <c r="Z17" i="15"/>
  <c r="W17" i="15"/>
  <c r="U17" i="15"/>
  <c r="R17" i="15"/>
  <c r="P17" i="15"/>
  <c r="M17" i="15"/>
  <c r="K17" i="15"/>
  <c r="H17" i="15"/>
  <c r="F17" i="15"/>
  <c r="HY16" i="15"/>
  <c r="HW16" i="15"/>
  <c r="HT16" i="15"/>
  <c r="HR16" i="15"/>
  <c r="HO16" i="15"/>
  <c r="HM16" i="15"/>
  <c r="HJ16" i="15"/>
  <c r="HH16" i="15"/>
  <c r="GZ16" i="15"/>
  <c r="GX16" i="15"/>
  <c r="GU16" i="15"/>
  <c r="GS16" i="15"/>
  <c r="GP16" i="15"/>
  <c r="GN16" i="15"/>
  <c r="GK16" i="15"/>
  <c r="GI16" i="15"/>
  <c r="GF16" i="15"/>
  <c r="GD16" i="15"/>
  <c r="GA16" i="15"/>
  <c r="FY16" i="15"/>
  <c r="FV16" i="15"/>
  <c r="FT16" i="15"/>
  <c r="FQ16" i="15"/>
  <c r="FO16" i="15"/>
  <c r="FL16" i="15"/>
  <c r="FJ16" i="15"/>
  <c r="FG16" i="15"/>
  <c r="FE16" i="15"/>
  <c r="FB16" i="15"/>
  <c r="EZ16" i="15"/>
  <c r="EW16" i="15"/>
  <c r="EU16" i="15"/>
  <c r="ER16" i="15"/>
  <c r="EP16" i="15"/>
  <c r="EM16" i="15"/>
  <c r="EK16" i="15"/>
  <c r="EH16" i="15"/>
  <c r="EF16" i="15"/>
  <c r="EC16" i="15"/>
  <c r="EA16" i="15"/>
  <c r="DX16" i="15"/>
  <c r="DV16" i="15"/>
  <c r="DN16" i="15"/>
  <c r="DL16" i="15"/>
  <c r="DI16" i="15"/>
  <c r="DG16" i="15"/>
  <c r="DD16" i="15"/>
  <c r="DB16" i="15"/>
  <c r="CY16" i="15"/>
  <c r="CW16" i="15"/>
  <c r="CT16" i="15"/>
  <c r="CR16" i="15"/>
  <c r="CO16" i="15"/>
  <c r="CM16" i="15"/>
  <c r="CJ16" i="15"/>
  <c r="CH16" i="15"/>
  <c r="CE16" i="15"/>
  <c r="CC16" i="15"/>
  <c r="BZ16" i="15"/>
  <c r="BX16" i="15"/>
  <c r="BU16" i="15"/>
  <c r="BS16" i="15"/>
  <c r="BP16" i="15"/>
  <c r="BN16" i="15"/>
  <c r="BK16" i="15"/>
  <c r="BI16" i="15"/>
  <c r="BF16" i="15"/>
  <c r="BD16" i="15"/>
  <c r="BA16" i="15"/>
  <c r="AY16" i="15"/>
  <c r="AQ16" i="15"/>
  <c r="AO16" i="15"/>
  <c r="AL16" i="15"/>
  <c r="AJ16" i="15"/>
  <c r="AB16" i="15"/>
  <c r="Z16" i="15"/>
  <c r="W16" i="15"/>
  <c r="U16" i="15"/>
  <c r="R16" i="15"/>
  <c r="P16" i="15"/>
  <c r="M16" i="15"/>
  <c r="K16" i="15"/>
  <c r="H16" i="15"/>
  <c r="F16" i="15"/>
  <c r="HY15" i="15"/>
  <c r="HW15" i="15"/>
  <c r="HT15" i="15"/>
  <c r="HR15" i="15"/>
  <c r="HO15" i="15"/>
  <c r="HM15" i="15"/>
  <c r="HJ15" i="15"/>
  <c r="HH15" i="15"/>
  <c r="GZ15" i="15"/>
  <c r="GX15" i="15"/>
  <c r="GU15" i="15"/>
  <c r="GS15" i="15"/>
  <c r="GP15" i="15"/>
  <c r="GN15" i="15"/>
  <c r="GK15" i="15"/>
  <c r="GI15" i="15"/>
  <c r="GF15" i="15"/>
  <c r="GD15" i="15"/>
  <c r="GA15" i="15"/>
  <c r="FY15" i="15"/>
  <c r="FV15" i="15"/>
  <c r="FT15" i="15"/>
  <c r="FQ15" i="15"/>
  <c r="FO15" i="15"/>
  <c r="FL15" i="15"/>
  <c r="FJ15" i="15"/>
  <c r="FG15" i="15"/>
  <c r="FE15" i="15"/>
  <c r="FB15" i="15"/>
  <c r="EZ15" i="15"/>
  <c r="EW15" i="15"/>
  <c r="EU15" i="15"/>
  <c r="ER15" i="15"/>
  <c r="EP15" i="15"/>
  <c r="EM15" i="15"/>
  <c r="EK15" i="15"/>
  <c r="EH15" i="15"/>
  <c r="EF15" i="15"/>
  <c r="EC15" i="15"/>
  <c r="EA15" i="15"/>
  <c r="DX15" i="15"/>
  <c r="DV15" i="15"/>
  <c r="DN15" i="15"/>
  <c r="DL15" i="15"/>
  <c r="DI15" i="15"/>
  <c r="DG15" i="15"/>
  <c r="DD15" i="15"/>
  <c r="DB15" i="15"/>
  <c r="CY15" i="15"/>
  <c r="CW15" i="15"/>
  <c r="CT15" i="15"/>
  <c r="CR15" i="15"/>
  <c r="CO15" i="15"/>
  <c r="CM15" i="15"/>
  <c r="CJ15" i="15"/>
  <c r="CH15" i="15"/>
  <c r="CE15" i="15"/>
  <c r="CC15" i="15"/>
  <c r="BZ15" i="15"/>
  <c r="BX15" i="15"/>
  <c r="BU15" i="15"/>
  <c r="BS15" i="15"/>
  <c r="BP15" i="15"/>
  <c r="BN15" i="15"/>
  <c r="BK15" i="15"/>
  <c r="BI15" i="15"/>
  <c r="BF15" i="15"/>
  <c r="BD15" i="15"/>
  <c r="BA15" i="15"/>
  <c r="AY15" i="15"/>
  <c r="AQ15" i="15"/>
  <c r="AO15" i="15"/>
  <c r="AL15" i="15"/>
  <c r="AJ15" i="15"/>
  <c r="AB15" i="15"/>
  <c r="Z15" i="15"/>
  <c r="W15" i="15"/>
  <c r="U15" i="15"/>
  <c r="R15" i="15"/>
  <c r="P15" i="15"/>
  <c r="M15" i="15"/>
  <c r="K15" i="15"/>
  <c r="H15" i="15"/>
  <c r="F15" i="15"/>
  <c r="HY14" i="15"/>
  <c r="HW14" i="15"/>
  <c r="HT14" i="15"/>
  <c r="HR14" i="15"/>
  <c r="HO14" i="15"/>
  <c r="HM14" i="15"/>
  <c r="HJ14" i="15"/>
  <c r="HH14" i="15"/>
  <c r="GZ14" i="15"/>
  <c r="GX14" i="15"/>
  <c r="GU14" i="15"/>
  <c r="GS14" i="15"/>
  <c r="GP14" i="15"/>
  <c r="GN14" i="15"/>
  <c r="GK14" i="15"/>
  <c r="GI14" i="15"/>
  <c r="GF14" i="15"/>
  <c r="GD14" i="15"/>
  <c r="GA14" i="15"/>
  <c r="FY14" i="15"/>
  <c r="FV14" i="15"/>
  <c r="FT14" i="15"/>
  <c r="FQ14" i="15"/>
  <c r="FO14" i="15"/>
  <c r="FL14" i="15"/>
  <c r="FJ14" i="15"/>
  <c r="FG14" i="15"/>
  <c r="FE14" i="15"/>
  <c r="FB14" i="15"/>
  <c r="EZ14" i="15"/>
  <c r="EW14" i="15"/>
  <c r="EU14" i="15"/>
  <c r="ER14" i="15"/>
  <c r="EP14" i="15"/>
  <c r="EM14" i="15"/>
  <c r="EK14" i="15"/>
  <c r="EH14" i="15"/>
  <c r="EF14" i="15"/>
  <c r="EC14" i="15"/>
  <c r="EA14" i="15"/>
  <c r="DX14" i="15"/>
  <c r="DV14" i="15"/>
  <c r="DN14" i="15"/>
  <c r="DL14" i="15"/>
  <c r="DI14" i="15"/>
  <c r="DG14" i="15"/>
  <c r="DD14" i="15"/>
  <c r="DB14" i="15"/>
  <c r="CY14" i="15"/>
  <c r="CW14" i="15"/>
  <c r="CT14" i="15"/>
  <c r="CR14" i="15"/>
  <c r="CO14" i="15"/>
  <c r="CM14" i="15"/>
  <c r="CJ14" i="15"/>
  <c r="CH14" i="15"/>
  <c r="CE14" i="15"/>
  <c r="CC14" i="15"/>
  <c r="BZ14" i="15"/>
  <c r="BX14" i="15"/>
  <c r="BU14" i="15"/>
  <c r="BS14" i="15"/>
  <c r="BP14" i="15"/>
  <c r="BN14" i="15"/>
  <c r="BK14" i="15"/>
  <c r="BI14" i="15"/>
  <c r="BF14" i="15"/>
  <c r="BD14" i="15"/>
  <c r="BA14" i="15"/>
  <c r="AY14" i="15"/>
  <c r="AQ14" i="15"/>
  <c r="AO14" i="15"/>
  <c r="AL14" i="15"/>
  <c r="AJ14" i="15"/>
  <c r="AB14" i="15"/>
  <c r="Z14" i="15"/>
  <c r="W14" i="15"/>
  <c r="U14" i="15"/>
  <c r="R14" i="15"/>
  <c r="P14" i="15"/>
  <c r="M14" i="15"/>
  <c r="K14" i="15"/>
  <c r="H14" i="15"/>
  <c r="F14" i="15"/>
  <c r="HY13" i="15"/>
  <c r="HW13" i="15"/>
  <c r="HT13" i="15"/>
  <c r="HR13" i="15"/>
  <c r="HO13" i="15"/>
  <c r="HM13" i="15"/>
  <c r="HJ13" i="15"/>
  <c r="HH13" i="15"/>
  <c r="GZ13" i="15"/>
  <c r="GX13" i="15"/>
  <c r="GU13" i="15"/>
  <c r="GS13" i="15"/>
  <c r="GP13" i="15"/>
  <c r="GN13" i="15"/>
  <c r="GK13" i="15"/>
  <c r="GI13" i="15"/>
  <c r="GF13" i="15"/>
  <c r="GD13" i="15"/>
  <c r="GA13" i="15"/>
  <c r="FY13" i="15"/>
  <c r="FV13" i="15"/>
  <c r="FT13" i="15"/>
  <c r="FQ13" i="15"/>
  <c r="FO13" i="15"/>
  <c r="FL13" i="15"/>
  <c r="FJ13" i="15"/>
  <c r="FG13" i="15"/>
  <c r="FE13" i="15"/>
  <c r="FB13" i="15"/>
  <c r="EZ13" i="15"/>
  <c r="EW13" i="15"/>
  <c r="EU13" i="15"/>
  <c r="ER13" i="15"/>
  <c r="EP13" i="15"/>
  <c r="EM13" i="15"/>
  <c r="EK13" i="15"/>
  <c r="EH13" i="15"/>
  <c r="EF13" i="15"/>
  <c r="EC13" i="15"/>
  <c r="EA13" i="15"/>
  <c r="DX13" i="15"/>
  <c r="DV13" i="15"/>
  <c r="DN13" i="15"/>
  <c r="DL13" i="15"/>
  <c r="DI13" i="15"/>
  <c r="DG13" i="15"/>
  <c r="DD13" i="15"/>
  <c r="DB13" i="15"/>
  <c r="CY13" i="15"/>
  <c r="CW13" i="15"/>
  <c r="CT13" i="15"/>
  <c r="CR13" i="15"/>
  <c r="CO13" i="15"/>
  <c r="CM13" i="15"/>
  <c r="CJ13" i="15"/>
  <c r="CH13" i="15"/>
  <c r="CE13" i="15"/>
  <c r="CC13" i="15"/>
  <c r="BZ13" i="15"/>
  <c r="BX13" i="15"/>
  <c r="BU13" i="15"/>
  <c r="BS13" i="15"/>
  <c r="BP13" i="15"/>
  <c r="BN13" i="15"/>
  <c r="BK13" i="15"/>
  <c r="BI13" i="15"/>
  <c r="BF13" i="15"/>
  <c r="BD13" i="15"/>
  <c r="BA13" i="15"/>
  <c r="AY13" i="15"/>
  <c r="AQ13" i="15"/>
  <c r="AO13" i="15"/>
  <c r="AL13" i="15"/>
  <c r="AJ13" i="15"/>
  <c r="AB13" i="15"/>
  <c r="Z13" i="15"/>
  <c r="W13" i="15"/>
  <c r="U13" i="15"/>
  <c r="R13" i="15"/>
  <c r="P13" i="15"/>
  <c r="M13" i="15"/>
  <c r="K13" i="15"/>
  <c r="H13" i="15"/>
  <c r="F13" i="15"/>
  <c r="HY12" i="15"/>
  <c r="HW12" i="15"/>
  <c r="HT12" i="15"/>
  <c r="HR12" i="15"/>
  <c r="HO12" i="15"/>
  <c r="HM12" i="15"/>
  <c r="HJ12" i="15"/>
  <c r="HH12" i="15"/>
  <c r="GZ12" i="15"/>
  <c r="GX12" i="15"/>
  <c r="GU12" i="15"/>
  <c r="GS12" i="15"/>
  <c r="GP12" i="15"/>
  <c r="GN12" i="15"/>
  <c r="GK12" i="15"/>
  <c r="GI12" i="15"/>
  <c r="GF12" i="15"/>
  <c r="GD12" i="15"/>
  <c r="GA12" i="15"/>
  <c r="FY12" i="15"/>
  <c r="FV12" i="15"/>
  <c r="FT12" i="15"/>
  <c r="FQ12" i="15"/>
  <c r="FO12" i="15"/>
  <c r="FL12" i="15"/>
  <c r="FJ12" i="15"/>
  <c r="FG12" i="15"/>
  <c r="FE12" i="15"/>
  <c r="FB12" i="15"/>
  <c r="EZ12" i="15"/>
  <c r="EW12" i="15"/>
  <c r="EU12" i="15"/>
  <c r="ER12" i="15"/>
  <c r="EP12" i="15"/>
  <c r="EM12" i="15"/>
  <c r="EK12" i="15"/>
  <c r="EH12" i="15"/>
  <c r="EF12" i="15"/>
  <c r="EC12" i="15"/>
  <c r="EA12" i="15"/>
  <c r="DX12" i="15"/>
  <c r="DV12" i="15"/>
  <c r="DN12" i="15"/>
  <c r="DL12" i="15"/>
  <c r="DI12" i="15"/>
  <c r="DG12" i="15"/>
  <c r="DD12" i="15"/>
  <c r="DB12" i="15"/>
  <c r="CY12" i="15"/>
  <c r="CW12" i="15"/>
  <c r="CT12" i="15"/>
  <c r="CR12" i="15"/>
  <c r="CO12" i="15"/>
  <c r="CM12" i="15"/>
  <c r="CJ12" i="15"/>
  <c r="CH12" i="15"/>
  <c r="CE12" i="15"/>
  <c r="CC12" i="15"/>
  <c r="BZ12" i="15"/>
  <c r="BX12" i="15"/>
  <c r="BU12" i="15"/>
  <c r="BS12" i="15"/>
  <c r="BP12" i="15"/>
  <c r="BN12" i="15"/>
  <c r="BK12" i="15"/>
  <c r="BI12" i="15"/>
  <c r="BF12" i="15"/>
  <c r="BD12" i="15"/>
  <c r="BA12" i="15"/>
  <c r="AY12" i="15"/>
  <c r="AQ12" i="15"/>
  <c r="AO12" i="15"/>
  <c r="AL12" i="15"/>
  <c r="AJ12" i="15"/>
  <c r="AB12" i="15"/>
  <c r="Z12" i="15"/>
  <c r="W12" i="15"/>
  <c r="U12" i="15"/>
  <c r="R12" i="15"/>
  <c r="P12" i="15"/>
  <c r="M12" i="15"/>
  <c r="K12" i="15"/>
  <c r="H12" i="15"/>
  <c r="F12" i="15"/>
  <c r="HY11" i="15"/>
  <c r="HW11" i="15"/>
  <c r="HT11" i="15"/>
  <c r="HR11" i="15"/>
  <c r="HO11" i="15"/>
  <c r="HM11" i="15"/>
  <c r="HJ11" i="15"/>
  <c r="HH11" i="15"/>
  <c r="GZ11" i="15"/>
  <c r="GX11" i="15"/>
  <c r="GU11" i="15"/>
  <c r="GS11" i="15"/>
  <c r="GP11" i="15"/>
  <c r="GN11" i="15"/>
  <c r="GK11" i="15"/>
  <c r="GI11" i="15"/>
  <c r="GF11" i="15"/>
  <c r="GD11" i="15"/>
  <c r="GA11" i="15"/>
  <c r="FY11" i="15"/>
  <c r="FV11" i="15"/>
  <c r="FT11" i="15"/>
  <c r="FQ11" i="15"/>
  <c r="FO11" i="15"/>
  <c r="FL11" i="15"/>
  <c r="FJ11" i="15"/>
  <c r="FG11" i="15"/>
  <c r="FE11" i="15"/>
  <c r="FB11" i="15"/>
  <c r="EZ11" i="15"/>
  <c r="EW11" i="15"/>
  <c r="EU11" i="15"/>
  <c r="ER11" i="15"/>
  <c r="EP11" i="15"/>
  <c r="EM11" i="15"/>
  <c r="EK11" i="15"/>
  <c r="EH11" i="15"/>
  <c r="EF11" i="15"/>
  <c r="EC11" i="15"/>
  <c r="EA11" i="15"/>
  <c r="DX11" i="15"/>
  <c r="DV11" i="15"/>
  <c r="DN11" i="15"/>
  <c r="DL11" i="15"/>
  <c r="DI11" i="15"/>
  <c r="DG11" i="15"/>
  <c r="DD11" i="15"/>
  <c r="DB11" i="15"/>
  <c r="CY11" i="15"/>
  <c r="CW11" i="15"/>
  <c r="CT11" i="15"/>
  <c r="CR11" i="15"/>
  <c r="CO11" i="15"/>
  <c r="CM11" i="15"/>
  <c r="CJ11" i="15"/>
  <c r="CH11" i="15"/>
  <c r="CE11" i="15"/>
  <c r="CC11" i="15"/>
  <c r="BZ11" i="15"/>
  <c r="BX11" i="15"/>
  <c r="BU11" i="15"/>
  <c r="BS11" i="15"/>
  <c r="BP11" i="15"/>
  <c r="BN11" i="15"/>
  <c r="BK11" i="15"/>
  <c r="BI11" i="15"/>
  <c r="BF11" i="15"/>
  <c r="BD11" i="15"/>
  <c r="BA11" i="15"/>
  <c r="AY11" i="15"/>
  <c r="AQ11" i="15"/>
  <c r="AO11" i="15"/>
  <c r="AL11" i="15"/>
  <c r="AJ11" i="15"/>
  <c r="AB11" i="15"/>
  <c r="Z11" i="15"/>
  <c r="W11" i="15"/>
  <c r="U11" i="15"/>
  <c r="R11" i="15"/>
  <c r="P11" i="15"/>
  <c r="M11" i="15"/>
  <c r="K11" i="15"/>
  <c r="H11" i="15"/>
  <c r="F11" i="15"/>
  <c r="HY10" i="15"/>
  <c r="HW10" i="15"/>
  <c r="HT10" i="15"/>
  <c r="HR10" i="15"/>
  <c r="HO10" i="15"/>
  <c r="HM10" i="15"/>
  <c r="HJ10" i="15"/>
  <c r="HH10" i="15"/>
  <c r="GZ10" i="15"/>
  <c r="GX10" i="15"/>
  <c r="GU10" i="15"/>
  <c r="GS10" i="15"/>
  <c r="GP10" i="15"/>
  <c r="GN10" i="15"/>
  <c r="GK10" i="15"/>
  <c r="GI10" i="15"/>
  <c r="GF10" i="15"/>
  <c r="GD10" i="15"/>
  <c r="GA10" i="15"/>
  <c r="FY10" i="15"/>
  <c r="FV10" i="15"/>
  <c r="FT10" i="15"/>
  <c r="FQ10" i="15"/>
  <c r="FO10" i="15"/>
  <c r="FL10" i="15"/>
  <c r="FJ10" i="15"/>
  <c r="FG10" i="15"/>
  <c r="FE10" i="15"/>
  <c r="FB10" i="15"/>
  <c r="EZ10" i="15"/>
  <c r="EW10" i="15"/>
  <c r="EU10" i="15"/>
  <c r="ER10" i="15"/>
  <c r="EP10" i="15"/>
  <c r="EM10" i="15"/>
  <c r="EK10" i="15"/>
  <c r="EH10" i="15"/>
  <c r="EF10" i="15"/>
  <c r="EC10" i="15"/>
  <c r="EA10" i="15"/>
  <c r="DX10" i="15"/>
  <c r="DV10" i="15"/>
  <c r="DN10" i="15"/>
  <c r="DL10" i="15"/>
  <c r="DI10" i="15"/>
  <c r="DG10" i="15"/>
  <c r="DD10" i="15"/>
  <c r="DB10" i="15"/>
  <c r="CY10" i="15"/>
  <c r="CW10" i="15"/>
  <c r="CT10" i="15"/>
  <c r="CR10" i="15"/>
  <c r="CO10" i="15"/>
  <c r="CM10" i="15"/>
  <c r="CJ10" i="15"/>
  <c r="CH10" i="15"/>
  <c r="CE10" i="15"/>
  <c r="CC10" i="15"/>
  <c r="BZ10" i="15"/>
  <c r="BX10" i="15"/>
  <c r="BU10" i="15"/>
  <c r="BS10" i="15"/>
  <c r="BP10" i="15"/>
  <c r="BN10" i="15"/>
  <c r="BK10" i="15"/>
  <c r="BI10" i="15"/>
  <c r="BF10" i="15"/>
  <c r="BD10" i="15"/>
  <c r="BA10" i="15"/>
  <c r="AY10" i="15"/>
  <c r="AQ10" i="15"/>
  <c r="AO10" i="15"/>
  <c r="AL10" i="15"/>
  <c r="AJ10" i="15"/>
  <c r="AB10" i="15"/>
  <c r="Z10" i="15"/>
  <c r="W10" i="15"/>
  <c r="U10" i="15"/>
  <c r="R10" i="15"/>
  <c r="P10" i="15"/>
  <c r="M10" i="15"/>
  <c r="K10" i="15"/>
  <c r="H10" i="15"/>
  <c r="F10" i="15"/>
  <c r="HY9" i="15"/>
  <c r="HW9" i="15"/>
  <c r="HT9" i="15"/>
  <c r="HR9" i="15"/>
  <c r="HO9" i="15"/>
  <c r="HM9" i="15"/>
  <c r="HJ9" i="15"/>
  <c r="HH9" i="15"/>
  <c r="GZ9" i="15"/>
  <c r="GX9" i="15"/>
  <c r="GU9" i="15"/>
  <c r="GS9" i="15"/>
  <c r="GP9" i="15"/>
  <c r="GN9" i="15"/>
  <c r="GK9" i="15"/>
  <c r="GI9" i="15"/>
  <c r="GF9" i="15"/>
  <c r="GD9" i="15"/>
  <c r="GA9" i="15"/>
  <c r="FY9" i="15"/>
  <c r="FV9" i="15"/>
  <c r="FT9" i="15"/>
  <c r="FQ9" i="15"/>
  <c r="FO9" i="15"/>
  <c r="FL9" i="15"/>
  <c r="FJ9" i="15"/>
  <c r="FG9" i="15"/>
  <c r="FE9" i="15"/>
  <c r="FB9" i="15"/>
  <c r="EZ9" i="15"/>
  <c r="EW9" i="15"/>
  <c r="EU9" i="15"/>
  <c r="ER9" i="15"/>
  <c r="EP9" i="15"/>
  <c r="EM9" i="15"/>
  <c r="EK9" i="15"/>
  <c r="EH9" i="15"/>
  <c r="EF9" i="15"/>
  <c r="EC9" i="15"/>
  <c r="EA9" i="15"/>
  <c r="DX9" i="15"/>
  <c r="DV9" i="15"/>
  <c r="DN9" i="15"/>
  <c r="DL9" i="15"/>
  <c r="DI9" i="15"/>
  <c r="DG9" i="15"/>
  <c r="DD9" i="15"/>
  <c r="DB9" i="15"/>
  <c r="CY9" i="15"/>
  <c r="CW9" i="15"/>
  <c r="CT9" i="15"/>
  <c r="CR9" i="15"/>
  <c r="CO9" i="15"/>
  <c r="CM9" i="15"/>
  <c r="CJ9" i="15"/>
  <c r="CH9" i="15"/>
  <c r="CE9" i="15"/>
  <c r="CC9" i="15"/>
  <c r="BZ9" i="15"/>
  <c r="BX9" i="15"/>
  <c r="BU9" i="15"/>
  <c r="BS9" i="15"/>
  <c r="BP9" i="15"/>
  <c r="BN9" i="15"/>
  <c r="BK9" i="15"/>
  <c r="BI9" i="15"/>
  <c r="BF9" i="15"/>
  <c r="BD9" i="15"/>
  <c r="BA9" i="15"/>
  <c r="AY9" i="15"/>
  <c r="AQ9" i="15"/>
  <c r="AO9" i="15"/>
  <c r="AL9" i="15"/>
  <c r="AJ9" i="15"/>
  <c r="AB9" i="15"/>
  <c r="Z9" i="15"/>
  <c r="W9" i="15"/>
  <c r="U9" i="15"/>
  <c r="R9" i="15"/>
  <c r="P9" i="15"/>
  <c r="M9" i="15"/>
  <c r="K9" i="15"/>
  <c r="H9" i="15"/>
  <c r="F9" i="15"/>
  <c r="HY8" i="15"/>
  <c r="HW8" i="15"/>
  <c r="HT8" i="15"/>
  <c r="HR8" i="15"/>
  <c r="HO8" i="15"/>
  <c r="HM8" i="15"/>
  <c r="HJ8" i="15"/>
  <c r="HH8" i="15"/>
  <c r="GZ8" i="15"/>
  <c r="GX8" i="15"/>
  <c r="GU8" i="15"/>
  <c r="GS8" i="15"/>
  <c r="GP8" i="15"/>
  <c r="GN8" i="15"/>
  <c r="GK8" i="15"/>
  <c r="GI8" i="15"/>
  <c r="GF8" i="15"/>
  <c r="GD8" i="15"/>
  <c r="GA8" i="15"/>
  <c r="FY8" i="15"/>
  <c r="FV8" i="15"/>
  <c r="FT8" i="15"/>
  <c r="FQ8" i="15"/>
  <c r="FO8" i="15"/>
  <c r="FL8" i="15"/>
  <c r="FJ8" i="15"/>
  <c r="FG8" i="15"/>
  <c r="FE8" i="15"/>
  <c r="FB8" i="15"/>
  <c r="EZ8" i="15"/>
  <c r="EW8" i="15"/>
  <c r="EU8" i="15"/>
  <c r="ER8" i="15"/>
  <c r="EP8" i="15"/>
  <c r="EM8" i="15"/>
  <c r="EK8" i="15"/>
  <c r="EH8" i="15"/>
  <c r="EF8" i="15"/>
  <c r="EC8" i="15"/>
  <c r="EA8" i="15"/>
  <c r="DX8" i="15"/>
  <c r="DV8" i="15"/>
  <c r="DN8" i="15"/>
  <c r="DL8" i="15"/>
  <c r="DI8" i="15"/>
  <c r="DG8" i="15"/>
  <c r="DD8" i="15"/>
  <c r="DB8" i="15"/>
  <c r="CY8" i="15"/>
  <c r="CW8" i="15"/>
  <c r="CT8" i="15"/>
  <c r="CR8" i="15"/>
  <c r="CO8" i="15"/>
  <c r="CM8" i="15"/>
  <c r="CJ8" i="15"/>
  <c r="CH8" i="15"/>
  <c r="CE8" i="15"/>
  <c r="CC8" i="15"/>
  <c r="BZ8" i="15"/>
  <c r="BX8" i="15"/>
  <c r="BU8" i="15"/>
  <c r="BS8" i="15"/>
  <c r="BP8" i="15"/>
  <c r="BN8" i="15"/>
  <c r="BK8" i="15"/>
  <c r="BI8" i="15"/>
  <c r="BF8" i="15"/>
  <c r="BD8" i="15"/>
  <c r="BA8" i="15"/>
  <c r="AY8" i="15"/>
  <c r="AQ8" i="15"/>
  <c r="AO8" i="15"/>
  <c r="AL8" i="15"/>
  <c r="AJ8" i="15"/>
  <c r="AB8" i="15"/>
  <c r="Z8" i="15"/>
  <c r="W8" i="15"/>
  <c r="U8" i="15"/>
  <c r="R8" i="15"/>
  <c r="P8" i="15"/>
  <c r="M8" i="15"/>
  <c r="K8" i="15"/>
  <c r="H8" i="15"/>
  <c r="F8" i="15"/>
  <c r="HY7" i="15"/>
  <c r="HW7" i="15"/>
  <c r="HT7" i="15"/>
  <c r="HR7" i="15"/>
  <c r="HO7" i="15"/>
  <c r="HM7" i="15"/>
  <c r="HJ7" i="15"/>
  <c r="HH7" i="15"/>
  <c r="GZ7" i="15"/>
  <c r="GX7" i="15"/>
  <c r="GU7" i="15"/>
  <c r="GS7" i="15"/>
  <c r="GP7" i="15"/>
  <c r="GN7" i="15"/>
  <c r="GK7" i="15"/>
  <c r="GI7" i="15"/>
  <c r="GF7" i="15"/>
  <c r="GD7" i="15"/>
  <c r="GA7" i="15"/>
  <c r="FY7" i="15"/>
  <c r="FV7" i="15"/>
  <c r="FT7" i="15"/>
  <c r="FQ7" i="15"/>
  <c r="FO7" i="15"/>
  <c r="FL7" i="15"/>
  <c r="FJ7" i="15"/>
  <c r="FG7" i="15"/>
  <c r="FE7" i="15"/>
  <c r="FB7" i="15"/>
  <c r="EZ7" i="15"/>
  <c r="EW7" i="15"/>
  <c r="EU7" i="15"/>
  <c r="ER7" i="15"/>
  <c r="EP7" i="15"/>
  <c r="EM7" i="15"/>
  <c r="EK7" i="15"/>
  <c r="EH7" i="15"/>
  <c r="EF7" i="15"/>
  <c r="EC7" i="15"/>
  <c r="EA7" i="15"/>
  <c r="DX7" i="15"/>
  <c r="DV7" i="15"/>
  <c r="DN7" i="15"/>
  <c r="DL7" i="15"/>
  <c r="DI7" i="15"/>
  <c r="DG7" i="15"/>
  <c r="DD7" i="15"/>
  <c r="DB7" i="15"/>
  <c r="CY7" i="15"/>
  <c r="CW7" i="15"/>
  <c r="CT7" i="15"/>
  <c r="CR7" i="15"/>
  <c r="CO7" i="15"/>
  <c r="CM7" i="15"/>
  <c r="CJ7" i="15"/>
  <c r="CH7" i="15"/>
  <c r="CE7" i="15"/>
  <c r="CC7" i="15"/>
  <c r="BZ7" i="15"/>
  <c r="BX7" i="15"/>
  <c r="BU7" i="15"/>
  <c r="BS7" i="15"/>
  <c r="BP7" i="15"/>
  <c r="BN7" i="15"/>
  <c r="BK7" i="15"/>
  <c r="BI7" i="15"/>
  <c r="BF7" i="15"/>
  <c r="BD7" i="15"/>
  <c r="BA7" i="15"/>
  <c r="AY7" i="15"/>
  <c r="AQ7" i="15"/>
  <c r="AO7" i="15"/>
  <c r="AL7" i="15"/>
  <c r="AJ7" i="15"/>
  <c r="AB7" i="15"/>
  <c r="Z7" i="15"/>
  <c r="W7" i="15"/>
  <c r="U7" i="15"/>
  <c r="R7" i="15"/>
  <c r="P7" i="15"/>
  <c r="M7" i="15"/>
  <c r="K7" i="15"/>
  <c r="H7" i="15"/>
  <c r="F7" i="15"/>
  <c r="HY6" i="15"/>
  <c r="HW6" i="15"/>
  <c r="HT6" i="15"/>
  <c r="HR6" i="15"/>
  <c r="HO6" i="15"/>
  <c r="HM6" i="15"/>
  <c r="HJ6" i="15"/>
  <c r="HH6" i="15"/>
  <c r="GZ6" i="15"/>
  <c r="GX6" i="15"/>
  <c r="GU6" i="15"/>
  <c r="GS6" i="15"/>
  <c r="GP6" i="15"/>
  <c r="GN6" i="15"/>
  <c r="GK6" i="15"/>
  <c r="GI6" i="15"/>
  <c r="GF6" i="15"/>
  <c r="GD6" i="15"/>
  <c r="GA6" i="15"/>
  <c r="FY6" i="15"/>
  <c r="FV6" i="15"/>
  <c r="FT6" i="15"/>
  <c r="FQ6" i="15"/>
  <c r="FO6" i="15"/>
  <c r="FL6" i="15"/>
  <c r="FJ6" i="15"/>
  <c r="FG6" i="15"/>
  <c r="FE6" i="15"/>
  <c r="FB6" i="15"/>
  <c r="EZ6" i="15"/>
  <c r="EW6" i="15"/>
  <c r="EU6" i="15"/>
  <c r="ER6" i="15"/>
  <c r="EP6" i="15"/>
  <c r="EM6" i="15"/>
  <c r="EK6" i="15"/>
  <c r="EH6" i="15"/>
  <c r="EF6" i="15"/>
  <c r="EC6" i="15"/>
  <c r="EA6" i="15"/>
  <c r="DX6" i="15"/>
  <c r="DV6" i="15"/>
  <c r="DN6" i="15"/>
  <c r="DL6" i="15"/>
  <c r="DI6" i="15"/>
  <c r="DG6" i="15"/>
  <c r="DD6" i="15"/>
  <c r="DB6" i="15"/>
  <c r="CY6" i="15"/>
  <c r="CW6" i="15"/>
  <c r="CT6" i="15"/>
  <c r="CR6" i="15"/>
  <c r="CO6" i="15"/>
  <c r="CM6" i="15"/>
  <c r="CJ6" i="15"/>
  <c r="CH6" i="15"/>
  <c r="CE6" i="15"/>
  <c r="CC6" i="15"/>
  <c r="BZ6" i="15"/>
  <c r="BX6" i="15"/>
  <c r="BU6" i="15"/>
  <c r="BS6" i="15"/>
  <c r="BP6" i="15"/>
  <c r="BN6" i="15"/>
  <c r="BK6" i="15"/>
  <c r="BI6" i="15"/>
  <c r="BF6" i="15"/>
  <c r="BD6" i="15"/>
  <c r="BA6" i="15"/>
  <c r="AY6" i="15"/>
  <c r="AQ6" i="15"/>
  <c r="AO6" i="15"/>
  <c r="AL6" i="15"/>
  <c r="AJ6" i="15"/>
  <c r="AB6" i="15"/>
  <c r="Z6" i="15"/>
  <c r="W6" i="15"/>
  <c r="U6" i="15"/>
  <c r="R6" i="15"/>
  <c r="P6" i="15"/>
  <c r="M6" i="15"/>
  <c r="K6" i="15"/>
  <c r="H6" i="15"/>
  <c r="F6" i="15"/>
  <c r="GP17" i="14" l="1"/>
  <c r="GN17" i="14"/>
  <c r="GP16" i="14"/>
  <c r="GN16" i="14"/>
  <c r="GP15" i="14"/>
  <c r="GN15" i="14"/>
  <c r="GP14" i="14"/>
  <c r="GN14" i="14"/>
  <c r="GP13" i="14"/>
  <c r="GN13" i="14"/>
  <c r="GP12" i="14"/>
  <c r="GN12" i="14"/>
  <c r="GP11" i="14"/>
  <c r="GN11" i="14"/>
  <c r="GP10" i="14"/>
  <c r="GN10" i="14"/>
  <c r="GP9" i="14"/>
  <c r="GN9" i="14"/>
  <c r="GP8" i="14"/>
  <c r="GN8" i="14"/>
  <c r="GP7" i="14"/>
  <c r="GN7" i="14"/>
  <c r="GP6" i="14"/>
  <c r="GN6" i="14"/>
  <c r="BA17" i="14"/>
  <c r="AY17" i="14"/>
  <c r="BA16" i="14"/>
  <c r="AY16" i="14"/>
  <c r="BA15" i="14"/>
  <c r="AY15" i="14"/>
  <c r="BA14" i="14"/>
  <c r="AY14" i="14"/>
  <c r="BA13" i="14"/>
  <c r="AY13" i="14"/>
  <c r="BA12" i="14"/>
  <c r="AY12" i="14"/>
  <c r="BA11" i="14"/>
  <c r="AY11" i="14"/>
  <c r="BA10" i="14"/>
  <c r="AY10" i="14"/>
  <c r="BA9" i="14"/>
  <c r="AY9" i="14"/>
  <c r="BA8" i="14"/>
  <c r="AY8" i="14"/>
  <c r="BA7" i="14"/>
  <c r="AY7" i="14"/>
  <c r="BA6" i="14"/>
  <c r="AY6" i="14"/>
  <c r="AL17" i="14"/>
  <c r="AJ17" i="14"/>
  <c r="AL16" i="14"/>
  <c r="AJ16" i="14"/>
  <c r="AL15" i="14"/>
  <c r="AJ15" i="14"/>
  <c r="AL14" i="14"/>
  <c r="AJ14" i="14"/>
  <c r="AL13" i="14"/>
  <c r="AJ13" i="14"/>
  <c r="AL12" i="14"/>
  <c r="AJ12" i="14"/>
  <c r="AL11" i="14"/>
  <c r="AJ11" i="14"/>
  <c r="AL10" i="14"/>
  <c r="AJ10" i="14"/>
  <c r="AL9" i="14"/>
  <c r="AJ9" i="14"/>
  <c r="AL8" i="14"/>
  <c r="AJ8" i="14"/>
  <c r="AL7" i="14"/>
  <c r="AJ7" i="14"/>
  <c r="AL6" i="14"/>
  <c r="AJ6" i="14"/>
  <c r="HJ17" i="14" l="1"/>
  <c r="HH17" i="14"/>
  <c r="HE17" i="14"/>
  <c r="HC17" i="14"/>
  <c r="GZ17" i="14"/>
  <c r="GX17" i="14"/>
  <c r="GU17" i="14"/>
  <c r="GS17" i="14"/>
  <c r="GK17" i="14"/>
  <c r="GI17" i="14"/>
  <c r="GF17" i="14"/>
  <c r="GD17" i="14"/>
  <c r="GA17" i="14"/>
  <c r="FY17" i="14"/>
  <c r="FV17" i="14"/>
  <c r="FT17" i="14"/>
  <c r="FQ17" i="14"/>
  <c r="FO17" i="14"/>
  <c r="FL17" i="14"/>
  <c r="FJ17" i="14"/>
  <c r="FG17" i="14"/>
  <c r="FE17" i="14"/>
  <c r="FB17" i="14"/>
  <c r="EZ17" i="14"/>
  <c r="EW17" i="14"/>
  <c r="EU17" i="14"/>
  <c r="ER17" i="14"/>
  <c r="EP17" i="14"/>
  <c r="EM17" i="14"/>
  <c r="EK17" i="14"/>
  <c r="EH17" i="14"/>
  <c r="EF17" i="14"/>
  <c r="EC17" i="14"/>
  <c r="EA17" i="14"/>
  <c r="DX17" i="14"/>
  <c r="DV17" i="14"/>
  <c r="DS17" i="14"/>
  <c r="DQ17" i="14"/>
  <c r="DN17" i="14"/>
  <c r="DL17" i="14"/>
  <c r="DI17" i="14"/>
  <c r="DG17" i="14"/>
  <c r="DD17" i="14"/>
  <c r="DB17" i="14"/>
  <c r="CY17" i="14"/>
  <c r="CW17" i="14"/>
  <c r="CT17" i="14"/>
  <c r="CR17" i="14"/>
  <c r="CO17" i="14"/>
  <c r="CM17" i="14"/>
  <c r="CJ17" i="14"/>
  <c r="CH17" i="14"/>
  <c r="CE17" i="14"/>
  <c r="CC17" i="14"/>
  <c r="BZ17" i="14"/>
  <c r="BX17" i="14"/>
  <c r="BU17" i="14"/>
  <c r="BS17" i="14"/>
  <c r="BP17" i="14"/>
  <c r="BN17" i="14"/>
  <c r="BK17" i="14"/>
  <c r="BI17" i="14"/>
  <c r="BF17" i="14"/>
  <c r="BD17" i="14"/>
  <c r="AV17" i="14"/>
  <c r="AT17" i="14"/>
  <c r="AQ17" i="14"/>
  <c r="AO17" i="14"/>
  <c r="AG17" i="14"/>
  <c r="AE17" i="14"/>
  <c r="AB17" i="14"/>
  <c r="Z17" i="14"/>
  <c r="W17" i="14"/>
  <c r="U17" i="14"/>
  <c r="R17" i="14"/>
  <c r="P17" i="14"/>
  <c r="M17" i="14"/>
  <c r="K17" i="14"/>
  <c r="H17" i="14"/>
  <c r="F17" i="14"/>
  <c r="HJ16" i="14"/>
  <c r="HH16" i="14"/>
  <c r="HE16" i="14"/>
  <c r="HC16" i="14"/>
  <c r="GZ16" i="14"/>
  <c r="GX16" i="14"/>
  <c r="GU16" i="14"/>
  <c r="GS16" i="14"/>
  <c r="GK16" i="14"/>
  <c r="GI16" i="14"/>
  <c r="GF16" i="14"/>
  <c r="GD16" i="14"/>
  <c r="GA16" i="14"/>
  <c r="FY16" i="14"/>
  <c r="FV16" i="14"/>
  <c r="FT16" i="14"/>
  <c r="FQ16" i="14"/>
  <c r="FO16" i="14"/>
  <c r="FL16" i="14"/>
  <c r="FJ16" i="14"/>
  <c r="FG16" i="14"/>
  <c r="FE16" i="14"/>
  <c r="FB16" i="14"/>
  <c r="EZ16" i="14"/>
  <c r="EW16" i="14"/>
  <c r="EU16" i="14"/>
  <c r="ER16" i="14"/>
  <c r="EP16" i="14"/>
  <c r="EM16" i="14"/>
  <c r="EK16" i="14"/>
  <c r="EH16" i="14"/>
  <c r="EF16" i="14"/>
  <c r="EC16" i="14"/>
  <c r="EA16" i="14"/>
  <c r="DX16" i="14"/>
  <c r="DV16" i="14"/>
  <c r="DS16" i="14"/>
  <c r="DQ16" i="14"/>
  <c r="DN16" i="14"/>
  <c r="DL16" i="14"/>
  <c r="DI16" i="14"/>
  <c r="DG16" i="14"/>
  <c r="DD16" i="14"/>
  <c r="DB16" i="14"/>
  <c r="CY16" i="14"/>
  <c r="CW16" i="14"/>
  <c r="CT16" i="14"/>
  <c r="CR16" i="14"/>
  <c r="CO16" i="14"/>
  <c r="CM16" i="14"/>
  <c r="CJ16" i="14"/>
  <c r="CH16" i="14"/>
  <c r="CE16" i="14"/>
  <c r="CC16" i="14"/>
  <c r="BZ16" i="14"/>
  <c r="BX16" i="14"/>
  <c r="BU16" i="14"/>
  <c r="BS16" i="14"/>
  <c r="BP16" i="14"/>
  <c r="BN16" i="14"/>
  <c r="BK16" i="14"/>
  <c r="BI16" i="14"/>
  <c r="BF16" i="14"/>
  <c r="BD16" i="14"/>
  <c r="AV16" i="14"/>
  <c r="AT16" i="14"/>
  <c r="AQ16" i="14"/>
  <c r="AO16" i="14"/>
  <c r="AG16" i="14"/>
  <c r="AE16" i="14"/>
  <c r="AB16" i="14"/>
  <c r="Z16" i="14"/>
  <c r="W16" i="14"/>
  <c r="U16" i="14"/>
  <c r="R16" i="14"/>
  <c r="P16" i="14"/>
  <c r="M16" i="14"/>
  <c r="K16" i="14"/>
  <c r="H16" i="14"/>
  <c r="F16" i="14"/>
  <c r="HJ15" i="14"/>
  <c r="HH15" i="14"/>
  <c r="HE15" i="14"/>
  <c r="HC15" i="14"/>
  <c r="GZ15" i="14"/>
  <c r="GX15" i="14"/>
  <c r="GU15" i="14"/>
  <c r="GS15" i="14"/>
  <c r="GK15" i="14"/>
  <c r="GI15" i="14"/>
  <c r="GF15" i="14"/>
  <c r="GD15" i="14"/>
  <c r="GA15" i="14"/>
  <c r="FY15" i="14"/>
  <c r="FV15" i="14"/>
  <c r="FT15" i="14"/>
  <c r="FQ15" i="14"/>
  <c r="FO15" i="14"/>
  <c r="FL15" i="14"/>
  <c r="FJ15" i="14"/>
  <c r="FG15" i="14"/>
  <c r="FE15" i="14"/>
  <c r="FB15" i="14"/>
  <c r="EZ15" i="14"/>
  <c r="EW15" i="14"/>
  <c r="EU15" i="14"/>
  <c r="ER15" i="14"/>
  <c r="EP15" i="14"/>
  <c r="EM15" i="14"/>
  <c r="EK15" i="14"/>
  <c r="EH15" i="14"/>
  <c r="EF15" i="14"/>
  <c r="EC15" i="14"/>
  <c r="EA15" i="14"/>
  <c r="DX15" i="14"/>
  <c r="DV15" i="14"/>
  <c r="DS15" i="14"/>
  <c r="DQ15" i="14"/>
  <c r="DN15" i="14"/>
  <c r="DL15" i="14"/>
  <c r="DI15" i="14"/>
  <c r="DG15" i="14"/>
  <c r="DD15" i="14"/>
  <c r="DB15" i="14"/>
  <c r="CY15" i="14"/>
  <c r="CW15" i="14"/>
  <c r="CT15" i="14"/>
  <c r="CR15" i="14"/>
  <c r="CO15" i="14"/>
  <c r="CM15" i="14"/>
  <c r="CJ15" i="14"/>
  <c r="CH15" i="14"/>
  <c r="CE15" i="14"/>
  <c r="CC15" i="14"/>
  <c r="BZ15" i="14"/>
  <c r="BX15" i="14"/>
  <c r="BU15" i="14"/>
  <c r="BS15" i="14"/>
  <c r="BP15" i="14"/>
  <c r="BN15" i="14"/>
  <c r="BK15" i="14"/>
  <c r="BI15" i="14"/>
  <c r="BF15" i="14"/>
  <c r="BD15" i="14"/>
  <c r="AV15" i="14"/>
  <c r="AT15" i="14"/>
  <c r="AQ15" i="14"/>
  <c r="AO15" i="14"/>
  <c r="AG15" i="14"/>
  <c r="AE15" i="14"/>
  <c r="AB15" i="14"/>
  <c r="Z15" i="14"/>
  <c r="W15" i="14"/>
  <c r="U15" i="14"/>
  <c r="R15" i="14"/>
  <c r="P15" i="14"/>
  <c r="M15" i="14"/>
  <c r="K15" i="14"/>
  <c r="H15" i="14"/>
  <c r="F15" i="14"/>
  <c r="HJ14" i="14"/>
  <c r="HH14" i="14"/>
  <c r="HE14" i="14"/>
  <c r="HC14" i="14"/>
  <c r="GZ14" i="14"/>
  <c r="GX14" i="14"/>
  <c r="GU14" i="14"/>
  <c r="GS14" i="14"/>
  <c r="GK14" i="14"/>
  <c r="GI14" i="14"/>
  <c r="GF14" i="14"/>
  <c r="GD14" i="14"/>
  <c r="GA14" i="14"/>
  <c r="FY14" i="14"/>
  <c r="FV14" i="14"/>
  <c r="FT14" i="14"/>
  <c r="FQ14" i="14"/>
  <c r="FO14" i="14"/>
  <c r="FL14" i="14"/>
  <c r="FJ14" i="14"/>
  <c r="FG14" i="14"/>
  <c r="FE14" i="14"/>
  <c r="FB14" i="14"/>
  <c r="EZ14" i="14"/>
  <c r="EW14" i="14"/>
  <c r="EU14" i="14"/>
  <c r="ER14" i="14"/>
  <c r="EP14" i="14"/>
  <c r="EM14" i="14"/>
  <c r="EK14" i="14"/>
  <c r="EH14" i="14"/>
  <c r="EF14" i="14"/>
  <c r="EC14" i="14"/>
  <c r="EA14" i="14"/>
  <c r="DX14" i="14"/>
  <c r="DV14" i="14"/>
  <c r="DS14" i="14"/>
  <c r="DQ14" i="14"/>
  <c r="DN14" i="14"/>
  <c r="DL14" i="14"/>
  <c r="DI14" i="14"/>
  <c r="DG14" i="14"/>
  <c r="DD14" i="14"/>
  <c r="DB14" i="14"/>
  <c r="CY14" i="14"/>
  <c r="CW14" i="14"/>
  <c r="CT14" i="14"/>
  <c r="CR14" i="14"/>
  <c r="CO14" i="14"/>
  <c r="CM14" i="14"/>
  <c r="CJ14" i="14"/>
  <c r="CH14" i="14"/>
  <c r="CE14" i="14"/>
  <c r="CC14" i="14"/>
  <c r="BZ14" i="14"/>
  <c r="BX14" i="14"/>
  <c r="BU14" i="14"/>
  <c r="BS14" i="14"/>
  <c r="BP14" i="14"/>
  <c r="BN14" i="14"/>
  <c r="BK14" i="14"/>
  <c r="BI14" i="14"/>
  <c r="BF14" i="14"/>
  <c r="BD14" i="14"/>
  <c r="AV14" i="14"/>
  <c r="AT14" i="14"/>
  <c r="AQ14" i="14"/>
  <c r="AO14" i="14"/>
  <c r="AG14" i="14"/>
  <c r="AE14" i="14"/>
  <c r="AB14" i="14"/>
  <c r="Z14" i="14"/>
  <c r="W14" i="14"/>
  <c r="U14" i="14"/>
  <c r="R14" i="14"/>
  <c r="P14" i="14"/>
  <c r="M14" i="14"/>
  <c r="K14" i="14"/>
  <c r="H14" i="14"/>
  <c r="F14" i="14"/>
  <c r="HJ13" i="14"/>
  <c r="HH13" i="14"/>
  <c r="HE13" i="14"/>
  <c r="HC13" i="14"/>
  <c r="GZ13" i="14"/>
  <c r="GX13" i="14"/>
  <c r="GU13" i="14"/>
  <c r="GS13" i="14"/>
  <c r="GK13" i="14"/>
  <c r="GI13" i="14"/>
  <c r="GF13" i="14"/>
  <c r="GD13" i="14"/>
  <c r="GA13" i="14"/>
  <c r="FY13" i="14"/>
  <c r="FV13" i="14"/>
  <c r="FT13" i="14"/>
  <c r="FQ13" i="14"/>
  <c r="FO13" i="14"/>
  <c r="FL13" i="14"/>
  <c r="FJ13" i="14"/>
  <c r="FG13" i="14"/>
  <c r="FE13" i="14"/>
  <c r="FB13" i="14"/>
  <c r="EZ13" i="14"/>
  <c r="EW13" i="14"/>
  <c r="EU13" i="14"/>
  <c r="ER13" i="14"/>
  <c r="EP13" i="14"/>
  <c r="EM13" i="14"/>
  <c r="EK13" i="14"/>
  <c r="EH13" i="14"/>
  <c r="EF13" i="14"/>
  <c r="EC13" i="14"/>
  <c r="EA13" i="14"/>
  <c r="DX13" i="14"/>
  <c r="DV13" i="14"/>
  <c r="DS13" i="14"/>
  <c r="DQ13" i="14"/>
  <c r="DN13" i="14"/>
  <c r="DL13" i="14"/>
  <c r="DI13" i="14"/>
  <c r="DG13" i="14"/>
  <c r="DD13" i="14"/>
  <c r="DB13" i="14"/>
  <c r="CY13" i="14"/>
  <c r="CW13" i="14"/>
  <c r="CT13" i="14"/>
  <c r="CR13" i="14"/>
  <c r="CO13" i="14"/>
  <c r="CM13" i="14"/>
  <c r="CJ13" i="14"/>
  <c r="CH13" i="14"/>
  <c r="CE13" i="14"/>
  <c r="CC13" i="14"/>
  <c r="BZ13" i="14"/>
  <c r="BX13" i="14"/>
  <c r="BU13" i="14"/>
  <c r="BS13" i="14"/>
  <c r="BP13" i="14"/>
  <c r="BN13" i="14"/>
  <c r="BK13" i="14"/>
  <c r="BI13" i="14"/>
  <c r="BF13" i="14"/>
  <c r="BD13" i="14"/>
  <c r="AV13" i="14"/>
  <c r="AT13" i="14"/>
  <c r="AQ13" i="14"/>
  <c r="AO13" i="14"/>
  <c r="AG13" i="14"/>
  <c r="AE13" i="14"/>
  <c r="AB13" i="14"/>
  <c r="Z13" i="14"/>
  <c r="W13" i="14"/>
  <c r="U13" i="14"/>
  <c r="R13" i="14"/>
  <c r="P13" i="14"/>
  <c r="M13" i="14"/>
  <c r="K13" i="14"/>
  <c r="H13" i="14"/>
  <c r="F13" i="14"/>
  <c r="HJ12" i="14"/>
  <c r="HH12" i="14"/>
  <c r="HE12" i="14"/>
  <c r="HC12" i="14"/>
  <c r="GZ12" i="14"/>
  <c r="GX12" i="14"/>
  <c r="GU12" i="14"/>
  <c r="GS12" i="14"/>
  <c r="GK12" i="14"/>
  <c r="GI12" i="14"/>
  <c r="GF12" i="14"/>
  <c r="GD12" i="14"/>
  <c r="GA12" i="14"/>
  <c r="FY12" i="14"/>
  <c r="FV12" i="14"/>
  <c r="FT12" i="14"/>
  <c r="FQ12" i="14"/>
  <c r="FO12" i="14"/>
  <c r="FL12" i="14"/>
  <c r="FJ12" i="14"/>
  <c r="FG12" i="14"/>
  <c r="FE12" i="14"/>
  <c r="FB12" i="14"/>
  <c r="EZ12" i="14"/>
  <c r="EW12" i="14"/>
  <c r="EU12" i="14"/>
  <c r="ER12" i="14"/>
  <c r="EP12" i="14"/>
  <c r="EM12" i="14"/>
  <c r="EK12" i="14"/>
  <c r="EH12" i="14"/>
  <c r="EF12" i="14"/>
  <c r="EC12" i="14"/>
  <c r="EA12" i="14"/>
  <c r="DX12" i="14"/>
  <c r="DV12" i="14"/>
  <c r="DS12" i="14"/>
  <c r="DQ12" i="14"/>
  <c r="DN12" i="14"/>
  <c r="DL12" i="14"/>
  <c r="DI12" i="14"/>
  <c r="DG12" i="14"/>
  <c r="DD12" i="14"/>
  <c r="DB12" i="14"/>
  <c r="CY12" i="14"/>
  <c r="CW12" i="14"/>
  <c r="CT12" i="14"/>
  <c r="CR12" i="14"/>
  <c r="CO12" i="14"/>
  <c r="CM12" i="14"/>
  <c r="CJ12" i="14"/>
  <c r="CH12" i="14"/>
  <c r="CE12" i="14"/>
  <c r="CC12" i="14"/>
  <c r="BZ12" i="14"/>
  <c r="BX12" i="14"/>
  <c r="BU12" i="14"/>
  <c r="BS12" i="14"/>
  <c r="BP12" i="14"/>
  <c r="BN12" i="14"/>
  <c r="BK12" i="14"/>
  <c r="BI12" i="14"/>
  <c r="BF12" i="14"/>
  <c r="BD12" i="14"/>
  <c r="AV12" i="14"/>
  <c r="AT12" i="14"/>
  <c r="AQ12" i="14"/>
  <c r="AO12" i="14"/>
  <c r="AG12" i="14"/>
  <c r="AE12" i="14"/>
  <c r="AB12" i="14"/>
  <c r="Z12" i="14"/>
  <c r="W12" i="14"/>
  <c r="U12" i="14"/>
  <c r="R12" i="14"/>
  <c r="P12" i="14"/>
  <c r="M12" i="14"/>
  <c r="K12" i="14"/>
  <c r="H12" i="14"/>
  <c r="F12" i="14"/>
  <c r="HJ11" i="14"/>
  <c r="HH11" i="14"/>
  <c r="HE11" i="14"/>
  <c r="HC11" i="14"/>
  <c r="GZ11" i="14"/>
  <c r="GX11" i="14"/>
  <c r="GU11" i="14"/>
  <c r="GS11" i="14"/>
  <c r="GK11" i="14"/>
  <c r="GI11" i="14"/>
  <c r="GF11" i="14"/>
  <c r="GD11" i="14"/>
  <c r="GA11" i="14"/>
  <c r="FY11" i="14"/>
  <c r="FV11" i="14"/>
  <c r="FT11" i="14"/>
  <c r="FQ11" i="14"/>
  <c r="FO11" i="14"/>
  <c r="FL11" i="14"/>
  <c r="FJ11" i="14"/>
  <c r="FG11" i="14"/>
  <c r="FE11" i="14"/>
  <c r="FB11" i="14"/>
  <c r="EZ11" i="14"/>
  <c r="EW11" i="14"/>
  <c r="EU11" i="14"/>
  <c r="ER11" i="14"/>
  <c r="EP11" i="14"/>
  <c r="EM11" i="14"/>
  <c r="EK11" i="14"/>
  <c r="EH11" i="14"/>
  <c r="EF11" i="14"/>
  <c r="EC11" i="14"/>
  <c r="EA11" i="14"/>
  <c r="DX11" i="14"/>
  <c r="DV11" i="14"/>
  <c r="DS11" i="14"/>
  <c r="DQ11" i="14"/>
  <c r="DN11" i="14"/>
  <c r="DL11" i="14"/>
  <c r="DI11" i="14"/>
  <c r="DG11" i="14"/>
  <c r="DD11" i="14"/>
  <c r="DB11" i="14"/>
  <c r="CY11" i="14"/>
  <c r="CW11" i="14"/>
  <c r="CT11" i="14"/>
  <c r="CR11" i="14"/>
  <c r="CO11" i="14"/>
  <c r="CM11" i="14"/>
  <c r="CJ11" i="14"/>
  <c r="CH11" i="14"/>
  <c r="CE11" i="14"/>
  <c r="CC11" i="14"/>
  <c r="BZ11" i="14"/>
  <c r="BX11" i="14"/>
  <c r="BU11" i="14"/>
  <c r="BS11" i="14"/>
  <c r="BP11" i="14"/>
  <c r="BN11" i="14"/>
  <c r="BK11" i="14"/>
  <c r="BI11" i="14"/>
  <c r="BF11" i="14"/>
  <c r="BD11" i="14"/>
  <c r="AV11" i="14"/>
  <c r="AT11" i="14"/>
  <c r="AQ11" i="14"/>
  <c r="AO11" i="14"/>
  <c r="AG11" i="14"/>
  <c r="AE11" i="14"/>
  <c r="AB11" i="14"/>
  <c r="Z11" i="14"/>
  <c r="W11" i="14"/>
  <c r="U11" i="14"/>
  <c r="R11" i="14"/>
  <c r="P11" i="14"/>
  <c r="M11" i="14"/>
  <c r="K11" i="14"/>
  <c r="H11" i="14"/>
  <c r="F11" i="14"/>
  <c r="HJ10" i="14"/>
  <c r="HH10" i="14"/>
  <c r="HE10" i="14"/>
  <c r="HC10" i="14"/>
  <c r="GZ10" i="14"/>
  <c r="GX10" i="14"/>
  <c r="GU10" i="14"/>
  <c r="GS10" i="14"/>
  <c r="GK10" i="14"/>
  <c r="GI10" i="14"/>
  <c r="GF10" i="14"/>
  <c r="GD10" i="14"/>
  <c r="GA10" i="14"/>
  <c r="FY10" i="14"/>
  <c r="FV10" i="14"/>
  <c r="FT10" i="14"/>
  <c r="FQ10" i="14"/>
  <c r="FO10" i="14"/>
  <c r="FL10" i="14"/>
  <c r="FJ10" i="14"/>
  <c r="FG10" i="14"/>
  <c r="FE10" i="14"/>
  <c r="FB10" i="14"/>
  <c r="EZ10" i="14"/>
  <c r="EW10" i="14"/>
  <c r="EU10" i="14"/>
  <c r="ER10" i="14"/>
  <c r="EP10" i="14"/>
  <c r="EM10" i="14"/>
  <c r="EK10" i="14"/>
  <c r="EH10" i="14"/>
  <c r="EF10" i="14"/>
  <c r="EC10" i="14"/>
  <c r="EA10" i="14"/>
  <c r="DX10" i="14"/>
  <c r="DV10" i="14"/>
  <c r="DS10" i="14"/>
  <c r="DQ10" i="14"/>
  <c r="DN10" i="14"/>
  <c r="DL10" i="14"/>
  <c r="DI10" i="14"/>
  <c r="DG10" i="14"/>
  <c r="DD10" i="14"/>
  <c r="DB10" i="14"/>
  <c r="CY10" i="14"/>
  <c r="CW10" i="14"/>
  <c r="CT10" i="14"/>
  <c r="CR10" i="14"/>
  <c r="CO10" i="14"/>
  <c r="CM10" i="14"/>
  <c r="CJ10" i="14"/>
  <c r="CH10" i="14"/>
  <c r="CE10" i="14"/>
  <c r="CC10" i="14"/>
  <c r="BZ10" i="14"/>
  <c r="BX10" i="14"/>
  <c r="BU10" i="14"/>
  <c r="BS10" i="14"/>
  <c r="BP10" i="14"/>
  <c r="BN10" i="14"/>
  <c r="BK10" i="14"/>
  <c r="BI10" i="14"/>
  <c r="BF10" i="14"/>
  <c r="BD10" i="14"/>
  <c r="AV10" i="14"/>
  <c r="AT10" i="14"/>
  <c r="AQ10" i="14"/>
  <c r="AO10" i="14"/>
  <c r="AG10" i="14"/>
  <c r="AE10" i="14"/>
  <c r="AB10" i="14"/>
  <c r="Z10" i="14"/>
  <c r="W10" i="14"/>
  <c r="U10" i="14"/>
  <c r="R10" i="14"/>
  <c r="P10" i="14"/>
  <c r="M10" i="14"/>
  <c r="K10" i="14"/>
  <c r="H10" i="14"/>
  <c r="F10" i="14"/>
  <c r="HJ9" i="14"/>
  <c r="HH9" i="14"/>
  <c r="HE9" i="14"/>
  <c r="HC9" i="14"/>
  <c r="GZ9" i="14"/>
  <c r="GX9" i="14"/>
  <c r="GU9" i="14"/>
  <c r="GS9" i="14"/>
  <c r="GK9" i="14"/>
  <c r="GI9" i="14"/>
  <c r="GF9" i="14"/>
  <c r="GD9" i="14"/>
  <c r="GA9" i="14"/>
  <c r="FY9" i="14"/>
  <c r="FV9" i="14"/>
  <c r="FT9" i="14"/>
  <c r="FQ9" i="14"/>
  <c r="FO9" i="14"/>
  <c r="FL9" i="14"/>
  <c r="FJ9" i="14"/>
  <c r="FG9" i="14"/>
  <c r="FE9" i="14"/>
  <c r="FB9" i="14"/>
  <c r="EZ9" i="14"/>
  <c r="EW9" i="14"/>
  <c r="EU9" i="14"/>
  <c r="ER9" i="14"/>
  <c r="EP9" i="14"/>
  <c r="EM9" i="14"/>
  <c r="EK9" i="14"/>
  <c r="EH9" i="14"/>
  <c r="EF9" i="14"/>
  <c r="EC9" i="14"/>
  <c r="EA9" i="14"/>
  <c r="DX9" i="14"/>
  <c r="DV9" i="14"/>
  <c r="DS9" i="14"/>
  <c r="DQ9" i="14"/>
  <c r="DN9" i="14"/>
  <c r="DL9" i="14"/>
  <c r="DI9" i="14"/>
  <c r="DG9" i="14"/>
  <c r="DD9" i="14"/>
  <c r="DB9" i="14"/>
  <c r="CY9" i="14"/>
  <c r="CW9" i="14"/>
  <c r="CT9" i="14"/>
  <c r="CR9" i="14"/>
  <c r="CO9" i="14"/>
  <c r="CM9" i="14"/>
  <c r="CJ9" i="14"/>
  <c r="CH9" i="14"/>
  <c r="CE9" i="14"/>
  <c r="CC9" i="14"/>
  <c r="BZ9" i="14"/>
  <c r="BX9" i="14"/>
  <c r="BU9" i="14"/>
  <c r="BS9" i="14"/>
  <c r="BP9" i="14"/>
  <c r="BN9" i="14"/>
  <c r="BK9" i="14"/>
  <c r="BI9" i="14"/>
  <c r="BF9" i="14"/>
  <c r="BD9" i="14"/>
  <c r="AV9" i="14"/>
  <c r="AT9" i="14"/>
  <c r="AQ9" i="14"/>
  <c r="AO9" i="14"/>
  <c r="AG9" i="14"/>
  <c r="AE9" i="14"/>
  <c r="AB9" i="14"/>
  <c r="Z9" i="14"/>
  <c r="W9" i="14"/>
  <c r="U9" i="14"/>
  <c r="R9" i="14"/>
  <c r="P9" i="14"/>
  <c r="M9" i="14"/>
  <c r="K9" i="14"/>
  <c r="H9" i="14"/>
  <c r="F9" i="14"/>
  <c r="HJ8" i="14"/>
  <c r="HH8" i="14"/>
  <c r="HE8" i="14"/>
  <c r="HC8" i="14"/>
  <c r="GZ8" i="14"/>
  <c r="GX8" i="14"/>
  <c r="GU8" i="14"/>
  <c r="GS8" i="14"/>
  <c r="GK8" i="14"/>
  <c r="GI8" i="14"/>
  <c r="GF8" i="14"/>
  <c r="GD8" i="14"/>
  <c r="GA8" i="14"/>
  <c r="FY8" i="14"/>
  <c r="FV8" i="14"/>
  <c r="FT8" i="14"/>
  <c r="FQ8" i="14"/>
  <c r="FO8" i="14"/>
  <c r="FL8" i="14"/>
  <c r="FJ8" i="14"/>
  <c r="FG8" i="14"/>
  <c r="FE8" i="14"/>
  <c r="FB8" i="14"/>
  <c r="EZ8" i="14"/>
  <c r="EW8" i="14"/>
  <c r="EU8" i="14"/>
  <c r="ER8" i="14"/>
  <c r="EP8" i="14"/>
  <c r="EM8" i="14"/>
  <c r="EK8" i="14"/>
  <c r="EH8" i="14"/>
  <c r="EF8" i="14"/>
  <c r="EC8" i="14"/>
  <c r="EA8" i="14"/>
  <c r="DX8" i="14"/>
  <c r="DV8" i="14"/>
  <c r="DS8" i="14"/>
  <c r="DQ8" i="14"/>
  <c r="DN8" i="14"/>
  <c r="DL8" i="14"/>
  <c r="DI8" i="14"/>
  <c r="DG8" i="14"/>
  <c r="DD8" i="14"/>
  <c r="DB8" i="14"/>
  <c r="CY8" i="14"/>
  <c r="CW8" i="14"/>
  <c r="CT8" i="14"/>
  <c r="CR8" i="14"/>
  <c r="CO8" i="14"/>
  <c r="CM8" i="14"/>
  <c r="CJ8" i="14"/>
  <c r="CH8" i="14"/>
  <c r="CE8" i="14"/>
  <c r="CC8" i="14"/>
  <c r="BZ8" i="14"/>
  <c r="BX8" i="14"/>
  <c r="BU8" i="14"/>
  <c r="BS8" i="14"/>
  <c r="BP8" i="14"/>
  <c r="BN8" i="14"/>
  <c r="BK8" i="14"/>
  <c r="BI8" i="14"/>
  <c r="BF8" i="14"/>
  <c r="BD8" i="14"/>
  <c r="AV8" i="14"/>
  <c r="AT8" i="14"/>
  <c r="AQ8" i="14"/>
  <c r="AO8" i="14"/>
  <c r="AG8" i="14"/>
  <c r="AE8" i="14"/>
  <c r="AB8" i="14"/>
  <c r="Z8" i="14"/>
  <c r="W8" i="14"/>
  <c r="U8" i="14"/>
  <c r="R8" i="14"/>
  <c r="P8" i="14"/>
  <c r="M8" i="14"/>
  <c r="K8" i="14"/>
  <c r="H8" i="14"/>
  <c r="F8" i="14"/>
  <c r="HJ7" i="14"/>
  <c r="HH7" i="14"/>
  <c r="HE7" i="14"/>
  <c r="HC7" i="14"/>
  <c r="GZ7" i="14"/>
  <c r="GX7" i="14"/>
  <c r="GU7" i="14"/>
  <c r="GS7" i="14"/>
  <c r="GK7" i="14"/>
  <c r="GI7" i="14"/>
  <c r="GF7" i="14"/>
  <c r="GD7" i="14"/>
  <c r="GA7" i="14"/>
  <c r="FY7" i="14"/>
  <c r="FV7" i="14"/>
  <c r="FT7" i="14"/>
  <c r="FQ7" i="14"/>
  <c r="FO7" i="14"/>
  <c r="FL7" i="14"/>
  <c r="FJ7" i="14"/>
  <c r="FG7" i="14"/>
  <c r="FE7" i="14"/>
  <c r="FB7" i="14"/>
  <c r="EZ7" i="14"/>
  <c r="EW7" i="14"/>
  <c r="EU7" i="14"/>
  <c r="ER7" i="14"/>
  <c r="EP7" i="14"/>
  <c r="EM7" i="14"/>
  <c r="EK7" i="14"/>
  <c r="EH7" i="14"/>
  <c r="EF7" i="14"/>
  <c r="EC7" i="14"/>
  <c r="EA7" i="14"/>
  <c r="DX7" i="14"/>
  <c r="DV7" i="14"/>
  <c r="DS7" i="14"/>
  <c r="DQ7" i="14"/>
  <c r="DN7" i="14"/>
  <c r="DL7" i="14"/>
  <c r="DI7" i="14"/>
  <c r="DG7" i="14"/>
  <c r="DD7" i="14"/>
  <c r="DB7" i="14"/>
  <c r="CY7" i="14"/>
  <c r="CW7" i="14"/>
  <c r="CT7" i="14"/>
  <c r="CR7" i="14"/>
  <c r="CO7" i="14"/>
  <c r="CM7" i="14"/>
  <c r="CJ7" i="14"/>
  <c r="CH7" i="14"/>
  <c r="CE7" i="14"/>
  <c r="CC7" i="14"/>
  <c r="BZ7" i="14"/>
  <c r="BX7" i="14"/>
  <c r="BU7" i="14"/>
  <c r="BS7" i="14"/>
  <c r="BP7" i="14"/>
  <c r="BN7" i="14"/>
  <c r="BK7" i="14"/>
  <c r="BI7" i="14"/>
  <c r="BF7" i="14"/>
  <c r="BD7" i="14"/>
  <c r="AV7" i="14"/>
  <c r="AT7" i="14"/>
  <c r="AQ7" i="14"/>
  <c r="AO7" i="14"/>
  <c r="AG7" i="14"/>
  <c r="AE7" i="14"/>
  <c r="AB7" i="14"/>
  <c r="Z7" i="14"/>
  <c r="W7" i="14"/>
  <c r="U7" i="14"/>
  <c r="R7" i="14"/>
  <c r="P7" i="14"/>
  <c r="M7" i="14"/>
  <c r="K7" i="14"/>
  <c r="H7" i="14"/>
  <c r="F7" i="14"/>
  <c r="HJ6" i="14"/>
  <c r="HH6" i="14"/>
  <c r="HE6" i="14"/>
  <c r="HC6" i="14"/>
  <c r="GZ6" i="14"/>
  <c r="GX6" i="14"/>
  <c r="GU6" i="14"/>
  <c r="GS6" i="14"/>
  <c r="GK6" i="14"/>
  <c r="GI6" i="14"/>
  <c r="GF6" i="14"/>
  <c r="GD6" i="14"/>
  <c r="GA6" i="14"/>
  <c r="FY6" i="14"/>
  <c r="FV6" i="14"/>
  <c r="FT6" i="14"/>
  <c r="FQ6" i="14"/>
  <c r="FO6" i="14"/>
  <c r="FL6" i="14"/>
  <c r="FJ6" i="14"/>
  <c r="FG6" i="14"/>
  <c r="FE6" i="14"/>
  <c r="FB6" i="14"/>
  <c r="EZ6" i="14"/>
  <c r="EW6" i="14"/>
  <c r="EU6" i="14"/>
  <c r="ER6" i="14"/>
  <c r="EP6" i="14"/>
  <c r="EM6" i="14"/>
  <c r="EK6" i="14"/>
  <c r="EH6" i="14"/>
  <c r="EF6" i="14"/>
  <c r="EC6" i="14"/>
  <c r="EA6" i="14"/>
  <c r="DX6" i="14"/>
  <c r="DV6" i="14"/>
  <c r="DS6" i="14"/>
  <c r="DQ6" i="14"/>
  <c r="DN6" i="14"/>
  <c r="DL6" i="14"/>
  <c r="DI6" i="14"/>
  <c r="DG6" i="14"/>
  <c r="DD6" i="14"/>
  <c r="DB6" i="14"/>
  <c r="CY6" i="14"/>
  <c r="CW6" i="14"/>
  <c r="CT6" i="14"/>
  <c r="CR6" i="14"/>
  <c r="CO6" i="14"/>
  <c r="CM6" i="14"/>
  <c r="CJ6" i="14"/>
  <c r="CH6" i="14"/>
  <c r="CE6" i="14"/>
  <c r="CC6" i="14"/>
  <c r="BZ6" i="14"/>
  <c r="BX6" i="14"/>
  <c r="BU6" i="14"/>
  <c r="BS6" i="14"/>
  <c r="BP6" i="14"/>
  <c r="BN6" i="14"/>
  <c r="BK6" i="14"/>
  <c r="BI6" i="14"/>
  <c r="BF6" i="14"/>
  <c r="BD6" i="14"/>
  <c r="AV6" i="14"/>
  <c r="AT6" i="14"/>
  <c r="AQ6" i="14"/>
  <c r="AO6" i="14"/>
  <c r="AG6" i="14"/>
  <c r="AE6" i="14"/>
  <c r="AB6" i="14"/>
  <c r="Z6" i="14"/>
  <c r="W6" i="14"/>
  <c r="U6" i="14"/>
  <c r="R6" i="14"/>
  <c r="P6" i="14"/>
  <c r="M6" i="14"/>
  <c r="K6" i="14"/>
  <c r="H6" i="14"/>
  <c r="F6" i="14"/>
  <c r="DX17" i="13" l="1"/>
  <c r="DV17" i="13"/>
  <c r="DX16" i="13"/>
  <c r="DV16" i="13"/>
  <c r="DX15" i="13"/>
  <c r="DV15" i="13"/>
  <c r="DX14" i="13"/>
  <c r="DV14" i="13"/>
  <c r="DX13" i="13"/>
  <c r="DV13" i="13"/>
  <c r="DX12" i="13"/>
  <c r="DV12" i="13"/>
  <c r="DX11" i="13"/>
  <c r="DV11" i="13"/>
  <c r="DX10" i="13"/>
  <c r="DV10" i="13"/>
  <c r="DX9" i="13"/>
  <c r="DV9" i="13"/>
  <c r="DX8" i="13"/>
  <c r="DV8" i="13"/>
  <c r="DX7" i="13"/>
  <c r="DV7" i="13"/>
  <c r="DX6" i="13"/>
  <c r="DV6" i="13"/>
  <c r="EC17" i="13"/>
  <c r="EA17" i="13"/>
  <c r="EC16" i="13"/>
  <c r="EA16" i="13"/>
  <c r="EC15" i="13"/>
  <c r="EA15" i="13"/>
  <c r="EC14" i="13"/>
  <c r="EA14" i="13"/>
  <c r="EC13" i="13"/>
  <c r="EA13" i="13"/>
  <c r="EC12" i="13"/>
  <c r="EA12" i="13"/>
  <c r="EC11" i="13"/>
  <c r="EA11" i="13"/>
  <c r="EC10" i="13"/>
  <c r="EA10" i="13"/>
  <c r="EC9" i="13"/>
  <c r="EA9" i="13"/>
  <c r="EC8" i="13"/>
  <c r="EA8" i="13"/>
  <c r="EC7" i="13"/>
  <c r="EA7" i="13"/>
  <c r="EC6" i="13"/>
  <c r="EA6" i="13"/>
  <c r="AL17" i="13"/>
  <c r="AJ17" i="13"/>
  <c r="AL16" i="13"/>
  <c r="AJ16" i="13"/>
  <c r="AL15" i="13"/>
  <c r="AJ15" i="13"/>
  <c r="AL14" i="13"/>
  <c r="AJ14" i="13"/>
  <c r="AL13" i="13"/>
  <c r="AJ13" i="13"/>
  <c r="AL12" i="13"/>
  <c r="AJ12" i="13"/>
  <c r="AL11" i="13"/>
  <c r="AJ11" i="13"/>
  <c r="AL10" i="13"/>
  <c r="AJ10" i="13"/>
  <c r="AL9" i="13"/>
  <c r="AJ9" i="13"/>
  <c r="AL8" i="13"/>
  <c r="AJ8" i="13"/>
  <c r="AL7" i="13"/>
  <c r="AJ7" i="13"/>
  <c r="AL6" i="13"/>
  <c r="AJ6" i="13"/>
  <c r="HY17" i="13"/>
  <c r="HW17" i="13"/>
  <c r="HT17" i="13"/>
  <c r="HR17" i="13"/>
  <c r="HO17" i="13"/>
  <c r="HM17" i="13"/>
  <c r="HJ17" i="13"/>
  <c r="HH17" i="13"/>
  <c r="HE17" i="13"/>
  <c r="HC17" i="13"/>
  <c r="GZ17" i="13"/>
  <c r="GX17" i="13"/>
  <c r="GU17" i="13"/>
  <c r="GS17" i="13"/>
  <c r="GP17" i="13"/>
  <c r="GN17" i="13"/>
  <c r="GK17" i="13"/>
  <c r="GI17" i="13"/>
  <c r="GF17" i="13"/>
  <c r="GD17" i="13"/>
  <c r="GA17" i="13"/>
  <c r="FY17" i="13"/>
  <c r="FV17" i="13"/>
  <c r="FT17" i="13"/>
  <c r="FQ17" i="13"/>
  <c r="FO17" i="13"/>
  <c r="FL17" i="13"/>
  <c r="FJ17" i="13"/>
  <c r="FG17" i="13"/>
  <c r="FE17" i="13"/>
  <c r="FB17" i="13"/>
  <c r="EZ17" i="13"/>
  <c r="EW17" i="13"/>
  <c r="EU17" i="13"/>
  <c r="ER17" i="13"/>
  <c r="EP17" i="13"/>
  <c r="EM17" i="13"/>
  <c r="EK17" i="13"/>
  <c r="EH17" i="13"/>
  <c r="EF17" i="13"/>
  <c r="DS17" i="13"/>
  <c r="DQ17" i="13"/>
  <c r="DN17" i="13"/>
  <c r="DL17" i="13"/>
  <c r="DI17" i="13"/>
  <c r="DG17" i="13"/>
  <c r="DD17" i="13"/>
  <c r="DB17" i="13"/>
  <c r="CY17" i="13"/>
  <c r="CW17" i="13"/>
  <c r="CT17" i="13"/>
  <c r="CR17" i="13"/>
  <c r="CO17" i="13"/>
  <c r="CM17" i="13"/>
  <c r="CJ17" i="13"/>
  <c r="CH17" i="13"/>
  <c r="CE17" i="13"/>
  <c r="CC17" i="13"/>
  <c r="BZ17" i="13"/>
  <c r="BX17" i="13"/>
  <c r="BU17" i="13"/>
  <c r="BS17" i="13"/>
  <c r="BP17" i="13"/>
  <c r="BN17" i="13"/>
  <c r="BK17" i="13"/>
  <c r="BI17" i="13"/>
  <c r="BF17" i="13"/>
  <c r="BD17" i="13"/>
  <c r="BA17" i="13"/>
  <c r="AY17" i="13"/>
  <c r="AV17" i="13"/>
  <c r="AT17" i="13"/>
  <c r="AQ17" i="13"/>
  <c r="AO17" i="13"/>
  <c r="AG17" i="13"/>
  <c r="AE17" i="13"/>
  <c r="AB17" i="13"/>
  <c r="Z17" i="13"/>
  <c r="W17" i="13"/>
  <c r="U17" i="13"/>
  <c r="R17" i="13"/>
  <c r="P17" i="13"/>
  <c r="M17" i="13"/>
  <c r="K17" i="13"/>
  <c r="H17" i="13"/>
  <c r="F17" i="13"/>
  <c r="HY16" i="13"/>
  <c r="HW16" i="13"/>
  <c r="HT16" i="13"/>
  <c r="HR16" i="13"/>
  <c r="HO16" i="13"/>
  <c r="HM16" i="13"/>
  <c r="HJ16" i="13"/>
  <c r="HH16" i="13"/>
  <c r="HE16" i="13"/>
  <c r="HC16" i="13"/>
  <c r="GZ16" i="13"/>
  <c r="GX16" i="13"/>
  <c r="GU16" i="13"/>
  <c r="GS16" i="13"/>
  <c r="GP16" i="13"/>
  <c r="GN16" i="13"/>
  <c r="GK16" i="13"/>
  <c r="GI16" i="13"/>
  <c r="GF16" i="13"/>
  <c r="GD16" i="13"/>
  <c r="GA16" i="13"/>
  <c r="FY16" i="13"/>
  <c r="FV16" i="13"/>
  <c r="FT16" i="13"/>
  <c r="FQ16" i="13"/>
  <c r="FO16" i="13"/>
  <c r="FL16" i="13"/>
  <c r="FJ16" i="13"/>
  <c r="FG16" i="13"/>
  <c r="FE16" i="13"/>
  <c r="FB16" i="13"/>
  <c r="EZ16" i="13"/>
  <c r="EW16" i="13"/>
  <c r="EU16" i="13"/>
  <c r="ER16" i="13"/>
  <c r="EP16" i="13"/>
  <c r="EM16" i="13"/>
  <c r="EK16" i="13"/>
  <c r="EH16" i="13"/>
  <c r="EF16" i="13"/>
  <c r="DS16" i="13"/>
  <c r="DQ16" i="13"/>
  <c r="DN16" i="13"/>
  <c r="DL16" i="13"/>
  <c r="DI16" i="13"/>
  <c r="DG16" i="13"/>
  <c r="DD16" i="13"/>
  <c r="DB16" i="13"/>
  <c r="CY16" i="13"/>
  <c r="CW16" i="13"/>
  <c r="CT16" i="13"/>
  <c r="CR16" i="13"/>
  <c r="CO16" i="13"/>
  <c r="CM16" i="13"/>
  <c r="CJ16" i="13"/>
  <c r="CH16" i="13"/>
  <c r="CE16" i="13"/>
  <c r="CC16" i="13"/>
  <c r="BZ16" i="13"/>
  <c r="BX16" i="13"/>
  <c r="BU16" i="13"/>
  <c r="BS16" i="13"/>
  <c r="BP16" i="13"/>
  <c r="BN16" i="13"/>
  <c r="BK16" i="13"/>
  <c r="BI16" i="13"/>
  <c r="BF16" i="13"/>
  <c r="BD16" i="13"/>
  <c r="BA16" i="13"/>
  <c r="AY16" i="13"/>
  <c r="AV16" i="13"/>
  <c r="AT16" i="13"/>
  <c r="AQ16" i="13"/>
  <c r="AO16" i="13"/>
  <c r="AG16" i="13"/>
  <c r="AE16" i="13"/>
  <c r="AB16" i="13"/>
  <c r="Z16" i="13"/>
  <c r="W16" i="13"/>
  <c r="U16" i="13"/>
  <c r="R16" i="13"/>
  <c r="P16" i="13"/>
  <c r="M16" i="13"/>
  <c r="K16" i="13"/>
  <c r="H16" i="13"/>
  <c r="F16" i="13"/>
  <c r="HY15" i="13"/>
  <c r="HW15" i="13"/>
  <c r="HT15" i="13"/>
  <c r="HR15" i="13"/>
  <c r="HO15" i="13"/>
  <c r="HM15" i="13"/>
  <c r="HJ15" i="13"/>
  <c r="HH15" i="13"/>
  <c r="HE15" i="13"/>
  <c r="HC15" i="13"/>
  <c r="GZ15" i="13"/>
  <c r="GX15" i="13"/>
  <c r="GU15" i="13"/>
  <c r="GS15" i="13"/>
  <c r="GP15" i="13"/>
  <c r="GN15" i="13"/>
  <c r="GK15" i="13"/>
  <c r="GI15" i="13"/>
  <c r="GF15" i="13"/>
  <c r="GD15" i="13"/>
  <c r="GA15" i="13"/>
  <c r="FY15" i="13"/>
  <c r="FV15" i="13"/>
  <c r="FT15" i="13"/>
  <c r="FQ15" i="13"/>
  <c r="FO15" i="13"/>
  <c r="FL15" i="13"/>
  <c r="FJ15" i="13"/>
  <c r="FG15" i="13"/>
  <c r="FE15" i="13"/>
  <c r="FB15" i="13"/>
  <c r="EZ15" i="13"/>
  <c r="EW15" i="13"/>
  <c r="EU15" i="13"/>
  <c r="ER15" i="13"/>
  <c r="EP15" i="13"/>
  <c r="EM15" i="13"/>
  <c r="EK15" i="13"/>
  <c r="EH15" i="13"/>
  <c r="EF15" i="13"/>
  <c r="DS15" i="13"/>
  <c r="DQ15" i="13"/>
  <c r="DN15" i="13"/>
  <c r="DL15" i="13"/>
  <c r="DI15" i="13"/>
  <c r="DG15" i="13"/>
  <c r="DD15" i="13"/>
  <c r="DB15" i="13"/>
  <c r="CY15" i="13"/>
  <c r="CW15" i="13"/>
  <c r="CT15" i="13"/>
  <c r="CR15" i="13"/>
  <c r="CO15" i="13"/>
  <c r="CM15" i="13"/>
  <c r="CJ15" i="13"/>
  <c r="CH15" i="13"/>
  <c r="CE15" i="13"/>
  <c r="CC15" i="13"/>
  <c r="BZ15" i="13"/>
  <c r="BX15" i="13"/>
  <c r="BU15" i="13"/>
  <c r="BS15" i="13"/>
  <c r="BP15" i="13"/>
  <c r="BN15" i="13"/>
  <c r="BK15" i="13"/>
  <c r="BI15" i="13"/>
  <c r="BF15" i="13"/>
  <c r="BD15" i="13"/>
  <c r="BA15" i="13"/>
  <c r="AY15" i="13"/>
  <c r="AV15" i="13"/>
  <c r="AT15" i="13"/>
  <c r="AQ15" i="13"/>
  <c r="AO15" i="13"/>
  <c r="AG15" i="13"/>
  <c r="AE15" i="13"/>
  <c r="AB15" i="13"/>
  <c r="Z15" i="13"/>
  <c r="W15" i="13"/>
  <c r="U15" i="13"/>
  <c r="R15" i="13"/>
  <c r="P15" i="13"/>
  <c r="M15" i="13"/>
  <c r="K15" i="13"/>
  <c r="H15" i="13"/>
  <c r="F15" i="13"/>
  <c r="HY14" i="13"/>
  <c r="HW14" i="13"/>
  <c r="HT14" i="13"/>
  <c r="HR14" i="13"/>
  <c r="HO14" i="13"/>
  <c r="HM14" i="13"/>
  <c r="HJ14" i="13"/>
  <c r="HH14" i="13"/>
  <c r="HE14" i="13"/>
  <c r="HC14" i="13"/>
  <c r="GZ14" i="13"/>
  <c r="GX14" i="13"/>
  <c r="GU14" i="13"/>
  <c r="GS14" i="13"/>
  <c r="GP14" i="13"/>
  <c r="GN14" i="13"/>
  <c r="GK14" i="13"/>
  <c r="GI14" i="13"/>
  <c r="GF14" i="13"/>
  <c r="GD14" i="13"/>
  <c r="GA14" i="13"/>
  <c r="FY14" i="13"/>
  <c r="FV14" i="13"/>
  <c r="FT14" i="13"/>
  <c r="FQ14" i="13"/>
  <c r="FO14" i="13"/>
  <c r="FL14" i="13"/>
  <c r="FJ14" i="13"/>
  <c r="FG14" i="13"/>
  <c r="FE14" i="13"/>
  <c r="FB14" i="13"/>
  <c r="EZ14" i="13"/>
  <c r="EW14" i="13"/>
  <c r="EU14" i="13"/>
  <c r="ER14" i="13"/>
  <c r="EP14" i="13"/>
  <c r="EM14" i="13"/>
  <c r="EK14" i="13"/>
  <c r="EH14" i="13"/>
  <c r="EF14" i="13"/>
  <c r="DS14" i="13"/>
  <c r="DQ14" i="13"/>
  <c r="DN14" i="13"/>
  <c r="DL14" i="13"/>
  <c r="DI14" i="13"/>
  <c r="DG14" i="13"/>
  <c r="DD14" i="13"/>
  <c r="DB14" i="13"/>
  <c r="CY14" i="13"/>
  <c r="CW14" i="13"/>
  <c r="CT14" i="13"/>
  <c r="CR14" i="13"/>
  <c r="CO14" i="13"/>
  <c r="CM14" i="13"/>
  <c r="CJ14" i="13"/>
  <c r="CH14" i="13"/>
  <c r="CE14" i="13"/>
  <c r="CC14" i="13"/>
  <c r="BZ14" i="13"/>
  <c r="BX14" i="13"/>
  <c r="BU14" i="13"/>
  <c r="BS14" i="13"/>
  <c r="BP14" i="13"/>
  <c r="BN14" i="13"/>
  <c r="BK14" i="13"/>
  <c r="BI14" i="13"/>
  <c r="BF14" i="13"/>
  <c r="BD14" i="13"/>
  <c r="BA14" i="13"/>
  <c r="AY14" i="13"/>
  <c r="AV14" i="13"/>
  <c r="AT14" i="13"/>
  <c r="AQ14" i="13"/>
  <c r="AO14" i="13"/>
  <c r="AG14" i="13"/>
  <c r="AE14" i="13"/>
  <c r="AB14" i="13"/>
  <c r="Z14" i="13"/>
  <c r="W14" i="13"/>
  <c r="U14" i="13"/>
  <c r="R14" i="13"/>
  <c r="P14" i="13"/>
  <c r="M14" i="13"/>
  <c r="K14" i="13"/>
  <c r="H14" i="13"/>
  <c r="F14" i="13"/>
  <c r="HY13" i="13"/>
  <c r="HW13" i="13"/>
  <c r="HT13" i="13"/>
  <c r="HR13" i="13"/>
  <c r="HO13" i="13"/>
  <c r="HM13" i="13"/>
  <c r="HJ13" i="13"/>
  <c r="HH13" i="13"/>
  <c r="HE13" i="13"/>
  <c r="HC13" i="13"/>
  <c r="GZ13" i="13"/>
  <c r="GX13" i="13"/>
  <c r="GU13" i="13"/>
  <c r="GS13" i="13"/>
  <c r="GP13" i="13"/>
  <c r="GN13" i="13"/>
  <c r="GK13" i="13"/>
  <c r="GI13" i="13"/>
  <c r="GF13" i="13"/>
  <c r="GD13" i="13"/>
  <c r="GA13" i="13"/>
  <c r="FY13" i="13"/>
  <c r="FV13" i="13"/>
  <c r="FT13" i="13"/>
  <c r="FQ13" i="13"/>
  <c r="FO13" i="13"/>
  <c r="FL13" i="13"/>
  <c r="FJ13" i="13"/>
  <c r="FG13" i="13"/>
  <c r="FE13" i="13"/>
  <c r="FB13" i="13"/>
  <c r="EZ13" i="13"/>
  <c r="EW13" i="13"/>
  <c r="EU13" i="13"/>
  <c r="ER13" i="13"/>
  <c r="EP13" i="13"/>
  <c r="EM13" i="13"/>
  <c r="EK13" i="13"/>
  <c r="EH13" i="13"/>
  <c r="EF13" i="13"/>
  <c r="DS13" i="13"/>
  <c r="DQ13" i="13"/>
  <c r="DN13" i="13"/>
  <c r="DL13" i="13"/>
  <c r="DI13" i="13"/>
  <c r="DG13" i="13"/>
  <c r="DD13" i="13"/>
  <c r="DB13" i="13"/>
  <c r="CY13" i="13"/>
  <c r="CW13" i="13"/>
  <c r="CT13" i="13"/>
  <c r="CR13" i="13"/>
  <c r="CO13" i="13"/>
  <c r="CM13" i="13"/>
  <c r="CJ13" i="13"/>
  <c r="CH13" i="13"/>
  <c r="CE13" i="13"/>
  <c r="CC13" i="13"/>
  <c r="BZ13" i="13"/>
  <c r="BX13" i="13"/>
  <c r="BU13" i="13"/>
  <c r="BS13" i="13"/>
  <c r="BP13" i="13"/>
  <c r="BN13" i="13"/>
  <c r="BK13" i="13"/>
  <c r="BI13" i="13"/>
  <c r="BF13" i="13"/>
  <c r="BD13" i="13"/>
  <c r="BA13" i="13"/>
  <c r="AY13" i="13"/>
  <c r="AV13" i="13"/>
  <c r="AT13" i="13"/>
  <c r="AQ13" i="13"/>
  <c r="AO13" i="13"/>
  <c r="AG13" i="13"/>
  <c r="AE13" i="13"/>
  <c r="AB13" i="13"/>
  <c r="Z13" i="13"/>
  <c r="W13" i="13"/>
  <c r="U13" i="13"/>
  <c r="R13" i="13"/>
  <c r="P13" i="13"/>
  <c r="M13" i="13"/>
  <c r="K13" i="13"/>
  <c r="H13" i="13"/>
  <c r="F13" i="13"/>
  <c r="HY12" i="13"/>
  <c r="HW12" i="13"/>
  <c r="HT12" i="13"/>
  <c r="HR12" i="13"/>
  <c r="HO12" i="13"/>
  <c r="HM12" i="13"/>
  <c r="HJ12" i="13"/>
  <c r="HH12" i="13"/>
  <c r="HE12" i="13"/>
  <c r="HC12" i="13"/>
  <c r="GZ12" i="13"/>
  <c r="GX12" i="13"/>
  <c r="GU12" i="13"/>
  <c r="GS12" i="13"/>
  <c r="GP12" i="13"/>
  <c r="GN12" i="13"/>
  <c r="GK12" i="13"/>
  <c r="GI12" i="13"/>
  <c r="GF12" i="13"/>
  <c r="GD12" i="13"/>
  <c r="GA12" i="13"/>
  <c r="FY12" i="13"/>
  <c r="FV12" i="13"/>
  <c r="FT12" i="13"/>
  <c r="FQ12" i="13"/>
  <c r="FO12" i="13"/>
  <c r="FL12" i="13"/>
  <c r="FJ12" i="13"/>
  <c r="FG12" i="13"/>
  <c r="FE12" i="13"/>
  <c r="FB12" i="13"/>
  <c r="EZ12" i="13"/>
  <c r="EW12" i="13"/>
  <c r="EU12" i="13"/>
  <c r="ER12" i="13"/>
  <c r="EP12" i="13"/>
  <c r="EM12" i="13"/>
  <c r="EK12" i="13"/>
  <c r="EH12" i="13"/>
  <c r="EF12" i="13"/>
  <c r="DS12" i="13"/>
  <c r="DQ12" i="13"/>
  <c r="DN12" i="13"/>
  <c r="DL12" i="13"/>
  <c r="DI12" i="13"/>
  <c r="DG12" i="13"/>
  <c r="DD12" i="13"/>
  <c r="DB12" i="13"/>
  <c r="CY12" i="13"/>
  <c r="CW12" i="13"/>
  <c r="CT12" i="13"/>
  <c r="CR12" i="13"/>
  <c r="CO12" i="13"/>
  <c r="CM12" i="13"/>
  <c r="CJ12" i="13"/>
  <c r="CH12" i="13"/>
  <c r="CE12" i="13"/>
  <c r="CC12" i="13"/>
  <c r="BZ12" i="13"/>
  <c r="BX12" i="13"/>
  <c r="BU12" i="13"/>
  <c r="BS12" i="13"/>
  <c r="BP12" i="13"/>
  <c r="BN12" i="13"/>
  <c r="BK12" i="13"/>
  <c r="BI12" i="13"/>
  <c r="BF12" i="13"/>
  <c r="BD12" i="13"/>
  <c r="BA12" i="13"/>
  <c r="AY12" i="13"/>
  <c r="AV12" i="13"/>
  <c r="AT12" i="13"/>
  <c r="AQ12" i="13"/>
  <c r="AO12" i="13"/>
  <c r="AG12" i="13"/>
  <c r="AE12" i="13"/>
  <c r="AB12" i="13"/>
  <c r="Z12" i="13"/>
  <c r="W12" i="13"/>
  <c r="U12" i="13"/>
  <c r="R12" i="13"/>
  <c r="P12" i="13"/>
  <c r="M12" i="13"/>
  <c r="K12" i="13"/>
  <c r="H12" i="13"/>
  <c r="F12" i="13"/>
  <c r="HY11" i="13"/>
  <c r="HW11" i="13"/>
  <c r="HT11" i="13"/>
  <c r="HR11" i="13"/>
  <c r="HO11" i="13"/>
  <c r="HM11" i="13"/>
  <c r="HJ11" i="13"/>
  <c r="HH11" i="13"/>
  <c r="HE11" i="13"/>
  <c r="HC11" i="13"/>
  <c r="GZ11" i="13"/>
  <c r="GX11" i="13"/>
  <c r="GU11" i="13"/>
  <c r="GS11" i="13"/>
  <c r="GP11" i="13"/>
  <c r="GN11" i="13"/>
  <c r="GK11" i="13"/>
  <c r="GI11" i="13"/>
  <c r="GF11" i="13"/>
  <c r="GD11" i="13"/>
  <c r="GA11" i="13"/>
  <c r="FY11" i="13"/>
  <c r="FV11" i="13"/>
  <c r="FT11" i="13"/>
  <c r="FQ11" i="13"/>
  <c r="FO11" i="13"/>
  <c r="FL11" i="13"/>
  <c r="FJ11" i="13"/>
  <c r="FG11" i="13"/>
  <c r="FE11" i="13"/>
  <c r="FB11" i="13"/>
  <c r="EZ11" i="13"/>
  <c r="EW11" i="13"/>
  <c r="EU11" i="13"/>
  <c r="ER11" i="13"/>
  <c r="EP11" i="13"/>
  <c r="EM11" i="13"/>
  <c r="EK11" i="13"/>
  <c r="EH11" i="13"/>
  <c r="EF11" i="13"/>
  <c r="DS11" i="13"/>
  <c r="DQ11" i="13"/>
  <c r="DN11" i="13"/>
  <c r="DL11" i="13"/>
  <c r="DI11" i="13"/>
  <c r="DG11" i="13"/>
  <c r="DD11" i="13"/>
  <c r="DB11" i="13"/>
  <c r="CY11" i="13"/>
  <c r="CW11" i="13"/>
  <c r="CT11" i="13"/>
  <c r="CR11" i="13"/>
  <c r="CO11" i="13"/>
  <c r="CM11" i="13"/>
  <c r="CJ11" i="13"/>
  <c r="CH11" i="13"/>
  <c r="CE11" i="13"/>
  <c r="CC11" i="13"/>
  <c r="BZ11" i="13"/>
  <c r="BX11" i="13"/>
  <c r="BU11" i="13"/>
  <c r="BS11" i="13"/>
  <c r="BP11" i="13"/>
  <c r="BN11" i="13"/>
  <c r="BK11" i="13"/>
  <c r="BI11" i="13"/>
  <c r="BF11" i="13"/>
  <c r="BD11" i="13"/>
  <c r="BA11" i="13"/>
  <c r="AY11" i="13"/>
  <c r="AV11" i="13"/>
  <c r="AT11" i="13"/>
  <c r="AQ11" i="13"/>
  <c r="AO11" i="13"/>
  <c r="AG11" i="13"/>
  <c r="AE11" i="13"/>
  <c r="AB11" i="13"/>
  <c r="Z11" i="13"/>
  <c r="W11" i="13"/>
  <c r="U11" i="13"/>
  <c r="R11" i="13"/>
  <c r="P11" i="13"/>
  <c r="M11" i="13"/>
  <c r="K11" i="13"/>
  <c r="H11" i="13"/>
  <c r="F11" i="13"/>
  <c r="HY10" i="13"/>
  <c r="HW10" i="13"/>
  <c r="HT10" i="13"/>
  <c r="HR10" i="13"/>
  <c r="HO10" i="13"/>
  <c r="HM10" i="13"/>
  <c r="HJ10" i="13"/>
  <c r="HH10" i="13"/>
  <c r="HE10" i="13"/>
  <c r="HC10" i="13"/>
  <c r="GZ10" i="13"/>
  <c r="GX10" i="13"/>
  <c r="GU10" i="13"/>
  <c r="GS10" i="13"/>
  <c r="GP10" i="13"/>
  <c r="GN10" i="13"/>
  <c r="GK10" i="13"/>
  <c r="GI10" i="13"/>
  <c r="GF10" i="13"/>
  <c r="GD10" i="13"/>
  <c r="GA10" i="13"/>
  <c r="FY10" i="13"/>
  <c r="FV10" i="13"/>
  <c r="FT10" i="13"/>
  <c r="FQ10" i="13"/>
  <c r="FO10" i="13"/>
  <c r="FL10" i="13"/>
  <c r="FJ10" i="13"/>
  <c r="FG10" i="13"/>
  <c r="FE10" i="13"/>
  <c r="FB10" i="13"/>
  <c r="EZ10" i="13"/>
  <c r="EW10" i="13"/>
  <c r="EU10" i="13"/>
  <c r="ER10" i="13"/>
  <c r="EP10" i="13"/>
  <c r="EM10" i="13"/>
  <c r="EK10" i="13"/>
  <c r="EH10" i="13"/>
  <c r="EF10" i="13"/>
  <c r="DS10" i="13"/>
  <c r="DQ10" i="13"/>
  <c r="DN10" i="13"/>
  <c r="DL10" i="13"/>
  <c r="DI10" i="13"/>
  <c r="DG10" i="13"/>
  <c r="DD10" i="13"/>
  <c r="DB10" i="13"/>
  <c r="CY10" i="13"/>
  <c r="CW10" i="13"/>
  <c r="CT10" i="13"/>
  <c r="CR10" i="13"/>
  <c r="CO10" i="13"/>
  <c r="CM10" i="13"/>
  <c r="CJ10" i="13"/>
  <c r="CH10" i="13"/>
  <c r="CE10" i="13"/>
  <c r="CC10" i="13"/>
  <c r="BZ10" i="13"/>
  <c r="BX10" i="13"/>
  <c r="BU10" i="13"/>
  <c r="BS10" i="13"/>
  <c r="BP10" i="13"/>
  <c r="BN10" i="13"/>
  <c r="BK10" i="13"/>
  <c r="BI10" i="13"/>
  <c r="BF10" i="13"/>
  <c r="BD10" i="13"/>
  <c r="BA10" i="13"/>
  <c r="AY10" i="13"/>
  <c r="AV10" i="13"/>
  <c r="AT10" i="13"/>
  <c r="AQ10" i="13"/>
  <c r="AO10" i="13"/>
  <c r="AG10" i="13"/>
  <c r="AE10" i="13"/>
  <c r="AB10" i="13"/>
  <c r="Z10" i="13"/>
  <c r="W10" i="13"/>
  <c r="U10" i="13"/>
  <c r="R10" i="13"/>
  <c r="P10" i="13"/>
  <c r="M10" i="13"/>
  <c r="K10" i="13"/>
  <c r="H10" i="13"/>
  <c r="F10" i="13"/>
  <c r="HY9" i="13"/>
  <c r="HW9" i="13"/>
  <c r="HT9" i="13"/>
  <c r="HR9" i="13"/>
  <c r="HO9" i="13"/>
  <c r="HM9" i="13"/>
  <c r="HJ9" i="13"/>
  <c r="HH9" i="13"/>
  <c r="HE9" i="13"/>
  <c r="HC9" i="13"/>
  <c r="GZ9" i="13"/>
  <c r="GX9" i="13"/>
  <c r="GU9" i="13"/>
  <c r="GS9" i="13"/>
  <c r="GP9" i="13"/>
  <c r="GN9" i="13"/>
  <c r="GK9" i="13"/>
  <c r="GI9" i="13"/>
  <c r="GF9" i="13"/>
  <c r="GD9" i="13"/>
  <c r="GA9" i="13"/>
  <c r="FY9" i="13"/>
  <c r="FV9" i="13"/>
  <c r="FT9" i="13"/>
  <c r="FQ9" i="13"/>
  <c r="FO9" i="13"/>
  <c r="FL9" i="13"/>
  <c r="FJ9" i="13"/>
  <c r="FG9" i="13"/>
  <c r="FE9" i="13"/>
  <c r="FB9" i="13"/>
  <c r="EZ9" i="13"/>
  <c r="EW9" i="13"/>
  <c r="EU9" i="13"/>
  <c r="ER9" i="13"/>
  <c r="EP9" i="13"/>
  <c r="EM9" i="13"/>
  <c r="EK9" i="13"/>
  <c r="EH9" i="13"/>
  <c r="EF9" i="13"/>
  <c r="DS9" i="13"/>
  <c r="DQ9" i="13"/>
  <c r="DN9" i="13"/>
  <c r="DL9" i="13"/>
  <c r="DI9" i="13"/>
  <c r="DG9" i="13"/>
  <c r="DD9" i="13"/>
  <c r="DB9" i="13"/>
  <c r="CY9" i="13"/>
  <c r="CW9" i="13"/>
  <c r="CT9" i="13"/>
  <c r="CR9" i="13"/>
  <c r="CO9" i="13"/>
  <c r="CM9" i="13"/>
  <c r="CJ9" i="13"/>
  <c r="CH9" i="13"/>
  <c r="CE9" i="13"/>
  <c r="CC9" i="13"/>
  <c r="BZ9" i="13"/>
  <c r="BX9" i="13"/>
  <c r="BU9" i="13"/>
  <c r="BS9" i="13"/>
  <c r="BP9" i="13"/>
  <c r="BN9" i="13"/>
  <c r="BK9" i="13"/>
  <c r="BI9" i="13"/>
  <c r="BF9" i="13"/>
  <c r="BD9" i="13"/>
  <c r="BA9" i="13"/>
  <c r="AY9" i="13"/>
  <c r="AV9" i="13"/>
  <c r="AT9" i="13"/>
  <c r="AQ9" i="13"/>
  <c r="AO9" i="13"/>
  <c r="AG9" i="13"/>
  <c r="AE9" i="13"/>
  <c r="AB9" i="13"/>
  <c r="Z9" i="13"/>
  <c r="W9" i="13"/>
  <c r="U9" i="13"/>
  <c r="R9" i="13"/>
  <c r="P9" i="13"/>
  <c r="M9" i="13"/>
  <c r="K9" i="13"/>
  <c r="H9" i="13"/>
  <c r="F9" i="13"/>
  <c r="HY8" i="13"/>
  <c r="HW8" i="13"/>
  <c r="HT8" i="13"/>
  <c r="HR8" i="13"/>
  <c r="HO8" i="13"/>
  <c r="HM8" i="13"/>
  <c r="HJ8" i="13"/>
  <c r="HH8" i="13"/>
  <c r="HE8" i="13"/>
  <c r="HC8" i="13"/>
  <c r="GZ8" i="13"/>
  <c r="GX8" i="13"/>
  <c r="GU8" i="13"/>
  <c r="GS8" i="13"/>
  <c r="GP8" i="13"/>
  <c r="GN8" i="13"/>
  <c r="GK8" i="13"/>
  <c r="GI8" i="13"/>
  <c r="GF8" i="13"/>
  <c r="GD8" i="13"/>
  <c r="GA8" i="13"/>
  <c r="FY8" i="13"/>
  <c r="FV8" i="13"/>
  <c r="FT8" i="13"/>
  <c r="FQ8" i="13"/>
  <c r="FO8" i="13"/>
  <c r="FL8" i="13"/>
  <c r="FJ8" i="13"/>
  <c r="FG8" i="13"/>
  <c r="FE8" i="13"/>
  <c r="FB8" i="13"/>
  <c r="EZ8" i="13"/>
  <c r="EW8" i="13"/>
  <c r="EU8" i="13"/>
  <c r="ER8" i="13"/>
  <c r="EP8" i="13"/>
  <c r="EM8" i="13"/>
  <c r="EK8" i="13"/>
  <c r="EH8" i="13"/>
  <c r="EF8" i="13"/>
  <c r="DS8" i="13"/>
  <c r="DQ8" i="13"/>
  <c r="DN8" i="13"/>
  <c r="DL8" i="13"/>
  <c r="DI8" i="13"/>
  <c r="DG8" i="13"/>
  <c r="DD8" i="13"/>
  <c r="DB8" i="13"/>
  <c r="CY8" i="13"/>
  <c r="CW8" i="13"/>
  <c r="CT8" i="13"/>
  <c r="CR8" i="13"/>
  <c r="CO8" i="13"/>
  <c r="CM8" i="13"/>
  <c r="CJ8" i="13"/>
  <c r="CH8" i="13"/>
  <c r="CE8" i="13"/>
  <c r="CC8" i="13"/>
  <c r="BZ8" i="13"/>
  <c r="BX8" i="13"/>
  <c r="BU8" i="13"/>
  <c r="BS8" i="13"/>
  <c r="BP8" i="13"/>
  <c r="BN8" i="13"/>
  <c r="BK8" i="13"/>
  <c r="BI8" i="13"/>
  <c r="BF8" i="13"/>
  <c r="BD8" i="13"/>
  <c r="BA8" i="13"/>
  <c r="AY8" i="13"/>
  <c r="AV8" i="13"/>
  <c r="AT8" i="13"/>
  <c r="AQ8" i="13"/>
  <c r="AO8" i="13"/>
  <c r="AG8" i="13"/>
  <c r="AE8" i="13"/>
  <c r="AB8" i="13"/>
  <c r="Z8" i="13"/>
  <c r="W8" i="13"/>
  <c r="U8" i="13"/>
  <c r="R8" i="13"/>
  <c r="P8" i="13"/>
  <c r="M8" i="13"/>
  <c r="K8" i="13"/>
  <c r="H8" i="13"/>
  <c r="F8" i="13"/>
  <c r="HY7" i="13"/>
  <c r="HW7" i="13"/>
  <c r="HT7" i="13"/>
  <c r="HR7" i="13"/>
  <c r="HO7" i="13"/>
  <c r="HM7" i="13"/>
  <c r="HJ7" i="13"/>
  <c r="HH7" i="13"/>
  <c r="HE7" i="13"/>
  <c r="HC7" i="13"/>
  <c r="GZ7" i="13"/>
  <c r="GX7" i="13"/>
  <c r="GU7" i="13"/>
  <c r="GS7" i="13"/>
  <c r="GP7" i="13"/>
  <c r="GN7" i="13"/>
  <c r="GK7" i="13"/>
  <c r="GI7" i="13"/>
  <c r="GF7" i="13"/>
  <c r="GD7" i="13"/>
  <c r="GA7" i="13"/>
  <c r="FY7" i="13"/>
  <c r="FV7" i="13"/>
  <c r="FT7" i="13"/>
  <c r="FQ7" i="13"/>
  <c r="FO7" i="13"/>
  <c r="FL7" i="13"/>
  <c r="FJ7" i="13"/>
  <c r="FG7" i="13"/>
  <c r="FE7" i="13"/>
  <c r="FB7" i="13"/>
  <c r="EZ7" i="13"/>
  <c r="EW7" i="13"/>
  <c r="EU7" i="13"/>
  <c r="ER7" i="13"/>
  <c r="EP7" i="13"/>
  <c r="EM7" i="13"/>
  <c r="EK7" i="13"/>
  <c r="EH7" i="13"/>
  <c r="EF7" i="13"/>
  <c r="DS7" i="13"/>
  <c r="DQ7" i="13"/>
  <c r="DN7" i="13"/>
  <c r="DL7" i="13"/>
  <c r="DI7" i="13"/>
  <c r="DG7" i="13"/>
  <c r="DD7" i="13"/>
  <c r="DB7" i="13"/>
  <c r="CY7" i="13"/>
  <c r="CW7" i="13"/>
  <c r="CT7" i="13"/>
  <c r="CR7" i="13"/>
  <c r="CO7" i="13"/>
  <c r="CM7" i="13"/>
  <c r="CJ7" i="13"/>
  <c r="CH7" i="13"/>
  <c r="CE7" i="13"/>
  <c r="CC7" i="13"/>
  <c r="BZ7" i="13"/>
  <c r="BX7" i="13"/>
  <c r="BU7" i="13"/>
  <c r="BS7" i="13"/>
  <c r="BP7" i="13"/>
  <c r="BN7" i="13"/>
  <c r="BK7" i="13"/>
  <c r="BI7" i="13"/>
  <c r="BF7" i="13"/>
  <c r="BD7" i="13"/>
  <c r="BA7" i="13"/>
  <c r="AY7" i="13"/>
  <c r="AV7" i="13"/>
  <c r="AT7" i="13"/>
  <c r="AQ7" i="13"/>
  <c r="AO7" i="13"/>
  <c r="AG7" i="13"/>
  <c r="AE7" i="13"/>
  <c r="AB7" i="13"/>
  <c r="Z7" i="13"/>
  <c r="W7" i="13"/>
  <c r="U7" i="13"/>
  <c r="R7" i="13"/>
  <c r="P7" i="13"/>
  <c r="M7" i="13"/>
  <c r="K7" i="13"/>
  <c r="H7" i="13"/>
  <c r="F7" i="13"/>
  <c r="HY6" i="13"/>
  <c r="HW6" i="13"/>
  <c r="HT6" i="13"/>
  <c r="HR6" i="13"/>
  <c r="HO6" i="13"/>
  <c r="HM6" i="13"/>
  <c r="HJ6" i="13"/>
  <c r="HH6" i="13"/>
  <c r="HE6" i="13"/>
  <c r="HC6" i="13"/>
  <c r="GZ6" i="13"/>
  <c r="GX6" i="13"/>
  <c r="GU6" i="13"/>
  <c r="GS6" i="13"/>
  <c r="GP6" i="13"/>
  <c r="GN6" i="13"/>
  <c r="GK6" i="13"/>
  <c r="GI6" i="13"/>
  <c r="GF6" i="13"/>
  <c r="GD6" i="13"/>
  <c r="GA6" i="13"/>
  <c r="FY6" i="13"/>
  <c r="FV6" i="13"/>
  <c r="FT6" i="13"/>
  <c r="FQ6" i="13"/>
  <c r="FO6" i="13"/>
  <c r="FL6" i="13"/>
  <c r="FJ6" i="13"/>
  <c r="FG6" i="13"/>
  <c r="FE6" i="13"/>
  <c r="FB6" i="13"/>
  <c r="EZ6" i="13"/>
  <c r="EW6" i="13"/>
  <c r="EU6" i="13"/>
  <c r="ER6" i="13"/>
  <c r="EP6" i="13"/>
  <c r="EM6" i="13"/>
  <c r="EK6" i="13"/>
  <c r="EH6" i="13"/>
  <c r="EF6" i="13"/>
  <c r="DS6" i="13"/>
  <c r="DQ6" i="13"/>
  <c r="DN6" i="13"/>
  <c r="DL6" i="13"/>
  <c r="DI6" i="13"/>
  <c r="DG6" i="13"/>
  <c r="DD6" i="13"/>
  <c r="DB6" i="13"/>
  <c r="CY6" i="13"/>
  <c r="CW6" i="13"/>
  <c r="CT6" i="13"/>
  <c r="CR6" i="13"/>
  <c r="CO6" i="13"/>
  <c r="CM6" i="13"/>
  <c r="CJ6" i="13"/>
  <c r="CH6" i="13"/>
  <c r="CE6" i="13"/>
  <c r="CC6" i="13"/>
  <c r="BZ6" i="13"/>
  <c r="BX6" i="13"/>
  <c r="BU6" i="13"/>
  <c r="BS6" i="13"/>
  <c r="BP6" i="13"/>
  <c r="BN6" i="13"/>
  <c r="BK6" i="13"/>
  <c r="BI6" i="13"/>
  <c r="BF6" i="13"/>
  <c r="BD6" i="13"/>
  <c r="BA6" i="13"/>
  <c r="AY6" i="13"/>
  <c r="AV6" i="13"/>
  <c r="AT6" i="13"/>
  <c r="AQ6" i="13"/>
  <c r="AO6" i="13"/>
  <c r="AG6" i="13"/>
  <c r="AE6" i="13"/>
  <c r="AB6" i="13"/>
  <c r="Z6" i="13"/>
  <c r="W6" i="13"/>
  <c r="U6" i="13"/>
  <c r="R6" i="13"/>
  <c r="P6" i="13"/>
  <c r="M6" i="13"/>
  <c r="K6" i="13"/>
  <c r="H6" i="13"/>
  <c r="F6" i="13"/>
  <c r="EC17" i="12"/>
  <c r="EA17" i="12"/>
  <c r="EC16" i="12"/>
  <c r="EA16" i="12"/>
  <c r="EC15" i="12"/>
  <c r="EA15" i="12"/>
  <c r="EC14" i="12"/>
  <c r="EA14" i="12"/>
  <c r="EC13" i="12"/>
  <c r="EA13" i="12"/>
  <c r="EC12" i="12"/>
  <c r="EA12" i="12"/>
  <c r="EC11" i="12"/>
  <c r="EA11" i="12"/>
  <c r="EC10" i="12"/>
  <c r="EA10" i="12"/>
  <c r="EC9" i="12"/>
  <c r="EA9" i="12"/>
  <c r="EC8" i="12"/>
  <c r="EA8" i="12"/>
  <c r="EC7" i="12"/>
  <c r="EA7" i="12"/>
  <c r="EC6" i="12"/>
  <c r="EA6" i="12"/>
  <c r="CT17" i="12"/>
  <c r="CR17" i="12"/>
  <c r="CT16" i="12"/>
  <c r="CR16" i="12"/>
  <c r="CT15" i="12"/>
  <c r="CR15" i="12"/>
  <c r="CT14" i="12"/>
  <c r="CR14" i="12"/>
  <c r="CT13" i="12"/>
  <c r="CR13" i="12"/>
  <c r="CT12" i="12"/>
  <c r="CR12" i="12"/>
  <c r="CT11" i="12"/>
  <c r="CR11" i="12"/>
  <c r="CT10" i="12"/>
  <c r="CR10" i="12"/>
  <c r="CT9" i="12"/>
  <c r="CR9" i="12"/>
  <c r="CT8" i="12"/>
  <c r="CR8" i="12"/>
  <c r="CT7" i="12"/>
  <c r="CR7" i="12"/>
  <c r="CT6" i="12"/>
  <c r="CR6" i="12"/>
  <c r="AQ17" i="12"/>
  <c r="AO17" i="12"/>
  <c r="AQ16" i="12"/>
  <c r="AO16" i="12"/>
  <c r="AQ15" i="12"/>
  <c r="AO15" i="12"/>
  <c r="AQ14" i="12"/>
  <c r="AO14" i="12"/>
  <c r="AQ13" i="12"/>
  <c r="AO13" i="12"/>
  <c r="AQ12" i="12"/>
  <c r="AO12" i="12"/>
  <c r="AQ11" i="12"/>
  <c r="AO11" i="12"/>
  <c r="AQ10" i="12"/>
  <c r="AO10" i="12"/>
  <c r="AQ9" i="12"/>
  <c r="AO9" i="12"/>
  <c r="AQ8" i="12"/>
  <c r="AO8" i="12"/>
  <c r="AQ7" i="12"/>
  <c r="AO7" i="12"/>
  <c r="AQ6" i="12"/>
  <c r="AO6" i="12"/>
  <c r="AB17" i="12"/>
  <c r="Z17" i="12"/>
  <c r="AB16" i="12"/>
  <c r="Z16" i="12"/>
  <c r="AB15" i="12"/>
  <c r="Z15" i="12"/>
  <c r="AB14" i="12"/>
  <c r="Z14" i="12"/>
  <c r="AB13" i="12"/>
  <c r="Z13" i="12"/>
  <c r="AB12" i="12"/>
  <c r="Z12" i="12"/>
  <c r="AB11" i="12"/>
  <c r="Z11" i="12"/>
  <c r="AB10" i="12"/>
  <c r="Z10" i="12"/>
  <c r="AB9" i="12"/>
  <c r="Z9" i="12"/>
  <c r="AB8" i="12"/>
  <c r="Z8" i="12"/>
  <c r="AB7" i="12"/>
  <c r="Z7" i="12"/>
  <c r="AB6" i="12"/>
  <c r="Z6" i="12"/>
  <c r="HO17" i="12"/>
  <c r="HM17" i="12"/>
  <c r="HJ17" i="12"/>
  <c r="HH17" i="12"/>
  <c r="HE17" i="12"/>
  <c r="HC17" i="12"/>
  <c r="GZ17" i="12"/>
  <c r="GX17" i="12"/>
  <c r="GU17" i="12"/>
  <c r="GS17" i="12"/>
  <c r="GP17" i="12"/>
  <c r="GN17" i="12"/>
  <c r="GK17" i="12"/>
  <c r="GI17" i="12"/>
  <c r="GF17" i="12"/>
  <c r="GD17" i="12"/>
  <c r="GA17" i="12"/>
  <c r="FY17" i="12"/>
  <c r="FV17" i="12"/>
  <c r="FT17" i="12"/>
  <c r="FQ17" i="12"/>
  <c r="FO17" i="12"/>
  <c r="FL17" i="12"/>
  <c r="FJ17" i="12"/>
  <c r="FG17" i="12"/>
  <c r="FE17" i="12"/>
  <c r="FB17" i="12"/>
  <c r="EZ17" i="12"/>
  <c r="EW17" i="12"/>
  <c r="EU17" i="12"/>
  <c r="ER17" i="12"/>
  <c r="EP17" i="12"/>
  <c r="EM17" i="12"/>
  <c r="EK17" i="12"/>
  <c r="EH17" i="12"/>
  <c r="EF17" i="12"/>
  <c r="DX17" i="12"/>
  <c r="DV17" i="12"/>
  <c r="DS17" i="12"/>
  <c r="DQ17" i="12"/>
  <c r="DN17" i="12"/>
  <c r="DL17" i="12"/>
  <c r="DI17" i="12"/>
  <c r="DG17" i="12"/>
  <c r="DD17" i="12"/>
  <c r="DB17" i="12"/>
  <c r="CY17" i="12"/>
  <c r="CW17" i="12"/>
  <c r="CO17" i="12"/>
  <c r="CM17" i="12"/>
  <c r="CJ17" i="12"/>
  <c r="CH17" i="12"/>
  <c r="CE17" i="12"/>
  <c r="CC17" i="12"/>
  <c r="BZ17" i="12"/>
  <c r="BX17" i="12"/>
  <c r="BU17" i="12"/>
  <c r="BS17" i="12"/>
  <c r="BP17" i="12"/>
  <c r="BN17" i="12"/>
  <c r="BK17" i="12"/>
  <c r="BI17" i="12"/>
  <c r="BF17" i="12"/>
  <c r="BD17" i="12"/>
  <c r="BA17" i="12"/>
  <c r="AY17" i="12"/>
  <c r="AV17" i="12"/>
  <c r="AT17" i="12"/>
  <c r="AL17" i="12"/>
  <c r="AJ17" i="12"/>
  <c r="AG17" i="12"/>
  <c r="AE17" i="12"/>
  <c r="W17" i="12"/>
  <c r="U17" i="12"/>
  <c r="R17" i="12"/>
  <c r="P17" i="12"/>
  <c r="M17" i="12"/>
  <c r="K17" i="12"/>
  <c r="H17" i="12"/>
  <c r="F17" i="12"/>
  <c r="HO16" i="12"/>
  <c r="HM16" i="12"/>
  <c r="HJ16" i="12"/>
  <c r="HH16" i="12"/>
  <c r="HE16" i="12"/>
  <c r="HC16" i="12"/>
  <c r="GZ16" i="12"/>
  <c r="GX16" i="12"/>
  <c r="GU16" i="12"/>
  <c r="GS16" i="12"/>
  <c r="GP16" i="12"/>
  <c r="GN16" i="12"/>
  <c r="GK16" i="12"/>
  <c r="GI16" i="12"/>
  <c r="GF16" i="12"/>
  <c r="GD16" i="12"/>
  <c r="GA16" i="12"/>
  <c r="FY16" i="12"/>
  <c r="FV16" i="12"/>
  <c r="FT16" i="12"/>
  <c r="FQ16" i="12"/>
  <c r="FO16" i="12"/>
  <c r="FL16" i="12"/>
  <c r="FJ16" i="12"/>
  <c r="FG16" i="12"/>
  <c r="FE16" i="12"/>
  <c r="FB16" i="12"/>
  <c r="EZ16" i="12"/>
  <c r="EW16" i="12"/>
  <c r="EU16" i="12"/>
  <c r="ER16" i="12"/>
  <c r="EP16" i="12"/>
  <c r="EM16" i="12"/>
  <c r="EK16" i="12"/>
  <c r="EH16" i="12"/>
  <c r="EF16" i="12"/>
  <c r="DX16" i="12"/>
  <c r="DV16" i="12"/>
  <c r="DS16" i="12"/>
  <c r="DQ16" i="12"/>
  <c r="DN16" i="12"/>
  <c r="DL16" i="12"/>
  <c r="DI16" i="12"/>
  <c r="DG16" i="12"/>
  <c r="DD16" i="12"/>
  <c r="DB16" i="12"/>
  <c r="CY16" i="12"/>
  <c r="CW16" i="12"/>
  <c r="CO16" i="12"/>
  <c r="CM16" i="12"/>
  <c r="CJ16" i="12"/>
  <c r="CH16" i="12"/>
  <c r="CE16" i="12"/>
  <c r="CC16" i="12"/>
  <c r="BZ16" i="12"/>
  <c r="BX16" i="12"/>
  <c r="BU16" i="12"/>
  <c r="BS16" i="12"/>
  <c r="BP16" i="12"/>
  <c r="BN16" i="12"/>
  <c r="BK16" i="12"/>
  <c r="BI16" i="12"/>
  <c r="BF16" i="12"/>
  <c r="BD16" i="12"/>
  <c r="BA16" i="12"/>
  <c r="AY16" i="12"/>
  <c r="AV16" i="12"/>
  <c r="AT16" i="12"/>
  <c r="AL16" i="12"/>
  <c r="AJ16" i="12"/>
  <c r="AG16" i="12"/>
  <c r="AE16" i="12"/>
  <c r="W16" i="12"/>
  <c r="U16" i="12"/>
  <c r="R16" i="12"/>
  <c r="P16" i="12"/>
  <c r="M16" i="12"/>
  <c r="K16" i="12"/>
  <c r="H16" i="12"/>
  <c r="F16" i="12"/>
  <c r="HO15" i="12"/>
  <c r="HM15" i="12"/>
  <c r="HJ15" i="12"/>
  <c r="HH15" i="12"/>
  <c r="HE15" i="12"/>
  <c r="HC15" i="12"/>
  <c r="GZ15" i="12"/>
  <c r="GX15" i="12"/>
  <c r="GU15" i="12"/>
  <c r="GS15" i="12"/>
  <c r="GP15" i="12"/>
  <c r="GN15" i="12"/>
  <c r="GK15" i="12"/>
  <c r="GI15" i="12"/>
  <c r="GF15" i="12"/>
  <c r="GD15" i="12"/>
  <c r="GA15" i="12"/>
  <c r="FY15" i="12"/>
  <c r="FV15" i="12"/>
  <c r="FT15" i="12"/>
  <c r="FQ15" i="12"/>
  <c r="FO15" i="12"/>
  <c r="FL15" i="12"/>
  <c r="FJ15" i="12"/>
  <c r="FG15" i="12"/>
  <c r="FE15" i="12"/>
  <c r="FB15" i="12"/>
  <c r="EZ15" i="12"/>
  <c r="EW15" i="12"/>
  <c r="EU15" i="12"/>
  <c r="ER15" i="12"/>
  <c r="EP15" i="12"/>
  <c r="EM15" i="12"/>
  <c r="EK15" i="12"/>
  <c r="EH15" i="12"/>
  <c r="EF15" i="12"/>
  <c r="DX15" i="12"/>
  <c r="DV15" i="12"/>
  <c r="DS15" i="12"/>
  <c r="DQ15" i="12"/>
  <c r="DN15" i="12"/>
  <c r="DL15" i="12"/>
  <c r="DI15" i="12"/>
  <c r="DG15" i="12"/>
  <c r="DD15" i="12"/>
  <c r="DB15" i="12"/>
  <c r="CY15" i="12"/>
  <c r="CW15" i="12"/>
  <c r="CO15" i="12"/>
  <c r="CM15" i="12"/>
  <c r="CJ15" i="12"/>
  <c r="CH15" i="12"/>
  <c r="CE15" i="12"/>
  <c r="CC15" i="12"/>
  <c r="BZ15" i="12"/>
  <c r="BX15" i="12"/>
  <c r="BU15" i="12"/>
  <c r="BS15" i="12"/>
  <c r="BP15" i="12"/>
  <c r="BN15" i="12"/>
  <c r="BK15" i="12"/>
  <c r="BI15" i="12"/>
  <c r="BF15" i="12"/>
  <c r="BD15" i="12"/>
  <c r="BA15" i="12"/>
  <c r="AY15" i="12"/>
  <c r="AV15" i="12"/>
  <c r="AT15" i="12"/>
  <c r="AL15" i="12"/>
  <c r="AJ15" i="12"/>
  <c r="AG15" i="12"/>
  <c r="AE15" i="12"/>
  <c r="W15" i="12"/>
  <c r="U15" i="12"/>
  <c r="R15" i="12"/>
  <c r="P15" i="12"/>
  <c r="M15" i="12"/>
  <c r="K15" i="12"/>
  <c r="H15" i="12"/>
  <c r="F15" i="12"/>
  <c r="HO14" i="12"/>
  <c r="HM14" i="12"/>
  <c r="HJ14" i="12"/>
  <c r="HH14" i="12"/>
  <c r="HE14" i="12"/>
  <c r="HC14" i="12"/>
  <c r="GZ14" i="12"/>
  <c r="GX14" i="12"/>
  <c r="GU14" i="12"/>
  <c r="GS14" i="12"/>
  <c r="GP14" i="12"/>
  <c r="GN14" i="12"/>
  <c r="GK14" i="12"/>
  <c r="GI14" i="12"/>
  <c r="GF14" i="12"/>
  <c r="GD14" i="12"/>
  <c r="GA14" i="12"/>
  <c r="FY14" i="12"/>
  <c r="FV14" i="12"/>
  <c r="FT14" i="12"/>
  <c r="FQ14" i="12"/>
  <c r="FO14" i="12"/>
  <c r="FL14" i="12"/>
  <c r="FJ14" i="12"/>
  <c r="FG14" i="12"/>
  <c r="FE14" i="12"/>
  <c r="FB14" i="12"/>
  <c r="EZ14" i="12"/>
  <c r="EW14" i="12"/>
  <c r="EU14" i="12"/>
  <c r="ER14" i="12"/>
  <c r="EP14" i="12"/>
  <c r="EM14" i="12"/>
  <c r="EK14" i="12"/>
  <c r="EH14" i="12"/>
  <c r="EF14" i="12"/>
  <c r="DX14" i="12"/>
  <c r="DV14" i="12"/>
  <c r="DS14" i="12"/>
  <c r="DQ14" i="12"/>
  <c r="DN14" i="12"/>
  <c r="DL14" i="12"/>
  <c r="DI14" i="12"/>
  <c r="DG14" i="12"/>
  <c r="DD14" i="12"/>
  <c r="DB14" i="12"/>
  <c r="CY14" i="12"/>
  <c r="CW14" i="12"/>
  <c r="CO14" i="12"/>
  <c r="CM14" i="12"/>
  <c r="CJ14" i="12"/>
  <c r="CH14" i="12"/>
  <c r="CE14" i="12"/>
  <c r="CC14" i="12"/>
  <c r="BZ14" i="12"/>
  <c r="BX14" i="12"/>
  <c r="BU14" i="12"/>
  <c r="BS14" i="12"/>
  <c r="BP14" i="12"/>
  <c r="BN14" i="12"/>
  <c r="BK14" i="12"/>
  <c r="BI14" i="12"/>
  <c r="BF14" i="12"/>
  <c r="BD14" i="12"/>
  <c r="BA14" i="12"/>
  <c r="AY14" i="12"/>
  <c r="AV14" i="12"/>
  <c r="AT14" i="12"/>
  <c r="AL14" i="12"/>
  <c r="AJ14" i="12"/>
  <c r="AG14" i="12"/>
  <c r="AE14" i="12"/>
  <c r="W14" i="12"/>
  <c r="U14" i="12"/>
  <c r="R14" i="12"/>
  <c r="P14" i="12"/>
  <c r="M14" i="12"/>
  <c r="K14" i="12"/>
  <c r="H14" i="12"/>
  <c r="F14" i="12"/>
  <c r="HO13" i="12"/>
  <c r="HM13" i="12"/>
  <c r="HJ13" i="12"/>
  <c r="HH13" i="12"/>
  <c r="HE13" i="12"/>
  <c r="HC13" i="12"/>
  <c r="GZ13" i="12"/>
  <c r="GX13" i="12"/>
  <c r="GU13" i="12"/>
  <c r="GS13" i="12"/>
  <c r="GP13" i="12"/>
  <c r="GN13" i="12"/>
  <c r="GK13" i="12"/>
  <c r="GI13" i="12"/>
  <c r="GF13" i="12"/>
  <c r="GD13" i="12"/>
  <c r="GA13" i="12"/>
  <c r="FY13" i="12"/>
  <c r="FV13" i="12"/>
  <c r="FT13" i="12"/>
  <c r="FQ13" i="12"/>
  <c r="FO13" i="12"/>
  <c r="FL13" i="12"/>
  <c r="FJ13" i="12"/>
  <c r="FG13" i="12"/>
  <c r="FE13" i="12"/>
  <c r="FB13" i="12"/>
  <c r="EZ13" i="12"/>
  <c r="EW13" i="12"/>
  <c r="EU13" i="12"/>
  <c r="ER13" i="12"/>
  <c r="EP13" i="12"/>
  <c r="EM13" i="12"/>
  <c r="EK13" i="12"/>
  <c r="EH13" i="12"/>
  <c r="EF13" i="12"/>
  <c r="DX13" i="12"/>
  <c r="DV13" i="12"/>
  <c r="DS13" i="12"/>
  <c r="DQ13" i="12"/>
  <c r="DN13" i="12"/>
  <c r="DL13" i="12"/>
  <c r="DI13" i="12"/>
  <c r="DG13" i="12"/>
  <c r="DD13" i="12"/>
  <c r="DB13" i="12"/>
  <c r="CY13" i="12"/>
  <c r="CW13" i="12"/>
  <c r="CO13" i="12"/>
  <c r="CM13" i="12"/>
  <c r="CJ13" i="12"/>
  <c r="CH13" i="12"/>
  <c r="CE13" i="12"/>
  <c r="CC13" i="12"/>
  <c r="BZ13" i="12"/>
  <c r="BX13" i="12"/>
  <c r="BU13" i="12"/>
  <c r="BS13" i="12"/>
  <c r="BP13" i="12"/>
  <c r="BN13" i="12"/>
  <c r="BK13" i="12"/>
  <c r="BI13" i="12"/>
  <c r="BF13" i="12"/>
  <c r="BD13" i="12"/>
  <c r="BA13" i="12"/>
  <c r="AY13" i="12"/>
  <c r="AV13" i="12"/>
  <c r="AT13" i="12"/>
  <c r="AL13" i="12"/>
  <c r="AJ13" i="12"/>
  <c r="AG13" i="12"/>
  <c r="AE13" i="12"/>
  <c r="W13" i="12"/>
  <c r="U13" i="12"/>
  <c r="R13" i="12"/>
  <c r="P13" i="12"/>
  <c r="M13" i="12"/>
  <c r="K13" i="12"/>
  <c r="H13" i="12"/>
  <c r="F13" i="12"/>
  <c r="HO12" i="12"/>
  <c r="HM12" i="12"/>
  <c r="HJ12" i="12"/>
  <c r="HH12" i="12"/>
  <c r="HE12" i="12"/>
  <c r="HC12" i="12"/>
  <c r="GZ12" i="12"/>
  <c r="GX12" i="12"/>
  <c r="GU12" i="12"/>
  <c r="GS12" i="12"/>
  <c r="GP12" i="12"/>
  <c r="GN12" i="12"/>
  <c r="GK12" i="12"/>
  <c r="GI12" i="12"/>
  <c r="GF12" i="12"/>
  <c r="GD12" i="12"/>
  <c r="GA12" i="12"/>
  <c r="FY12" i="12"/>
  <c r="FV12" i="12"/>
  <c r="FT12" i="12"/>
  <c r="FQ12" i="12"/>
  <c r="FO12" i="12"/>
  <c r="FL12" i="12"/>
  <c r="FJ12" i="12"/>
  <c r="FG12" i="12"/>
  <c r="FE12" i="12"/>
  <c r="FB12" i="12"/>
  <c r="EZ12" i="12"/>
  <c r="EW12" i="12"/>
  <c r="EU12" i="12"/>
  <c r="ER12" i="12"/>
  <c r="EP12" i="12"/>
  <c r="EM12" i="12"/>
  <c r="EK12" i="12"/>
  <c r="EH12" i="12"/>
  <c r="EF12" i="12"/>
  <c r="DX12" i="12"/>
  <c r="DV12" i="12"/>
  <c r="DS12" i="12"/>
  <c r="DQ12" i="12"/>
  <c r="DN12" i="12"/>
  <c r="DL12" i="12"/>
  <c r="DI12" i="12"/>
  <c r="DG12" i="12"/>
  <c r="DD12" i="12"/>
  <c r="DB12" i="12"/>
  <c r="CY12" i="12"/>
  <c r="CW12" i="12"/>
  <c r="CO12" i="12"/>
  <c r="CM12" i="12"/>
  <c r="CJ12" i="12"/>
  <c r="CH12" i="12"/>
  <c r="CE12" i="12"/>
  <c r="CC12" i="12"/>
  <c r="BZ12" i="12"/>
  <c r="BX12" i="12"/>
  <c r="BU12" i="12"/>
  <c r="BS12" i="12"/>
  <c r="BP12" i="12"/>
  <c r="BN12" i="12"/>
  <c r="BK12" i="12"/>
  <c r="BI12" i="12"/>
  <c r="BF12" i="12"/>
  <c r="BD12" i="12"/>
  <c r="BA12" i="12"/>
  <c r="AY12" i="12"/>
  <c r="AV12" i="12"/>
  <c r="AT12" i="12"/>
  <c r="AL12" i="12"/>
  <c r="AJ12" i="12"/>
  <c r="AG12" i="12"/>
  <c r="AE12" i="12"/>
  <c r="W12" i="12"/>
  <c r="U12" i="12"/>
  <c r="R12" i="12"/>
  <c r="P12" i="12"/>
  <c r="M12" i="12"/>
  <c r="K12" i="12"/>
  <c r="H12" i="12"/>
  <c r="F12" i="12"/>
  <c r="HO11" i="12"/>
  <c r="HM11" i="12"/>
  <c r="HJ11" i="12"/>
  <c r="HH11" i="12"/>
  <c r="HE11" i="12"/>
  <c r="HC11" i="12"/>
  <c r="GZ11" i="12"/>
  <c r="GX11" i="12"/>
  <c r="GU11" i="12"/>
  <c r="GS11" i="12"/>
  <c r="GP11" i="12"/>
  <c r="GN11" i="12"/>
  <c r="GK11" i="12"/>
  <c r="GI11" i="12"/>
  <c r="GF11" i="12"/>
  <c r="GD11" i="12"/>
  <c r="GA11" i="12"/>
  <c r="FY11" i="12"/>
  <c r="FV11" i="12"/>
  <c r="FT11" i="12"/>
  <c r="FQ11" i="12"/>
  <c r="FO11" i="12"/>
  <c r="FL11" i="12"/>
  <c r="FJ11" i="12"/>
  <c r="FG11" i="12"/>
  <c r="FE11" i="12"/>
  <c r="FB11" i="12"/>
  <c r="EZ11" i="12"/>
  <c r="EW11" i="12"/>
  <c r="EU11" i="12"/>
  <c r="ER11" i="12"/>
  <c r="EP11" i="12"/>
  <c r="EM11" i="12"/>
  <c r="EK11" i="12"/>
  <c r="EH11" i="12"/>
  <c r="EF11" i="12"/>
  <c r="DX11" i="12"/>
  <c r="DV11" i="12"/>
  <c r="DS11" i="12"/>
  <c r="DQ11" i="12"/>
  <c r="DN11" i="12"/>
  <c r="DL11" i="12"/>
  <c r="DI11" i="12"/>
  <c r="DG11" i="12"/>
  <c r="DD11" i="12"/>
  <c r="DB11" i="12"/>
  <c r="CY11" i="12"/>
  <c r="CW11" i="12"/>
  <c r="CO11" i="12"/>
  <c r="CM11" i="12"/>
  <c r="CJ11" i="12"/>
  <c r="CH11" i="12"/>
  <c r="CE11" i="12"/>
  <c r="CC11" i="12"/>
  <c r="BZ11" i="12"/>
  <c r="BX11" i="12"/>
  <c r="BU11" i="12"/>
  <c r="BS11" i="12"/>
  <c r="BP11" i="12"/>
  <c r="BN11" i="12"/>
  <c r="BK11" i="12"/>
  <c r="BI11" i="12"/>
  <c r="BF11" i="12"/>
  <c r="BD11" i="12"/>
  <c r="BA11" i="12"/>
  <c r="AY11" i="12"/>
  <c r="AV11" i="12"/>
  <c r="AT11" i="12"/>
  <c r="AL11" i="12"/>
  <c r="AJ11" i="12"/>
  <c r="AG11" i="12"/>
  <c r="AE11" i="12"/>
  <c r="W11" i="12"/>
  <c r="U11" i="12"/>
  <c r="R11" i="12"/>
  <c r="P11" i="12"/>
  <c r="M11" i="12"/>
  <c r="K11" i="12"/>
  <c r="H11" i="12"/>
  <c r="F11" i="12"/>
  <c r="HO10" i="12"/>
  <c r="HM10" i="12"/>
  <c r="HJ10" i="12"/>
  <c r="HH10" i="12"/>
  <c r="HE10" i="12"/>
  <c r="HC10" i="12"/>
  <c r="GZ10" i="12"/>
  <c r="GX10" i="12"/>
  <c r="GU10" i="12"/>
  <c r="GS10" i="12"/>
  <c r="GP10" i="12"/>
  <c r="GN10" i="12"/>
  <c r="GK10" i="12"/>
  <c r="GI10" i="12"/>
  <c r="GF10" i="12"/>
  <c r="GD10" i="12"/>
  <c r="GA10" i="12"/>
  <c r="FY10" i="12"/>
  <c r="FV10" i="12"/>
  <c r="FT10" i="12"/>
  <c r="FQ10" i="12"/>
  <c r="FO10" i="12"/>
  <c r="FL10" i="12"/>
  <c r="FJ10" i="12"/>
  <c r="FG10" i="12"/>
  <c r="FE10" i="12"/>
  <c r="FB10" i="12"/>
  <c r="EZ10" i="12"/>
  <c r="EW10" i="12"/>
  <c r="EU10" i="12"/>
  <c r="ER10" i="12"/>
  <c r="EP10" i="12"/>
  <c r="EM10" i="12"/>
  <c r="EK10" i="12"/>
  <c r="EH10" i="12"/>
  <c r="EF10" i="12"/>
  <c r="DX10" i="12"/>
  <c r="DV10" i="12"/>
  <c r="DS10" i="12"/>
  <c r="DQ10" i="12"/>
  <c r="DN10" i="12"/>
  <c r="DL10" i="12"/>
  <c r="DI10" i="12"/>
  <c r="DG10" i="12"/>
  <c r="DD10" i="12"/>
  <c r="DB10" i="12"/>
  <c r="CY10" i="12"/>
  <c r="CW10" i="12"/>
  <c r="CO10" i="12"/>
  <c r="CM10" i="12"/>
  <c r="CJ10" i="12"/>
  <c r="CH10" i="12"/>
  <c r="CE10" i="12"/>
  <c r="CC10" i="12"/>
  <c r="BZ10" i="12"/>
  <c r="BX10" i="12"/>
  <c r="BU10" i="12"/>
  <c r="BS10" i="12"/>
  <c r="BP10" i="12"/>
  <c r="BN10" i="12"/>
  <c r="BK10" i="12"/>
  <c r="BI10" i="12"/>
  <c r="BF10" i="12"/>
  <c r="BD10" i="12"/>
  <c r="BA10" i="12"/>
  <c r="AY10" i="12"/>
  <c r="AV10" i="12"/>
  <c r="AT10" i="12"/>
  <c r="AL10" i="12"/>
  <c r="AJ10" i="12"/>
  <c r="AG10" i="12"/>
  <c r="AE10" i="12"/>
  <c r="W10" i="12"/>
  <c r="U10" i="12"/>
  <c r="R10" i="12"/>
  <c r="P10" i="12"/>
  <c r="M10" i="12"/>
  <c r="K10" i="12"/>
  <c r="H10" i="12"/>
  <c r="F10" i="12"/>
  <c r="HO9" i="12"/>
  <c r="HM9" i="12"/>
  <c r="HJ9" i="12"/>
  <c r="HH9" i="12"/>
  <c r="HE9" i="12"/>
  <c r="HC9" i="12"/>
  <c r="GZ9" i="12"/>
  <c r="GX9" i="12"/>
  <c r="GU9" i="12"/>
  <c r="GS9" i="12"/>
  <c r="GP9" i="12"/>
  <c r="GN9" i="12"/>
  <c r="GK9" i="12"/>
  <c r="GI9" i="12"/>
  <c r="GF9" i="12"/>
  <c r="GD9" i="12"/>
  <c r="GA9" i="12"/>
  <c r="FY9" i="12"/>
  <c r="FV9" i="12"/>
  <c r="FT9" i="12"/>
  <c r="FQ9" i="12"/>
  <c r="FO9" i="12"/>
  <c r="FL9" i="12"/>
  <c r="FJ9" i="12"/>
  <c r="FG9" i="12"/>
  <c r="FE9" i="12"/>
  <c r="FB9" i="12"/>
  <c r="EZ9" i="12"/>
  <c r="EW9" i="12"/>
  <c r="EU9" i="12"/>
  <c r="ER9" i="12"/>
  <c r="EP9" i="12"/>
  <c r="EM9" i="12"/>
  <c r="EK9" i="12"/>
  <c r="EH9" i="12"/>
  <c r="EF9" i="12"/>
  <c r="DX9" i="12"/>
  <c r="DV9" i="12"/>
  <c r="DS9" i="12"/>
  <c r="DQ9" i="12"/>
  <c r="DN9" i="12"/>
  <c r="DL9" i="12"/>
  <c r="DI9" i="12"/>
  <c r="DG9" i="12"/>
  <c r="DD9" i="12"/>
  <c r="DB9" i="12"/>
  <c r="CY9" i="12"/>
  <c r="CW9" i="12"/>
  <c r="CO9" i="12"/>
  <c r="CM9" i="12"/>
  <c r="CJ9" i="12"/>
  <c r="CH9" i="12"/>
  <c r="CE9" i="12"/>
  <c r="CC9" i="12"/>
  <c r="BZ9" i="12"/>
  <c r="BX9" i="12"/>
  <c r="BU9" i="12"/>
  <c r="BS9" i="12"/>
  <c r="BP9" i="12"/>
  <c r="BN9" i="12"/>
  <c r="BK9" i="12"/>
  <c r="BI9" i="12"/>
  <c r="BF9" i="12"/>
  <c r="BD9" i="12"/>
  <c r="BA9" i="12"/>
  <c r="AY9" i="12"/>
  <c r="AV9" i="12"/>
  <c r="AT9" i="12"/>
  <c r="AL9" i="12"/>
  <c r="AJ9" i="12"/>
  <c r="AG9" i="12"/>
  <c r="AE9" i="12"/>
  <c r="W9" i="12"/>
  <c r="U9" i="12"/>
  <c r="P9" i="12"/>
  <c r="M9" i="12"/>
  <c r="K9" i="12"/>
  <c r="H9" i="12"/>
  <c r="F9" i="12"/>
  <c r="HO8" i="12"/>
  <c r="HM8" i="12"/>
  <c r="HJ8" i="12"/>
  <c r="HH8" i="12"/>
  <c r="HE8" i="12"/>
  <c r="HC8" i="12"/>
  <c r="GZ8" i="12"/>
  <c r="GX8" i="12"/>
  <c r="GU8" i="12"/>
  <c r="GS8" i="12"/>
  <c r="GP8" i="12"/>
  <c r="GN8" i="12"/>
  <c r="GK8" i="12"/>
  <c r="GI8" i="12"/>
  <c r="GF8" i="12"/>
  <c r="GD8" i="12"/>
  <c r="GA8" i="12"/>
  <c r="FY8" i="12"/>
  <c r="FV8" i="12"/>
  <c r="FT8" i="12"/>
  <c r="FQ8" i="12"/>
  <c r="FO8" i="12"/>
  <c r="FL8" i="12"/>
  <c r="FJ8" i="12"/>
  <c r="FG8" i="12"/>
  <c r="FE8" i="12"/>
  <c r="FB8" i="12"/>
  <c r="EZ8" i="12"/>
  <c r="EW8" i="12"/>
  <c r="EU8" i="12"/>
  <c r="ER8" i="12"/>
  <c r="EP8" i="12"/>
  <c r="EM8" i="12"/>
  <c r="EK8" i="12"/>
  <c r="EH8" i="12"/>
  <c r="EF8" i="12"/>
  <c r="DX8" i="12"/>
  <c r="DV8" i="12"/>
  <c r="DS8" i="12"/>
  <c r="DQ8" i="12"/>
  <c r="DN8" i="12"/>
  <c r="DL8" i="12"/>
  <c r="DI8" i="12"/>
  <c r="DG8" i="12"/>
  <c r="DD8" i="12"/>
  <c r="DB8" i="12"/>
  <c r="CY8" i="12"/>
  <c r="CW8" i="12"/>
  <c r="CO8" i="12"/>
  <c r="CM8" i="12"/>
  <c r="CJ8" i="12"/>
  <c r="CH8" i="12"/>
  <c r="CE8" i="12"/>
  <c r="CC8" i="12"/>
  <c r="BZ8" i="12"/>
  <c r="BX8" i="12"/>
  <c r="BU8" i="12"/>
  <c r="BS8" i="12"/>
  <c r="BP8" i="12"/>
  <c r="BN8" i="12"/>
  <c r="BK8" i="12"/>
  <c r="BI8" i="12"/>
  <c r="BF8" i="12"/>
  <c r="BD8" i="12"/>
  <c r="BA8" i="12"/>
  <c r="AY8" i="12"/>
  <c r="AV8" i="12"/>
  <c r="AT8" i="12"/>
  <c r="AL8" i="12"/>
  <c r="AJ8" i="12"/>
  <c r="AG8" i="12"/>
  <c r="AE8" i="12"/>
  <c r="W8" i="12"/>
  <c r="U8" i="12"/>
  <c r="R8" i="12"/>
  <c r="P8" i="12"/>
  <c r="M8" i="12"/>
  <c r="K8" i="12"/>
  <c r="H8" i="12"/>
  <c r="F8" i="12"/>
  <c r="HO7" i="12"/>
  <c r="HM7" i="12"/>
  <c r="HJ7" i="12"/>
  <c r="HH7" i="12"/>
  <c r="HE7" i="12"/>
  <c r="HC7" i="12"/>
  <c r="GZ7" i="12"/>
  <c r="GX7" i="12"/>
  <c r="GU7" i="12"/>
  <c r="GS7" i="12"/>
  <c r="GP7" i="12"/>
  <c r="GN7" i="12"/>
  <c r="GK7" i="12"/>
  <c r="GI7" i="12"/>
  <c r="GF7" i="12"/>
  <c r="GD7" i="12"/>
  <c r="GA7" i="12"/>
  <c r="FY7" i="12"/>
  <c r="FV7" i="12"/>
  <c r="FT7" i="12"/>
  <c r="FQ7" i="12"/>
  <c r="FO7" i="12"/>
  <c r="FL7" i="12"/>
  <c r="FJ7" i="12"/>
  <c r="FG7" i="12"/>
  <c r="FE7" i="12"/>
  <c r="FB7" i="12"/>
  <c r="EZ7" i="12"/>
  <c r="EW7" i="12"/>
  <c r="EU7" i="12"/>
  <c r="ER7" i="12"/>
  <c r="EP7" i="12"/>
  <c r="EM7" i="12"/>
  <c r="EK7" i="12"/>
  <c r="EH7" i="12"/>
  <c r="EF7" i="12"/>
  <c r="DX7" i="12"/>
  <c r="DV7" i="12"/>
  <c r="DS7" i="12"/>
  <c r="DQ7" i="12"/>
  <c r="DN7" i="12"/>
  <c r="DL7" i="12"/>
  <c r="DI7" i="12"/>
  <c r="DG7" i="12"/>
  <c r="DD7" i="12"/>
  <c r="DB7" i="12"/>
  <c r="CY7" i="12"/>
  <c r="CW7" i="12"/>
  <c r="CO7" i="12"/>
  <c r="CM7" i="12"/>
  <c r="CJ7" i="12"/>
  <c r="CH7" i="12"/>
  <c r="CE7" i="12"/>
  <c r="CC7" i="12"/>
  <c r="BZ7" i="12"/>
  <c r="BX7" i="12"/>
  <c r="BU7" i="12"/>
  <c r="BS7" i="12"/>
  <c r="BP7" i="12"/>
  <c r="BN7" i="12"/>
  <c r="BK7" i="12"/>
  <c r="BI7" i="12"/>
  <c r="BF7" i="12"/>
  <c r="BD7" i="12"/>
  <c r="BA7" i="12"/>
  <c r="AY7" i="12"/>
  <c r="AV7" i="12"/>
  <c r="AT7" i="12"/>
  <c r="AL7" i="12"/>
  <c r="AJ7" i="12"/>
  <c r="AG7" i="12"/>
  <c r="AE7" i="12"/>
  <c r="W7" i="12"/>
  <c r="U7" i="12"/>
  <c r="R7" i="12"/>
  <c r="P7" i="12"/>
  <c r="M7" i="12"/>
  <c r="K7" i="12"/>
  <c r="H7" i="12"/>
  <c r="F7" i="12"/>
  <c r="HO6" i="12"/>
  <c r="HM6" i="12"/>
  <c r="HJ6" i="12"/>
  <c r="HH6" i="12"/>
  <c r="HE6" i="12"/>
  <c r="HC6" i="12"/>
  <c r="GZ6" i="12"/>
  <c r="GX6" i="12"/>
  <c r="GU6" i="12"/>
  <c r="GS6" i="12"/>
  <c r="GP6" i="12"/>
  <c r="GN6" i="12"/>
  <c r="GK6" i="12"/>
  <c r="GI6" i="12"/>
  <c r="GF6" i="12"/>
  <c r="GD6" i="12"/>
  <c r="GA6" i="12"/>
  <c r="FY6" i="12"/>
  <c r="FV6" i="12"/>
  <c r="FT6" i="12"/>
  <c r="FQ6" i="12"/>
  <c r="FO6" i="12"/>
  <c r="FL6" i="12"/>
  <c r="FJ6" i="12"/>
  <c r="FG6" i="12"/>
  <c r="FE6" i="12"/>
  <c r="FB6" i="12"/>
  <c r="EZ6" i="12"/>
  <c r="EW6" i="12"/>
  <c r="EU6" i="12"/>
  <c r="ER6" i="12"/>
  <c r="EP6" i="12"/>
  <c r="EM6" i="12"/>
  <c r="EK6" i="12"/>
  <c r="EH6" i="12"/>
  <c r="EF6" i="12"/>
  <c r="DX6" i="12"/>
  <c r="DV6" i="12"/>
  <c r="DS6" i="12"/>
  <c r="DQ6" i="12"/>
  <c r="DN6" i="12"/>
  <c r="DL6" i="12"/>
  <c r="DI6" i="12"/>
  <c r="DG6" i="12"/>
  <c r="DD6" i="12"/>
  <c r="DB6" i="12"/>
  <c r="CY6" i="12"/>
  <c r="CW6" i="12"/>
  <c r="CO6" i="12"/>
  <c r="CM6" i="12"/>
  <c r="CJ6" i="12"/>
  <c r="CH6" i="12"/>
  <c r="CE6" i="12"/>
  <c r="CC6" i="12"/>
  <c r="BZ6" i="12"/>
  <c r="BX6" i="12"/>
  <c r="BU6" i="12"/>
  <c r="BS6" i="12"/>
  <c r="BP6" i="12"/>
  <c r="BN6" i="12"/>
  <c r="BK6" i="12"/>
  <c r="BI6" i="12"/>
  <c r="BF6" i="12"/>
  <c r="BD6" i="12"/>
  <c r="BA6" i="12"/>
  <c r="AY6" i="12"/>
  <c r="AV6" i="12"/>
  <c r="AT6" i="12"/>
  <c r="AL6" i="12"/>
  <c r="AJ6" i="12"/>
  <c r="AG6" i="12"/>
  <c r="AE6" i="12"/>
  <c r="W6" i="12"/>
  <c r="U6" i="12"/>
  <c r="R6" i="12"/>
  <c r="P6" i="12"/>
  <c r="M6" i="12"/>
  <c r="K6" i="12"/>
  <c r="H6" i="12"/>
  <c r="F6" i="12"/>
  <c r="DX17" i="11" l="1"/>
  <c r="DV17" i="11"/>
  <c r="DX16" i="11"/>
  <c r="DV16" i="11"/>
  <c r="DX15" i="11"/>
  <c r="DV15" i="11"/>
  <c r="DX14" i="11"/>
  <c r="DV14" i="11"/>
  <c r="DX13" i="11"/>
  <c r="DV13" i="11"/>
  <c r="DX12" i="11"/>
  <c r="DV12" i="11"/>
  <c r="DX11" i="11"/>
  <c r="DV11" i="11"/>
  <c r="DX10" i="11"/>
  <c r="DV10" i="11"/>
  <c r="DX9" i="11"/>
  <c r="DV9" i="11"/>
  <c r="DX8" i="11"/>
  <c r="DV8" i="11"/>
  <c r="DX7" i="11"/>
  <c r="DV7" i="11"/>
  <c r="DX6" i="11"/>
  <c r="DV6" i="11"/>
  <c r="AQ17" i="11"/>
  <c r="AO17" i="11"/>
  <c r="AQ16" i="11"/>
  <c r="AO16" i="11"/>
  <c r="AQ15" i="11"/>
  <c r="AO15" i="11"/>
  <c r="AQ14" i="11"/>
  <c r="AO14" i="11"/>
  <c r="AQ13" i="11"/>
  <c r="AO13" i="11"/>
  <c r="AQ12" i="11"/>
  <c r="AO12" i="11"/>
  <c r="AQ11" i="11"/>
  <c r="AO11" i="11"/>
  <c r="AQ10" i="11"/>
  <c r="AO10" i="11"/>
  <c r="AQ9" i="11"/>
  <c r="AO9" i="11"/>
  <c r="AQ8" i="11"/>
  <c r="AO8" i="11"/>
  <c r="AQ7" i="11"/>
  <c r="AO7" i="11"/>
  <c r="AQ6" i="11"/>
  <c r="AO6" i="11"/>
  <c r="AB17" i="11"/>
  <c r="Z17" i="11"/>
  <c r="AB16" i="11"/>
  <c r="Z16" i="11"/>
  <c r="AB15" i="11"/>
  <c r="Z15" i="11"/>
  <c r="AB14" i="11"/>
  <c r="Z14" i="11"/>
  <c r="AB13" i="11"/>
  <c r="Z13" i="11"/>
  <c r="AB12" i="11"/>
  <c r="Z12" i="11"/>
  <c r="AB11" i="11"/>
  <c r="Z11" i="11"/>
  <c r="AB10" i="11"/>
  <c r="Z10" i="11"/>
  <c r="AB9" i="11"/>
  <c r="Z9" i="11"/>
  <c r="AB8" i="11"/>
  <c r="Z8" i="11"/>
  <c r="AB7" i="11"/>
  <c r="Z7" i="11"/>
  <c r="AB6" i="11"/>
  <c r="Z6" i="11"/>
  <c r="HT17" i="11" l="1"/>
  <c r="HR17" i="11"/>
  <c r="HO17" i="11"/>
  <c r="HM17" i="11"/>
  <c r="HJ17" i="11"/>
  <c r="HH17" i="11"/>
  <c r="HE17" i="11"/>
  <c r="HC17" i="11"/>
  <c r="GZ17" i="11"/>
  <c r="GX17" i="11"/>
  <c r="GU17" i="11"/>
  <c r="GS17" i="11"/>
  <c r="GP17" i="11"/>
  <c r="GN17" i="11"/>
  <c r="GK17" i="11"/>
  <c r="GI17" i="11"/>
  <c r="GF17" i="11"/>
  <c r="GD17" i="11"/>
  <c r="GA17" i="11"/>
  <c r="FY17" i="11"/>
  <c r="FV17" i="11"/>
  <c r="FT17" i="11"/>
  <c r="FQ17" i="11"/>
  <c r="FO17" i="11"/>
  <c r="FL17" i="11"/>
  <c r="FJ17" i="11"/>
  <c r="FG17" i="11"/>
  <c r="FE17" i="11"/>
  <c r="FB17" i="11"/>
  <c r="EZ17" i="11"/>
  <c r="EW17" i="11"/>
  <c r="EU17" i="11"/>
  <c r="ER17" i="11"/>
  <c r="EP17" i="11"/>
  <c r="EM17" i="11"/>
  <c r="EK17" i="11"/>
  <c r="EH17" i="11"/>
  <c r="EF17" i="11"/>
  <c r="EC17" i="11"/>
  <c r="EA17" i="11"/>
  <c r="DS17" i="11"/>
  <c r="DQ17" i="11"/>
  <c r="DN17" i="11"/>
  <c r="DL17" i="11"/>
  <c r="DI17" i="11"/>
  <c r="DG17" i="11"/>
  <c r="DD17" i="11"/>
  <c r="DB17" i="11"/>
  <c r="CY17" i="11"/>
  <c r="CW17" i="11"/>
  <c r="CT17" i="11"/>
  <c r="CR17" i="11"/>
  <c r="CO17" i="11"/>
  <c r="CM17" i="11"/>
  <c r="CJ17" i="11"/>
  <c r="CH17" i="11"/>
  <c r="CE17" i="11"/>
  <c r="CC17" i="11"/>
  <c r="BZ17" i="11"/>
  <c r="BX17" i="11"/>
  <c r="BU17" i="11"/>
  <c r="BS17" i="11"/>
  <c r="BP17" i="11"/>
  <c r="BN17" i="11"/>
  <c r="BK17" i="11"/>
  <c r="BI17" i="11"/>
  <c r="BF17" i="11"/>
  <c r="BD17" i="11"/>
  <c r="BA17" i="11"/>
  <c r="AY17" i="11"/>
  <c r="AV17" i="11"/>
  <c r="AT17" i="11"/>
  <c r="AL17" i="11"/>
  <c r="AJ17" i="11"/>
  <c r="AG17" i="11"/>
  <c r="AE17" i="11"/>
  <c r="W17" i="11"/>
  <c r="U17" i="11"/>
  <c r="R17" i="11"/>
  <c r="P17" i="11"/>
  <c r="M17" i="11"/>
  <c r="K17" i="11"/>
  <c r="H17" i="11"/>
  <c r="F17" i="11"/>
  <c r="HT16" i="11"/>
  <c r="HR16" i="11"/>
  <c r="HO16" i="11"/>
  <c r="HM16" i="11"/>
  <c r="HJ16" i="11"/>
  <c r="HH16" i="11"/>
  <c r="HE16" i="11"/>
  <c r="HC16" i="11"/>
  <c r="GZ16" i="11"/>
  <c r="GX16" i="11"/>
  <c r="GU16" i="11"/>
  <c r="GS16" i="11"/>
  <c r="GP16" i="11"/>
  <c r="GN16" i="11"/>
  <c r="GK16" i="11"/>
  <c r="GI16" i="11"/>
  <c r="GF16" i="11"/>
  <c r="GD16" i="11"/>
  <c r="GA16" i="11"/>
  <c r="FY16" i="11"/>
  <c r="FV16" i="11"/>
  <c r="FT16" i="11"/>
  <c r="FQ16" i="11"/>
  <c r="FO16" i="11"/>
  <c r="FL16" i="11"/>
  <c r="FJ16" i="11"/>
  <c r="FG16" i="11"/>
  <c r="FE16" i="11"/>
  <c r="FB16" i="11"/>
  <c r="EZ16" i="11"/>
  <c r="EW16" i="11"/>
  <c r="EU16" i="11"/>
  <c r="ER16" i="11"/>
  <c r="EP16" i="11"/>
  <c r="EM16" i="11"/>
  <c r="EK16" i="11"/>
  <c r="EH16" i="11"/>
  <c r="EF16" i="11"/>
  <c r="EC16" i="11"/>
  <c r="EA16" i="11"/>
  <c r="DS16" i="11"/>
  <c r="DQ16" i="11"/>
  <c r="DN16" i="11"/>
  <c r="DL16" i="11"/>
  <c r="DI16" i="11"/>
  <c r="DG16" i="11"/>
  <c r="DD16" i="11"/>
  <c r="DB16" i="11"/>
  <c r="CY16" i="11"/>
  <c r="CW16" i="11"/>
  <c r="CT16" i="11"/>
  <c r="CR16" i="11"/>
  <c r="CO16" i="11"/>
  <c r="CM16" i="11"/>
  <c r="CJ16" i="11"/>
  <c r="CH16" i="11"/>
  <c r="CE16" i="11"/>
  <c r="CC16" i="11"/>
  <c r="BZ16" i="11"/>
  <c r="BX16" i="11"/>
  <c r="BU16" i="11"/>
  <c r="BS16" i="11"/>
  <c r="BP16" i="11"/>
  <c r="BN16" i="11"/>
  <c r="BK16" i="11"/>
  <c r="BI16" i="11"/>
  <c r="BF16" i="11"/>
  <c r="BD16" i="11"/>
  <c r="BA16" i="11"/>
  <c r="AY16" i="11"/>
  <c r="AV16" i="11"/>
  <c r="AT16" i="11"/>
  <c r="AL16" i="11"/>
  <c r="AJ16" i="11"/>
  <c r="AG16" i="11"/>
  <c r="AE16" i="11"/>
  <c r="W16" i="11"/>
  <c r="U16" i="11"/>
  <c r="R16" i="11"/>
  <c r="P16" i="11"/>
  <c r="M16" i="11"/>
  <c r="K16" i="11"/>
  <c r="H16" i="11"/>
  <c r="F16" i="11"/>
  <c r="HT15" i="11"/>
  <c r="HR15" i="11"/>
  <c r="HO15" i="11"/>
  <c r="HM15" i="11"/>
  <c r="HJ15" i="11"/>
  <c r="HH15" i="11"/>
  <c r="HE15" i="11"/>
  <c r="HC15" i="11"/>
  <c r="GZ15" i="11"/>
  <c r="GX15" i="11"/>
  <c r="GU15" i="11"/>
  <c r="GS15" i="11"/>
  <c r="GP15" i="11"/>
  <c r="GN15" i="11"/>
  <c r="GK15" i="11"/>
  <c r="GI15" i="11"/>
  <c r="GF15" i="11"/>
  <c r="GD15" i="11"/>
  <c r="GA15" i="11"/>
  <c r="FY15" i="11"/>
  <c r="FV15" i="11"/>
  <c r="FT15" i="11"/>
  <c r="FQ15" i="11"/>
  <c r="FO15" i="11"/>
  <c r="FL15" i="11"/>
  <c r="FJ15" i="11"/>
  <c r="FG15" i="11"/>
  <c r="FE15" i="11"/>
  <c r="FB15" i="11"/>
  <c r="EZ15" i="11"/>
  <c r="EW15" i="11"/>
  <c r="EU15" i="11"/>
  <c r="ER15" i="11"/>
  <c r="EP15" i="11"/>
  <c r="EM15" i="11"/>
  <c r="EK15" i="11"/>
  <c r="EH15" i="11"/>
  <c r="EF15" i="11"/>
  <c r="EC15" i="11"/>
  <c r="EA15" i="11"/>
  <c r="DS15" i="11"/>
  <c r="DQ15" i="11"/>
  <c r="DN15" i="11"/>
  <c r="DL15" i="11"/>
  <c r="DI15" i="11"/>
  <c r="DG15" i="11"/>
  <c r="DD15" i="11"/>
  <c r="DB15" i="11"/>
  <c r="CY15" i="11"/>
  <c r="CW15" i="11"/>
  <c r="CT15" i="11"/>
  <c r="CR15" i="11"/>
  <c r="CO15" i="11"/>
  <c r="CM15" i="11"/>
  <c r="CJ15" i="11"/>
  <c r="CH15" i="11"/>
  <c r="CE15" i="11"/>
  <c r="CC15" i="11"/>
  <c r="BZ15" i="11"/>
  <c r="BX15" i="11"/>
  <c r="BU15" i="11"/>
  <c r="BS15" i="11"/>
  <c r="BP15" i="11"/>
  <c r="BN15" i="11"/>
  <c r="BK15" i="11"/>
  <c r="BI15" i="11"/>
  <c r="BF15" i="11"/>
  <c r="BD15" i="11"/>
  <c r="BA15" i="11"/>
  <c r="AY15" i="11"/>
  <c r="AV15" i="11"/>
  <c r="AT15" i="11"/>
  <c r="AL15" i="11"/>
  <c r="AJ15" i="11"/>
  <c r="AG15" i="11"/>
  <c r="AE15" i="11"/>
  <c r="W15" i="11"/>
  <c r="U15" i="11"/>
  <c r="R15" i="11"/>
  <c r="P15" i="11"/>
  <c r="M15" i="11"/>
  <c r="K15" i="11"/>
  <c r="H15" i="11"/>
  <c r="F15" i="11"/>
  <c r="HT14" i="11"/>
  <c r="HR14" i="11"/>
  <c r="HO14" i="11"/>
  <c r="HM14" i="11"/>
  <c r="HJ14" i="11"/>
  <c r="HH14" i="11"/>
  <c r="HE14" i="11"/>
  <c r="HC14" i="11"/>
  <c r="GZ14" i="11"/>
  <c r="GX14" i="11"/>
  <c r="GU14" i="11"/>
  <c r="GS14" i="11"/>
  <c r="GP14" i="11"/>
  <c r="GN14" i="11"/>
  <c r="GK14" i="11"/>
  <c r="GI14" i="11"/>
  <c r="GF14" i="11"/>
  <c r="GD14" i="11"/>
  <c r="GA14" i="11"/>
  <c r="FY14" i="11"/>
  <c r="FV14" i="11"/>
  <c r="FT14" i="11"/>
  <c r="FQ14" i="11"/>
  <c r="FO14" i="11"/>
  <c r="FL14" i="11"/>
  <c r="FJ14" i="11"/>
  <c r="FG14" i="11"/>
  <c r="FE14" i="11"/>
  <c r="FB14" i="11"/>
  <c r="EZ14" i="11"/>
  <c r="EW14" i="11"/>
  <c r="EU14" i="11"/>
  <c r="ER14" i="11"/>
  <c r="EP14" i="11"/>
  <c r="EM14" i="11"/>
  <c r="EK14" i="11"/>
  <c r="EH14" i="11"/>
  <c r="EF14" i="11"/>
  <c r="EC14" i="11"/>
  <c r="EA14" i="11"/>
  <c r="DS14" i="11"/>
  <c r="DQ14" i="11"/>
  <c r="DN14" i="11"/>
  <c r="DL14" i="11"/>
  <c r="DI14" i="11"/>
  <c r="DG14" i="11"/>
  <c r="DD14" i="11"/>
  <c r="DB14" i="11"/>
  <c r="CY14" i="11"/>
  <c r="CW14" i="11"/>
  <c r="CT14" i="11"/>
  <c r="CR14" i="11"/>
  <c r="CO14" i="11"/>
  <c r="CM14" i="11"/>
  <c r="CJ14" i="11"/>
  <c r="CH14" i="11"/>
  <c r="CE14" i="11"/>
  <c r="CC14" i="11"/>
  <c r="BZ14" i="11"/>
  <c r="BX14" i="11"/>
  <c r="BU14" i="11"/>
  <c r="BS14" i="11"/>
  <c r="BP14" i="11"/>
  <c r="BN14" i="11"/>
  <c r="BK14" i="11"/>
  <c r="BI14" i="11"/>
  <c r="BF14" i="11"/>
  <c r="BD14" i="11"/>
  <c r="BA14" i="11"/>
  <c r="AY14" i="11"/>
  <c r="AV14" i="11"/>
  <c r="AT14" i="11"/>
  <c r="AL14" i="11"/>
  <c r="AJ14" i="11"/>
  <c r="AG14" i="11"/>
  <c r="AE14" i="11"/>
  <c r="W14" i="11"/>
  <c r="U14" i="11"/>
  <c r="R14" i="11"/>
  <c r="P14" i="11"/>
  <c r="M14" i="11"/>
  <c r="K14" i="11"/>
  <c r="H14" i="11"/>
  <c r="F14" i="11"/>
  <c r="HT13" i="11"/>
  <c r="HR13" i="11"/>
  <c r="HO13" i="11"/>
  <c r="HM13" i="11"/>
  <c r="HJ13" i="11"/>
  <c r="HH13" i="11"/>
  <c r="HE13" i="11"/>
  <c r="HC13" i="11"/>
  <c r="GZ13" i="11"/>
  <c r="GX13" i="11"/>
  <c r="GU13" i="11"/>
  <c r="GS13" i="11"/>
  <c r="GP13" i="11"/>
  <c r="GN13" i="11"/>
  <c r="GK13" i="11"/>
  <c r="GI13" i="11"/>
  <c r="GF13" i="11"/>
  <c r="GD13" i="11"/>
  <c r="GA13" i="11"/>
  <c r="FY13" i="11"/>
  <c r="FV13" i="11"/>
  <c r="FT13" i="11"/>
  <c r="FQ13" i="11"/>
  <c r="FO13" i="11"/>
  <c r="FL13" i="11"/>
  <c r="FJ13" i="11"/>
  <c r="FG13" i="11"/>
  <c r="FE13" i="11"/>
  <c r="FB13" i="11"/>
  <c r="EZ13" i="11"/>
  <c r="EW13" i="11"/>
  <c r="EU13" i="11"/>
  <c r="ER13" i="11"/>
  <c r="EP13" i="11"/>
  <c r="EM13" i="11"/>
  <c r="EK13" i="11"/>
  <c r="EH13" i="11"/>
  <c r="EF13" i="11"/>
  <c r="EC13" i="11"/>
  <c r="EA13" i="11"/>
  <c r="DS13" i="11"/>
  <c r="DQ13" i="11"/>
  <c r="DN13" i="11"/>
  <c r="DL13" i="11"/>
  <c r="DI13" i="11"/>
  <c r="DG13" i="11"/>
  <c r="DD13" i="11"/>
  <c r="DB13" i="11"/>
  <c r="CY13" i="11"/>
  <c r="CW13" i="11"/>
  <c r="CT13" i="11"/>
  <c r="CR13" i="11"/>
  <c r="CO13" i="11"/>
  <c r="CM13" i="11"/>
  <c r="CJ13" i="11"/>
  <c r="CH13" i="11"/>
  <c r="CE13" i="11"/>
  <c r="CC13" i="11"/>
  <c r="BZ13" i="11"/>
  <c r="BX13" i="11"/>
  <c r="BU13" i="11"/>
  <c r="BS13" i="11"/>
  <c r="BP13" i="11"/>
  <c r="BN13" i="11"/>
  <c r="BK13" i="11"/>
  <c r="BI13" i="11"/>
  <c r="BF13" i="11"/>
  <c r="BD13" i="11"/>
  <c r="BA13" i="11"/>
  <c r="AY13" i="11"/>
  <c r="AV13" i="11"/>
  <c r="AT13" i="11"/>
  <c r="AL13" i="11"/>
  <c r="AJ13" i="11"/>
  <c r="AG13" i="11"/>
  <c r="AE13" i="11"/>
  <c r="W13" i="11"/>
  <c r="U13" i="11"/>
  <c r="R13" i="11"/>
  <c r="P13" i="11"/>
  <c r="M13" i="11"/>
  <c r="K13" i="11"/>
  <c r="H13" i="11"/>
  <c r="F13" i="11"/>
  <c r="HT12" i="11"/>
  <c r="HR12" i="11"/>
  <c r="HO12" i="11"/>
  <c r="HM12" i="11"/>
  <c r="HJ12" i="11"/>
  <c r="HH12" i="11"/>
  <c r="HE12" i="11"/>
  <c r="HC12" i="11"/>
  <c r="GZ12" i="11"/>
  <c r="GX12" i="11"/>
  <c r="GU12" i="11"/>
  <c r="GS12" i="11"/>
  <c r="GP12" i="11"/>
  <c r="GN12" i="11"/>
  <c r="GK12" i="11"/>
  <c r="GI12" i="11"/>
  <c r="GF12" i="11"/>
  <c r="GD12" i="11"/>
  <c r="GA12" i="11"/>
  <c r="FY12" i="11"/>
  <c r="FV12" i="11"/>
  <c r="FT12" i="11"/>
  <c r="FQ12" i="11"/>
  <c r="FO12" i="11"/>
  <c r="FL12" i="11"/>
  <c r="FJ12" i="11"/>
  <c r="FG12" i="11"/>
  <c r="FE12" i="11"/>
  <c r="FB12" i="11"/>
  <c r="EZ12" i="11"/>
  <c r="EW12" i="11"/>
  <c r="EU12" i="11"/>
  <c r="ER12" i="11"/>
  <c r="EP12" i="11"/>
  <c r="EM12" i="11"/>
  <c r="EK12" i="11"/>
  <c r="EH12" i="11"/>
  <c r="EF12" i="11"/>
  <c r="EC12" i="11"/>
  <c r="EA12" i="11"/>
  <c r="DS12" i="11"/>
  <c r="DQ12" i="11"/>
  <c r="DN12" i="11"/>
  <c r="DL12" i="11"/>
  <c r="DI12" i="11"/>
  <c r="DG12" i="11"/>
  <c r="DD12" i="11"/>
  <c r="DB12" i="11"/>
  <c r="CY12" i="11"/>
  <c r="CW12" i="11"/>
  <c r="CT12" i="11"/>
  <c r="CR12" i="11"/>
  <c r="CO12" i="11"/>
  <c r="CM12" i="11"/>
  <c r="CJ12" i="11"/>
  <c r="CH12" i="11"/>
  <c r="CE12" i="11"/>
  <c r="CC12" i="11"/>
  <c r="BZ12" i="11"/>
  <c r="BX12" i="11"/>
  <c r="BU12" i="11"/>
  <c r="BS12" i="11"/>
  <c r="BP12" i="11"/>
  <c r="BN12" i="11"/>
  <c r="BK12" i="11"/>
  <c r="BI12" i="11"/>
  <c r="BF12" i="11"/>
  <c r="BD12" i="11"/>
  <c r="BA12" i="11"/>
  <c r="AY12" i="11"/>
  <c r="AV12" i="11"/>
  <c r="AT12" i="11"/>
  <c r="AL12" i="11"/>
  <c r="AJ12" i="11"/>
  <c r="AG12" i="11"/>
  <c r="AE12" i="11"/>
  <c r="W12" i="11"/>
  <c r="U12" i="11"/>
  <c r="R12" i="11"/>
  <c r="P12" i="11"/>
  <c r="M12" i="11"/>
  <c r="K12" i="11"/>
  <c r="H12" i="11"/>
  <c r="F12" i="11"/>
  <c r="HT11" i="11"/>
  <c r="HR11" i="11"/>
  <c r="HO11" i="11"/>
  <c r="HM11" i="11"/>
  <c r="HJ11" i="11"/>
  <c r="HH11" i="11"/>
  <c r="HE11" i="11"/>
  <c r="HC11" i="11"/>
  <c r="GZ11" i="11"/>
  <c r="GX11" i="11"/>
  <c r="GU11" i="11"/>
  <c r="GS11" i="11"/>
  <c r="GP11" i="11"/>
  <c r="GN11" i="11"/>
  <c r="GK11" i="11"/>
  <c r="GI11" i="11"/>
  <c r="GF11" i="11"/>
  <c r="GD11" i="11"/>
  <c r="GA11" i="11"/>
  <c r="FY11" i="11"/>
  <c r="FV11" i="11"/>
  <c r="FT11" i="11"/>
  <c r="FQ11" i="11"/>
  <c r="FO11" i="11"/>
  <c r="FL11" i="11"/>
  <c r="FJ11" i="11"/>
  <c r="FG11" i="11"/>
  <c r="FE11" i="11"/>
  <c r="FB11" i="11"/>
  <c r="EZ11" i="11"/>
  <c r="EW11" i="11"/>
  <c r="EU11" i="11"/>
  <c r="ER11" i="11"/>
  <c r="EP11" i="11"/>
  <c r="EM11" i="11"/>
  <c r="EK11" i="11"/>
  <c r="EH11" i="11"/>
  <c r="EF11" i="11"/>
  <c r="EC11" i="11"/>
  <c r="EA11" i="11"/>
  <c r="DS11" i="11"/>
  <c r="DQ11" i="11"/>
  <c r="DN11" i="11"/>
  <c r="DL11" i="11"/>
  <c r="DI11" i="11"/>
  <c r="DG11" i="11"/>
  <c r="DD11" i="11"/>
  <c r="DB11" i="11"/>
  <c r="CY11" i="11"/>
  <c r="CW11" i="11"/>
  <c r="CT11" i="11"/>
  <c r="CR11" i="11"/>
  <c r="CO11" i="11"/>
  <c r="CM11" i="11"/>
  <c r="CJ11" i="11"/>
  <c r="CH11" i="11"/>
  <c r="CE11" i="11"/>
  <c r="CC11" i="11"/>
  <c r="BZ11" i="11"/>
  <c r="BX11" i="11"/>
  <c r="BU11" i="11"/>
  <c r="BS11" i="11"/>
  <c r="BP11" i="11"/>
  <c r="BN11" i="11"/>
  <c r="BK11" i="11"/>
  <c r="BI11" i="11"/>
  <c r="BF11" i="11"/>
  <c r="BD11" i="11"/>
  <c r="BA11" i="11"/>
  <c r="AY11" i="11"/>
  <c r="AV11" i="11"/>
  <c r="AT11" i="11"/>
  <c r="AL11" i="11"/>
  <c r="AJ11" i="11"/>
  <c r="AG11" i="11"/>
  <c r="AE11" i="11"/>
  <c r="W11" i="11"/>
  <c r="U11" i="11"/>
  <c r="R11" i="11"/>
  <c r="P11" i="11"/>
  <c r="M11" i="11"/>
  <c r="K11" i="11"/>
  <c r="H11" i="11"/>
  <c r="F11" i="11"/>
  <c r="HT10" i="11"/>
  <c r="HR10" i="11"/>
  <c r="HO10" i="11"/>
  <c r="HM10" i="11"/>
  <c r="HJ10" i="11"/>
  <c r="HH10" i="11"/>
  <c r="HE10" i="11"/>
  <c r="HC10" i="11"/>
  <c r="GZ10" i="11"/>
  <c r="GX10" i="11"/>
  <c r="GU10" i="11"/>
  <c r="GS10" i="11"/>
  <c r="GP10" i="11"/>
  <c r="GN10" i="11"/>
  <c r="GK10" i="11"/>
  <c r="GI10" i="11"/>
  <c r="GF10" i="11"/>
  <c r="GD10" i="11"/>
  <c r="GA10" i="11"/>
  <c r="FY10" i="11"/>
  <c r="FV10" i="11"/>
  <c r="FT10" i="11"/>
  <c r="FQ10" i="11"/>
  <c r="FO10" i="11"/>
  <c r="FL10" i="11"/>
  <c r="FJ10" i="11"/>
  <c r="FG10" i="11"/>
  <c r="FE10" i="11"/>
  <c r="FB10" i="11"/>
  <c r="EZ10" i="11"/>
  <c r="EW10" i="11"/>
  <c r="EU10" i="11"/>
  <c r="ER10" i="11"/>
  <c r="EP10" i="11"/>
  <c r="EM10" i="11"/>
  <c r="EK10" i="11"/>
  <c r="EH10" i="11"/>
  <c r="EF10" i="11"/>
  <c r="EC10" i="11"/>
  <c r="EA10" i="11"/>
  <c r="DS10" i="11"/>
  <c r="DQ10" i="11"/>
  <c r="DN10" i="11"/>
  <c r="DL10" i="11"/>
  <c r="DI10" i="11"/>
  <c r="DG10" i="11"/>
  <c r="DD10" i="11"/>
  <c r="DB10" i="11"/>
  <c r="CY10" i="11"/>
  <c r="CW10" i="11"/>
  <c r="CT10" i="11"/>
  <c r="CR10" i="11"/>
  <c r="CO10" i="11"/>
  <c r="CM10" i="11"/>
  <c r="CJ10" i="11"/>
  <c r="CH10" i="11"/>
  <c r="CE10" i="11"/>
  <c r="CC10" i="11"/>
  <c r="BZ10" i="11"/>
  <c r="BX10" i="11"/>
  <c r="BU10" i="11"/>
  <c r="BS10" i="11"/>
  <c r="BP10" i="11"/>
  <c r="BN10" i="11"/>
  <c r="BK10" i="11"/>
  <c r="BI10" i="11"/>
  <c r="BF10" i="11"/>
  <c r="BD10" i="11"/>
  <c r="BA10" i="11"/>
  <c r="AY10" i="11"/>
  <c r="AV10" i="11"/>
  <c r="AT10" i="11"/>
  <c r="AL10" i="11"/>
  <c r="AJ10" i="11"/>
  <c r="AG10" i="11"/>
  <c r="AE10" i="11"/>
  <c r="W10" i="11"/>
  <c r="U10" i="11"/>
  <c r="R10" i="11"/>
  <c r="P10" i="11"/>
  <c r="M10" i="11"/>
  <c r="K10" i="11"/>
  <c r="H10" i="11"/>
  <c r="F10" i="11"/>
  <c r="HT9" i="11"/>
  <c r="HR9" i="11"/>
  <c r="HO9" i="11"/>
  <c r="HM9" i="11"/>
  <c r="HJ9" i="11"/>
  <c r="HH9" i="11"/>
  <c r="HE9" i="11"/>
  <c r="HC9" i="11"/>
  <c r="GZ9" i="11"/>
  <c r="GX9" i="11"/>
  <c r="GU9" i="11"/>
  <c r="GS9" i="11"/>
  <c r="GP9" i="11"/>
  <c r="GN9" i="11"/>
  <c r="GK9" i="11"/>
  <c r="GI9" i="11"/>
  <c r="GF9" i="11"/>
  <c r="GD9" i="11"/>
  <c r="GA9" i="11"/>
  <c r="FY9" i="11"/>
  <c r="FV9" i="11"/>
  <c r="FT9" i="11"/>
  <c r="FQ9" i="11"/>
  <c r="FO9" i="11"/>
  <c r="FL9" i="11"/>
  <c r="FJ9" i="11"/>
  <c r="FG9" i="11"/>
  <c r="FE9" i="11"/>
  <c r="FB9" i="11"/>
  <c r="EZ9" i="11"/>
  <c r="EW9" i="11"/>
  <c r="EU9" i="11"/>
  <c r="ER9" i="11"/>
  <c r="EP9" i="11"/>
  <c r="EM9" i="11"/>
  <c r="EK9" i="11"/>
  <c r="EH9" i="11"/>
  <c r="EF9" i="11"/>
  <c r="EC9" i="11"/>
  <c r="EA9" i="11"/>
  <c r="DS9" i="11"/>
  <c r="DQ9" i="11"/>
  <c r="DN9" i="11"/>
  <c r="DL9" i="11"/>
  <c r="DI9" i="11"/>
  <c r="DG9" i="11"/>
  <c r="DD9" i="11"/>
  <c r="DB9" i="11"/>
  <c r="CY9" i="11"/>
  <c r="CW9" i="11"/>
  <c r="CT9" i="11"/>
  <c r="CR9" i="11"/>
  <c r="CO9" i="11"/>
  <c r="CM9" i="11"/>
  <c r="CJ9" i="11"/>
  <c r="CH9" i="11"/>
  <c r="CE9" i="11"/>
  <c r="CC9" i="11"/>
  <c r="BZ9" i="11"/>
  <c r="BX9" i="11"/>
  <c r="BU9" i="11"/>
  <c r="BS9" i="11"/>
  <c r="BP9" i="11"/>
  <c r="BN9" i="11"/>
  <c r="BK9" i="11"/>
  <c r="BI9" i="11"/>
  <c r="BF9" i="11"/>
  <c r="BD9" i="11"/>
  <c r="BA9" i="11"/>
  <c r="AY9" i="11"/>
  <c r="AV9" i="11"/>
  <c r="AT9" i="11"/>
  <c r="AL9" i="11"/>
  <c r="AJ9" i="11"/>
  <c r="AG9" i="11"/>
  <c r="AE9" i="11"/>
  <c r="W9" i="11"/>
  <c r="U9" i="11"/>
  <c r="R9" i="11"/>
  <c r="P9" i="11"/>
  <c r="M9" i="11"/>
  <c r="K9" i="11"/>
  <c r="H9" i="11"/>
  <c r="F9" i="11"/>
  <c r="HT8" i="11"/>
  <c r="HR8" i="11"/>
  <c r="HO8" i="11"/>
  <c r="HM8" i="11"/>
  <c r="HJ8" i="11"/>
  <c r="HH8" i="11"/>
  <c r="HE8" i="11"/>
  <c r="HC8" i="11"/>
  <c r="GZ8" i="11"/>
  <c r="GX8" i="11"/>
  <c r="GU8" i="11"/>
  <c r="GS8" i="11"/>
  <c r="GP8" i="11"/>
  <c r="GN8" i="11"/>
  <c r="GK8" i="11"/>
  <c r="GI8" i="11"/>
  <c r="GF8" i="11"/>
  <c r="GD8" i="11"/>
  <c r="GA8" i="11"/>
  <c r="FY8" i="11"/>
  <c r="FV8" i="11"/>
  <c r="FT8" i="11"/>
  <c r="FQ8" i="11"/>
  <c r="FO8" i="11"/>
  <c r="FL8" i="11"/>
  <c r="FJ8" i="11"/>
  <c r="FG8" i="11"/>
  <c r="FE8" i="11"/>
  <c r="FB8" i="11"/>
  <c r="EZ8" i="11"/>
  <c r="EW8" i="11"/>
  <c r="EU8" i="11"/>
  <c r="ER8" i="11"/>
  <c r="EP8" i="11"/>
  <c r="EM8" i="11"/>
  <c r="EK8" i="11"/>
  <c r="EH8" i="11"/>
  <c r="EF8" i="11"/>
  <c r="EC8" i="11"/>
  <c r="EA8" i="11"/>
  <c r="DS8" i="11"/>
  <c r="DQ8" i="11"/>
  <c r="DN8" i="11"/>
  <c r="DL8" i="11"/>
  <c r="DI8" i="11"/>
  <c r="DG8" i="11"/>
  <c r="DD8" i="11"/>
  <c r="DB8" i="11"/>
  <c r="CY8" i="11"/>
  <c r="CW8" i="11"/>
  <c r="CT8" i="11"/>
  <c r="CR8" i="11"/>
  <c r="CO8" i="11"/>
  <c r="CM8" i="11"/>
  <c r="CJ8" i="11"/>
  <c r="CH8" i="11"/>
  <c r="CE8" i="11"/>
  <c r="CC8" i="11"/>
  <c r="BZ8" i="11"/>
  <c r="BX8" i="11"/>
  <c r="BU8" i="11"/>
  <c r="BS8" i="11"/>
  <c r="BP8" i="11"/>
  <c r="BN8" i="11"/>
  <c r="BK8" i="11"/>
  <c r="BI8" i="11"/>
  <c r="BF8" i="11"/>
  <c r="BD8" i="11"/>
  <c r="BA8" i="11"/>
  <c r="AY8" i="11"/>
  <c r="AV8" i="11"/>
  <c r="AT8" i="11"/>
  <c r="AL8" i="11"/>
  <c r="AJ8" i="11"/>
  <c r="AG8" i="11"/>
  <c r="AE8" i="11"/>
  <c r="W8" i="11"/>
  <c r="U8" i="11"/>
  <c r="R8" i="11"/>
  <c r="P8" i="11"/>
  <c r="M8" i="11"/>
  <c r="K8" i="11"/>
  <c r="H8" i="11"/>
  <c r="F8" i="11"/>
  <c r="HT7" i="11"/>
  <c r="HR7" i="11"/>
  <c r="HO7" i="11"/>
  <c r="HM7" i="11"/>
  <c r="HJ7" i="11"/>
  <c r="HH7" i="11"/>
  <c r="HE7" i="11"/>
  <c r="HC7" i="11"/>
  <c r="GZ7" i="11"/>
  <c r="GX7" i="11"/>
  <c r="GU7" i="11"/>
  <c r="GS7" i="11"/>
  <c r="GP7" i="11"/>
  <c r="GN7" i="11"/>
  <c r="GK7" i="11"/>
  <c r="GI7" i="11"/>
  <c r="GF7" i="11"/>
  <c r="GD7" i="11"/>
  <c r="GA7" i="11"/>
  <c r="FY7" i="11"/>
  <c r="FV7" i="11"/>
  <c r="FT7" i="11"/>
  <c r="FQ7" i="11"/>
  <c r="FO7" i="11"/>
  <c r="FL7" i="11"/>
  <c r="FJ7" i="11"/>
  <c r="FG7" i="11"/>
  <c r="FE7" i="11"/>
  <c r="FB7" i="11"/>
  <c r="EZ7" i="11"/>
  <c r="EW7" i="11"/>
  <c r="EU7" i="11"/>
  <c r="ER7" i="11"/>
  <c r="EP7" i="11"/>
  <c r="EM7" i="11"/>
  <c r="EK7" i="11"/>
  <c r="EH7" i="11"/>
  <c r="EF7" i="11"/>
  <c r="EC7" i="11"/>
  <c r="EA7" i="11"/>
  <c r="DS7" i="11"/>
  <c r="DQ7" i="11"/>
  <c r="DN7" i="11"/>
  <c r="DL7" i="11"/>
  <c r="DI7" i="11"/>
  <c r="DG7" i="11"/>
  <c r="DD7" i="11"/>
  <c r="DB7" i="11"/>
  <c r="CY7" i="11"/>
  <c r="CW7" i="11"/>
  <c r="CT7" i="11"/>
  <c r="CR7" i="11"/>
  <c r="CO7" i="11"/>
  <c r="CM7" i="11"/>
  <c r="CJ7" i="11"/>
  <c r="CH7" i="11"/>
  <c r="CE7" i="11"/>
  <c r="CC7" i="11"/>
  <c r="BZ7" i="11"/>
  <c r="BX7" i="11"/>
  <c r="BU7" i="11"/>
  <c r="BS7" i="11"/>
  <c r="BP7" i="11"/>
  <c r="BN7" i="11"/>
  <c r="BK7" i="11"/>
  <c r="BI7" i="11"/>
  <c r="BF7" i="11"/>
  <c r="BD7" i="11"/>
  <c r="BA7" i="11"/>
  <c r="AY7" i="11"/>
  <c r="AV7" i="11"/>
  <c r="AT7" i="11"/>
  <c r="AL7" i="11"/>
  <c r="AJ7" i="11"/>
  <c r="AG7" i="11"/>
  <c r="AE7" i="11"/>
  <c r="W7" i="11"/>
  <c r="U7" i="11"/>
  <c r="R7" i="11"/>
  <c r="P7" i="11"/>
  <c r="M7" i="11"/>
  <c r="K7" i="11"/>
  <c r="H7" i="11"/>
  <c r="F7" i="11"/>
  <c r="HT6" i="11"/>
  <c r="HR6" i="11"/>
  <c r="HO6" i="11"/>
  <c r="HM6" i="11"/>
  <c r="HJ6" i="11"/>
  <c r="HH6" i="11"/>
  <c r="HE6" i="11"/>
  <c r="HC6" i="11"/>
  <c r="GZ6" i="11"/>
  <c r="GX6" i="11"/>
  <c r="GU6" i="11"/>
  <c r="GS6" i="11"/>
  <c r="GP6" i="11"/>
  <c r="GN6" i="11"/>
  <c r="GK6" i="11"/>
  <c r="GI6" i="11"/>
  <c r="GF6" i="11"/>
  <c r="GD6" i="11"/>
  <c r="GA6" i="11"/>
  <c r="FY6" i="11"/>
  <c r="FV6" i="11"/>
  <c r="FT6" i="11"/>
  <c r="FQ6" i="11"/>
  <c r="FO6" i="11"/>
  <c r="FL6" i="11"/>
  <c r="FJ6" i="11"/>
  <c r="FG6" i="11"/>
  <c r="FE6" i="11"/>
  <c r="FB6" i="11"/>
  <c r="EZ6" i="11"/>
  <c r="EW6" i="11"/>
  <c r="EU6" i="11"/>
  <c r="ER6" i="11"/>
  <c r="EP6" i="11"/>
  <c r="EM6" i="11"/>
  <c r="EK6" i="11"/>
  <c r="EH6" i="11"/>
  <c r="EF6" i="11"/>
  <c r="EC6" i="11"/>
  <c r="EA6" i="11"/>
  <c r="DS6" i="11"/>
  <c r="DQ6" i="11"/>
  <c r="DN6" i="11"/>
  <c r="DL6" i="11"/>
  <c r="DI6" i="11"/>
  <c r="DG6" i="11"/>
  <c r="DD6" i="11"/>
  <c r="DB6" i="11"/>
  <c r="CY6" i="11"/>
  <c r="CW6" i="11"/>
  <c r="CT6" i="11"/>
  <c r="CR6" i="11"/>
  <c r="CO6" i="11"/>
  <c r="CM6" i="11"/>
  <c r="CJ6" i="11"/>
  <c r="CH6" i="11"/>
  <c r="CE6" i="11"/>
  <c r="CC6" i="11"/>
  <c r="BZ6" i="11"/>
  <c r="BX6" i="11"/>
  <c r="BU6" i="11"/>
  <c r="BS6" i="11"/>
  <c r="BP6" i="11"/>
  <c r="BN6" i="11"/>
  <c r="BK6" i="11"/>
  <c r="BI6" i="11"/>
  <c r="BF6" i="11"/>
  <c r="BD6" i="11"/>
  <c r="BA6" i="11"/>
  <c r="AY6" i="11"/>
  <c r="AV6" i="11"/>
  <c r="AT6" i="11"/>
  <c r="AL6" i="11"/>
  <c r="AJ6" i="11"/>
  <c r="AG6" i="11"/>
  <c r="AE6" i="11"/>
  <c r="W6" i="11"/>
  <c r="U6" i="11"/>
  <c r="R6" i="11"/>
  <c r="P6" i="11"/>
  <c r="M6" i="11"/>
  <c r="K6" i="11"/>
  <c r="H6" i="11"/>
  <c r="F6" i="11"/>
  <c r="AL17" i="10" l="1"/>
  <c r="AJ17" i="10"/>
  <c r="AL16" i="10"/>
  <c r="AJ16" i="10"/>
  <c r="AL15" i="10"/>
  <c r="AJ15" i="10"/>
  <c r="AL14" i="10"/>
  <c r="AJ14" i="10"/>
  <c r="AL13" i="10"/>
  <c r="AJ13" i="10"/>
  <c r="AL12" i="10"/>
  <c r="AJ12" i="10"/>
  <c r="AL11" i="10"/>
  <c r="AJ11" i="10"/>
  <c r="AL10" i="10"/>
  <c r="AJ10" i="10"/>
  <c r="AL9" i="10"/>
  <c r="AJ9" i="10"/>
  <c r="AL8" i="10"/>
  <c r="AJ8" i="10"/>
  <c r="AL7" i="10"/>
  <c r="AJ7" i="10"/>
  <c r="AL6" i="10"/>
  <c r="AJ6" i="10"/>
  <c r="M17" i="10"/>
  <c r="K17" i="10"/>
  <c r="M16" i="10"/>
  <c r="K16" i="10"/>
  <c r="M15" i="10"/>
  <c r="K15" i="10"/>
  <c r="M14" i="10"/>
  <c r="K14" i="10"/>
  <c r="M13" i="10"/>
  <c r="K13" i="10"/>
  <c r="M12" i="10"/>
  <c r="K12" i="10"/>
  <c r="M11" i="10"/>
  <c r="K11" i="10"/>
  <c r="M10" i="10"/>
  <c r="K10" i="10"/>
  <c r="M9" i="10"/>
  <c r="K9" i="10"/>
  <c r="M8" i="10"/>
  <c r="K8" i="10"/>
  <c r="M7" i="10"/>
  <c r="K7" i="10"/>
  <c r="M6" i="10"/>
  <c r="K6" i="10"/>
  <c r="HY17" i="10"/>
  <c r="HW17" i="10"/>
  <c r="HT17" i="10"/>
  <c r="HR17" i="10"/>
  <c r="HO17" i="10"/>
  <c r="HM17" i="10"/>
  <c r="HJ17" i="10"/>
  <c r="HH17" i="10"/>
  <c r="HE17" i="10"/>
  <c r="HC17" i="10"/>
  <c r="GZ17" i="10"/>
  <c r="GX17" i="10"/>
  <c r="GU17" i="10"/>
  <c r="GS17" i="10"/>
  <c r="GP17" i="10"/>
  <c r="GN17" i="10"/>
  <c r="GK17" i="10"/>
  <c r="GI17" i="10"/>
  <c r="GF17" i="10"/>
  <c r="GD17" i="10"/>
  <c r="GA17" i="10"/>
  <c r="FY17" i="10"/>
  <c r="FV17" i="10"/>
  <c r="FT17" i="10"/>
  <c r="FQ17" i="10"/>
  <c r="FO17" i="10"/>
  <c r="FL17" i="10"/>
  <c r="FJ17" i="10"/>
  <c r="FG17" i="10"/>
  <c r="FE17" i="10"/>
  <c r="FB17" i="10"/>
  <c r="EZ17" i="10"/>
  <c r="EW17" i="10"/>
  <c r="EU17" i="10"/>
  <c r="ER17" i="10"/>
  <c r="EP17" i="10"/>
  <c r="EM17" i="10"/>
  <c r="EK17" i="10"/>
  <c r="EH17" i="10"/>
  <c r="EF17" i="10"/>
  <c r="EC17" i="10"/>
  <c r="EA17" i="10"/>
  <c r="DX17" i="10"/>
  <c r="DV17" i="10"/>
  <c r="DS17" i="10"/>
  <c r="DQ17" i="10"/>
  <c r="DN17" i="10"/>
  <c r="DL17" i="10"/>
  <c r="DI17" i="10"/>
  <c r="DG17" i="10"/>
  <c r="DD17" i="10"/>
  <c r="DB17" i="10"/>
  <c r="CY17" i="10"/>
  <c r="CW17" i="10"/>
  <c r="CT17" i="10"/>
  <c r="CR17" i="10"/>
  <c r="CO17" i="10"/>
  <c r="CM17" i="10"/>
  <c r="CJ17" i="10"/>
  <c r="CH17" i="10"/>
  <c r="CE17" i="10"/>
  <c r="CC17" i="10"/>
  <c r="BZ17" i="10"/>
  <c r="BX17" i="10"/>
  <c r="BU17" i="10"/>
  <c r="BS17" i="10"/>
  <c r="BP17" i="10"/>
  <c r="BN17" i="10"/>
  <c r="BK17" i="10"/>
  <c r="BI17" i="10"/>
  <c r="BF17" i="10"/>
  <c r="BD17" i="10"/>
  <c r="BA17" i="10"/>
  <c r="AY17" i="10"/>
  <c r="AV17" i="10"/>
  <c r="AT17" i="10"/>
  <c r="AQ17" i="10"/>
  <c r="AO17" i="10"/>
  <c r="AG17" i="10"/>
  <c r="AE17" i="10"/>
  <c r="AB17" i="10"/>
  <c r="Z17" i="10"/>
  <c r="W17" i="10"/>
  <c r="U17" i="10"/>
  <c r="R17" i="10"/>
  <c r="P17" i="10"/>
  <c r="H17" i="10"/>
  <c r="F17" i="10"/>
  <c r="HY16" i="10"/>
  <c r="HW16" i="10"/>
  <c r="HT16" i="10"/>
  <c r="HR16" i="10"/>
  <c r="HO16" i="10"/>
  <c r="HM16" i="10"/>
  <c r="HJ16" i="10"/>
  <c r="HH16" i="10"/>
  <c r="HE16" i="10"/>
  <c r="HC16" i="10"/>
  <c r="GZ16" i="10"/>
  <c r="GX16" i="10"/>
  <c r="GU16" i="10"/>
  <c r="GS16" i="10"/>
  <c r="GP16" i="10"/>
  <c r="GN16" i="10"/>
  <c r="GK16" i="10"/>
  <c r="GI16" i="10"/>
  <c r="GF16" i="10"/>
  <c r="GD16" i="10"/>
  <c r="GA16" i="10"/>
  <c r="FY16" i="10"/>
  <c r="FV16" i="10"/>
  <c r="FT16" i="10"/>
  <c r="FQ16" i="10"/>
  <c r="FO16" i="10"/>
  <c r="FL16" i="10"/>
  <c r="FJ16" i="10"/>
  <c r="FG16" i="10"/>
  <c r="FE16" i="10"/>
  <c r="FB16" i="10"/>
  <c r="EZ16" i="10"/>
  <c r="EW16" i="10"/>
  <c r="EU16" i="10"/>
  <c r="ER16" i="10"/>
  <c r="EP16" i="10"/>
  <c r="EM16" i="10"/>
  <c r="EK16" i="10"/>
  <c r="EH16" i="10"/>
  <c r="EF16" i="10"/>
  <c r="EC16" i="10"/>
  <c r="EA16" i="10"/>
  <c r="DX16" i="10"/>
  <c r="DV16" i="10"/>
  <c r="DS16" i="10"/>
  <c r="DQ16" i="10"/>
  <c r="DN16" i="10"/>
  <c r="DL16" i="10"/>
  <c r="DI16" i="10"/>
  <c r="DG16" i="10"/>
  <c r="DD16" i="10"/>
  <c r="DB16" i="10"/>
  <c r="CY16" i="10"/>
  <c r="CW16" i="10"/>
  <c r="CT16" i="10"/>
  <c r="CR16" i="10"/>
  <c r="CO16" i="10"/>
  <c r="CM16" i="10"/>
  <c r="CJ16" i="10"/>
  <c r="CH16" i="10"/>
  <c r="CE16" i="10"/>
  <c r="CC16" i="10"/>
  <c r="BZ16" i="10"/>
  <c r="BX16" i="10"/>
  <c r="BU16" i="10"/>
  <c r="BS16" i="10"/>
  <c r="BP16" i="10"/>
  <c r="BN16" i="10"/>
  <c r="BK16" i="10"/>
  <c r="BI16" i="10"/>
  <c r="BF16" i="10"/>
  <c r="BD16" i="10"/>
  <c r="BA16" i="10"/>
  <c r="AY16" i="10"/>
  <c r="AV16" i="10"/>
  <c r="AT16" i="10"/>
  <c r="AQ16" i="10"/>
  <c r="AO16" i="10"/>
  <c r="AG16" i="10"/>
  <c r="AE16" i="10"/>
  <c r="AB16" i="10"/>
  <c r="Z16" i="10"/>
  <c r="W16" i="10"/>
  <c r="U16" i="10"/>
  <c r="R16" i="10"/>
  <c r="P16" i="10"/>
  <c r="H16" i="10"/>
  <c r="F16" i="10"/>
  <c r="HY15" i="10"/>
  <c r="HW15" i="10"/>
  <c r="HT15" i="10"/>
  <c r="HR15" i="10"/>
  <c r="HO15" i="10"/>
  <c r="HM15" i="10"/>
  <c r="HJ15" i="10"/>
  <c r="HH15" i="10"/>
  <c r="HE15" i="10"/>
  <c r="HC15" i="10"/>
  <c r="GZ15" i="10"/>
  <c r="GX15" i="10"/>
  <c r="GU15" i="10"/>
  <c r="GS15" i="10"/>
  <c r="GP15" i="10"/>
  <c r="GN15" i="10"/>
  <c r="GK15" i="10"/>
  <c r="GI15" i="10"/>
  <c r="GF15" i="10"/>
  <c r="GD15" i="10"/>
  <c r="GA15" i="10"/>
  <c r="FY15" i="10"/>
  <c r="FV15" i="10"/>
  <c r="FT15" i="10"/>
  <c r="FQ15" i="10"/>
  <c r="FO15" i="10"/>
  <c r="FL15" i="10"/>
  <c r="FJ15" i="10"/>
  <c r="FG15" i="10"/>
  <c r="FE15" i="10"/>
  <c r="FB15" i="10"/>
  <c r="EZ15" i="10"/>
  <c r="EW15" i="10"/>
  <c r="EU15" i="10"/>
  <c r="ER15" i="10"/>
  <c r="EP15" i="10"/>
  <c r="EM15" i="10"/>
  <c r="EK15" i="10"/>
  <c r="EH15" i="10"/>
  <c r="EF15" i="10"/>
  <c r="EC15" i="10"/>
  <c r="EA15" i="10"/>
  <c r="DX15" i="10"/>
  <c r="DV15" i="10"/>
  <c r="DS15" i="10"/>
  <c r="DQ15" i="10"/>
  <c r="DN15" i="10"/>
  <c r="DL15" i="10"/>
  <c r="DI15" i="10"/>
  <c r="DG15" i="10"/>
  <c r="DD15" i="10"/>
  <c r="DB15" i="10"/>
  <c r="CY15" i="10"/>
  <c r="CW15" i="10"/>
  <c r="CT15" i="10"/>
  <c r="CR15" i="10"/>
  <c r="CO15" i="10"/>
  <c r="CM15" i="10"/>
  <c r="CJ15" i="10"/>
  <c r="CH15" i="10"/>
  <c r="CE15" i="10"/>
  <c r="CC15" i="10"/>
  <c r="BZ15" i="10"/>
  <c r="BX15" i="10"/>
  <c r="BU15" i="10"/>
  <c r="BS15" i="10"/>
  <c r="BP15" i="10"/>
  <c r="BN15" i="10"/>
  <c r="BK15" i="10"/>
  <c r="BI15" i="10"/>
  <c r="BF15" i="10"/>
  <c r="BD15" i="10"/>
  <c r="BA15" i="10"/>
  <c r="AY15" i="10"/>
  <c r="AV15" i="10"/>
  <c r="AT15" i="10"/>
  <c r="AQ15" i="10"/>
  <c r="AO15" i="10"/>
  <c r="AG15" i="10"/>
  <c r="AE15" i="10"/>
  <c r="AB15" i="10"/>
  <c r="Z15" i="10"/>
  <c r="W15" i="10"/>
  <c r="U15" i="10"/>
  <c r="R15" i="10"/>
  <c r="P15" i="10"/>
  <c r="H15" i="10"/>
  <c r="F15" i="10"/>
  <c r="HY14" i="10"/>
  <c r="HW14" i="10"/>
  <c r="HT14" i="10"/>
  <c r="HR14" i="10"/>
  <c r="HO14" i="10"/>
  <c r="HM14" i="10"/>
  <c r="HJ14" i="10"/>
  <c r="HH14" i="10"/>
  <c r="HE14" i="10"/>
  <c r="HC14" i="10"/>
  <c r="GZ14" i="10"/>
  <c r="GX14" i="10"/>
  <c r="GU14" i="10"/>
  <c r="GS14" i="10"/>
  <c r="GP14" i="10"/>
  <c r="GN14" i="10"/>
  <c r="GK14" i="10"/>
  <c r="GI14" i="10"/>
  <c r="GF14" i="10"/>
  <c r="GD14" i="10"/>
  <c r="GA14" i="10"/>
  <c r="FY14" i="10"/>
  <c r="FV14" i="10"/>
  <c r="FT14" i="10"/>
  <c r="FQ14" i="10"/>
  <c r="FO14" i="10"/>
  <c r="FL14" i="10"/>
  <c r="FJ14" i="10"/>
  <c r="FG14" i="10"/>
  <c r="FE14" i="10"/>
  <c r="FB14" i="10"/>
  <c r="EZ14" i="10"/>
  <c r="EW14" i="10"/>
  <c r="EU14" i="10"/>
  <c r="ER14" i="10"/>
  <c r="EP14" i="10"/>
  <c r="EM14" i="10"/>
  <c r="EK14" i="10"/>
  <c r="EH14" i="10"/>
  <c r="EF14" i="10"/>
  <c r="EC14" i="10"/>
  <c r="EA14" i="10"/>
  <c r="DX14" i="10"/>
  <c r="DV14" i="10"/>
  <c r="DS14" i="10"/>
  <c r="DQ14" i="10"/>
  <c r="DN14" i="10"/>
  <c r="DL14" i="10"/>
  <c r="DI14" i="10"/>
  <c r="DG14" i="10"/>
  <c r="DD14" i="10"/>
  <c r="DB14" i="10"/>
  <c r="CY14" i="10"/>
  <c r="CW14" i="10"/>
  <c r="CT14" i="10"/>
  <c r="CR14" i="10"/>
  <c r="CO14" i="10"/>
  <c r="CM14" i="10"/>
  <c r="CJ14" i="10"/>
  <c r="CH14" i="10"/>
  <c r="CE14" i="10"/>
  <c r="CC14" i="10"/>
  <c r="BZ14" i="10"/>
  <c r="BX14" i="10"/>
  <c r="BU14" i="10"/>
  <c r="BS14" i="10"/>
  <c r="BP14" i="10"/>
  <c r="BN14" i="10"/>
  <c r="BK14" i="10"/>
  <c r="BI14" i="10"/>
  <c r="BF14" i="10"/>
  <c r="BD14" i="10"/>
  <c r="BA14" i="10"/>
  <c r="AY14" i="10"/>
  <c r="AV14" i="10"/>
  <c r="AT14" i="10"/>
  <c r="AQ14" i="10"/>
  <c r="AO14" i="10"/>
  <c r="AG14" i="10"/>
  <c r="AE14" i="10"/>
  <c r="AB14" i="10"/>
  <c r="Z14" i="10"/>
  <c r="W14" i="10"/>
  <c r="U14" i="10"/>
  <c r="R14" i="10"/>
  <c r="P14" i="10"/>
  <c r="H14" i="10"/>
  <c r="F14" i="10"/>
  <c r="HY13" i="10"/>
  <c r="HW13" i="10"/>
  <c r="HT13" i="10"/>
  <c r="HR13" i="10"/>
  <c r="HO13" i="10"/>
  <c r="HM13" i="10"/>
  <c r="HJ13" i="10"/>
  <c r="HH13" i="10"/>
  <c r="HE13" i="10"/>
  <c r="HC13" i="10"/>
  <c r="GZ13" i="10"/>
  <c r="GX13" i="10"/>
  <c r="GU13" i="10"/>
  <c r="GS13" i="10"/>
  <c r="GP13" i="10"/>
  <c r="GN13" i="10"/>
  <c r="GK13" i="10"/>
  <c r="GI13" i="10"/>
  <c r="GF13" i="10"/>
  <c r="GD13" i="10"/>
  <c r="GA13" i="10"/>
  <c r="FY13" i="10"/>
  <c r="FV13" i="10"/>
  <c r="FT13" i="10"/>
  <c r="FQ13" i="10"/>
  <c r="FO13" i="10"/>
  <c r="FL13" i="10"/>
  <c r="FJ13" i="10"/>
  <c r="FG13" i="10"/>
  <c r="FE13" i="10"/>
  <c r="FB13" i="10"/>
  <c r="EZ13" i="10"/>
  <c r="EW13" i="10"/>
  <c r="EU13" i="10"/>
  <c r="ER13" i="10"/>
  <c r="EP13" i="10"/>
  <c r="EM13" i="10"/>
  <c r="EK13" i="10"/>
  <c r="EH13" i="10"/>
  <c r="EF13" i="10"/>
  <c r="EC13" i="10"/>
  <c r="EA13" i="10"/>
  <c r="DX13" i="10"/>
  <c r="DV13" i="10"/>
  <c r="DS13" i="10"/>
  <c r="DQ13" i="10"/>
  <c r="DN13" i="10"/>
  <c r="DL13" i="10"/>
  <c r="DI13" i="10"/>
  <c r="DG13" i="10"/>
  <c r="DD13" i="10"/>
  <c r="DB13" i="10"/>
  <c r="CY13" i="10"/>
  <c r="CW13" i="10"/>
  <c r="CT13" i="10"/>
  <c r="CR13" i="10"/>
  <c r="CO13" i="10"/>
  <c r="CM13" i="10"/>
  <c r="CJ13" i="10"/>
  <c r="CH13" i="10"/>
  <c r="CE13" i="10"/>
  <c r="CC13" i="10"/>
  <c r="BZ13" i="10"/>
  <c r="BX13" i="10"/>
  <c r="BU13" i="10"/>
  <c r="BS13" i="10"/>
  <c r="BP13" i="10"/>
  <c r="BN13" i="10"/>
  <c r="BK13" i="10"/>
  <c r="BI13" i="10"/>
  <c r="BF13" i="10"/>
  <c r="BD13" i="10"/>
  <c r="BA13" i="10"/>
  <c r="AY13" i="10"/>
  <c r="AV13" i="10"/>
  <c r="AT13" i="10"/>
  <c r="AQ13" i="10"/>
  <c r="AO13" i="10"/>
  <c r="AG13" i="10"/>
  <c r="AE13" i="10"/>
  <c r="AB13" i="10"/>
  <c r="Z13" i="10"/>
  <c r="W13" i="10"/>
  <c r="U13" i="10"/>
  <c r="R13" i="10"/>
  <c r="P13" i="10"/>
  <c r="H13" i="10"/>
  <c r="F13" i="10"/>
  <c r="HY12" i="10"/>
  <c r="HW12" i="10"/>
  <c r="HT12" i="10"/>
  <c r="HR12" i="10"/>
  <c r="HO12" i="10"/>
  <c r="HM12" i="10"/>
  <c r="HJ12" i="10"/>
  <c r="HH12" i="10"/>
  <c r="HE12" i="10"/>
  <c r="HC12" i="10"/>
  <c r="GZ12" i="10"/>
  <c r="GX12" i="10"/>
  <c r="GU12" i="10"/>
  <c r="GS12" i="10"/>
  <c r="GP12" i="10"/>
  <c r="GN12" i="10"/>
  <c r="GK12" i="10"/>
  <c r="GI12" i="10"/>
  <c r="GF12" i="10"/>
  <c r="GD12" i="10"/>
  <c r="GA12" i="10"/>
  <c r="FY12" i="10"/>
  <c r="FV12" i="10"/>
  <c r="FT12" i="10"/>
  <c r="FQ12" i="10"/>
  <c r="FO12" i="10"/>
  <c r="FL12" i="10"/>
  <c r="FJ12" i="10"/>
  <c r="FG12" i="10"/>
  <c r="FE12" i="10"/>
  <c r="FB12" i="10"/>
  <c r="EZ12" i="10"/>
  <c r="EW12" i="10"/>
  <c r="EU12" i="10"/>
  <c r="ER12" i="10"/>
  <c r="EP12" i="10"/>
  <c r="EM12" i="10"/>
  <c r="EK12" i="10"/>
  <c r="EH12" i="10"/>
  <c r="EF12" i="10"/>
  <c r="EC12" i="10"/>
  <c r="EA12" i="10"/>
  <c r="DX12" i="10"/>
  <c r="DV12" i="10"/>
  <c r="DS12" i="10"/>
  <c r="DQ12" i="10"/>
  <c r="DN12" i="10"/>
  <c r="DL12" i="10"/>
  <c r="DI12" i="10"/>
  <c r="DG12" i="10"/>
  <c r="DD12" i="10"/>
  <c r="DB12" i="10"/>
  <c r="CY12" i="10"/>
  <c r="CW12" i="10"/>
  <c r="CT12" i="10"/>
  <c r="CR12" i="10"/>
  <c r="CO12" i="10"/>
  <c r="CM12" i="10"/>
  <c r="CJ12" i="10"/>
  <c r="CH12" i="10"/>
  <c r="CE12" i="10"/>
  <c r="CC12" i="10"/>
  <c r="BZ12" i="10"/>
  <c r="BX12" i="10"/>
  <c r="BU12" i="10"/>
  <c r="BS12" i="10"/>
  <c r="BP12" i="10"/>
  <c r="BN12" i="10"/>
  <c r="BK12" i="10"/>
  <c r="BI12" i="10"/>
  <c r="BF12" i="10"/>
  <c r="BD12" i="10"/>
  <c r="BA12" i="10"/>
  <c r="AY12" i="10"/>
  <c r="AV12" i="10"/>
  <c r="AT12" i="10"/>
  <c r="AQ12" i="10"/>
  <c r="AO12" i="10"/>
  <c r="AG12" i="10"/>
  <c r="AE12" i="10"/>
  <c r="AB12" i="10"/>
  <c r="Z12" i="10"/>
  <c r="W12" i="10"/>
  <c r="U12" i="10"/>
  <c r="R12" i="10"/>
  <c r="P12" i="10"/>
  <c r="H12" i="10"/>
  <c r="F12" i="10"/>
  <c r="HY11" i="10"/>
  <c r="HW11" i="10"/>
  <c r="HT11" i="10"/>
  <c r="HR11" i="10"/>
  <c r="HO11" i="10"/>
  <c r="HM11" i="10"/>
  <c r="HJ11" i="10"/>
  <c r="HH11" i="10"/>
  <c r="HE11" i="10"/>
  <c r="HC11" i="10"/>
  <c r="GZ11" i="10"/>
  <c r="GX11" i="10"/>
  <c r="GU11" i="10"/>
  <c r="GS11" i="10"/>
  <c r="GP11" i="10"/>
  <c r="GN11" i="10"/>
  <c r="GK11" i="10"/>
  <c r="GI11" i="10"/>
  <c r="GF11" i="10"/>
  <c r="GD11" i="10"/>
  <c r="GA11" i="10"/>
  <c r="FY11" i="10"/>
  <c r="FV11" i="10"/>
  <c r="FT11" i="10"/>
  <c r="FQ11" i="10"/>
  <c r="FO11" i="10"/>
  <c r="FL11" i="10"/>
  <c r="FJ11" i="10"/>
  <c r="FG11" i="10"/>
  <c r="FE11" i="10"/>
  <c r="FB11" i="10"/>
  <c r="EZ11" i="10"/>
  <c r="EW11" i="10"/>
  <c r="EU11" i="10"/>
  <c r="ER11" i="10"/>
  <c r="EP11" i="10"/>
  <c r="EM11" i="10"/>
  <c r="EK11" i="10"/>
  <c r="EH11" i="10"/>
  <c r="EF11" i="10"/>
  <c r="EC11" i="10"/>
  <c r="EA11" i="10"/>
  <c r="DX11" i="10"/>
  <c r="DV11" i="10"/>
  <c r="DS11" i="10"/>
  <c r="DQ11" i="10"/>
  <c r="DN11" i="10"/>
  <c r="DL11" i="10"/>
  <c r="DI11" i="10"/>
  <c r="DG11" i="10"/>
  <c r="DD11" i="10"/>
  <c r="DB11" i="10"/>
  <c r="CY11" i="10"/>
  <c r="CW11" i="10"/>
  <c r="CT11" i="10"/>
  <c r="CR11" i="10"/>
  <c r="CO11" i="10"/>
  <c r="CM11" i="10"/>
  <c r="CJ11" i="10"/>
  <c r="CH11" i="10"/>
  <c r="CE11" i="10"/>
  <c r="CC11" i="10"/>
  <c r="BZ11" i="10"/>
  <c r="BX11" i="10"/>
  <c r="BU11" i="10"/>
  <c r="BS11" i="10"/>
  <c r="BP11" i="10"/>
  <c r="BN11" i="10"/>
  <c r="BK11" i="10"/>
  <c r="BI11" i="10"/>
  <c r="BF11" i="10"/>
  <c r="BD11" i="10"/>
  <c r="BA11" i="10"/>
  <c r="AY11" i="10"/>
  <c r="AV11" i="10"/>
  <c r="AT11" i="10"/>
  <c r="AQ11" i="10"/>
  <c r="AO11" i="10"/>
  <c r="AG11" i="10"/>
  <c r="AE11" i="10"/>
  <c r="AB11" i="10"/>
  <c r="Z11" i="10"/>
  <c r="W11" i="10"/>
  <c r="U11" i="10"/>
  <c r="R11" i="10"/>
  <c r="P11" i="10"/>
  <c r="H11" i="10"/>
  <c r="F11" i="10"/>
  <c r="HY10" i="10"/>
  <c r="HW10" i="10"/>
  <c r="HT10" i="10"/>
  <c r="HR10" i="10"/>
  <c r="HO10" i="10"/>
  <c r="HM10" i="10"/>
  <c r="HJ10" i="10"/>
  <c r="HH10" i="10"/>
  <c r="HE10" i="10"/>
  <c r="HC10" i="10"/>
  <c r="GZ10" i="10"/>
  <c r="GX10" i="10"/>
  <c r="GU10" i="10"/>
  <c r="GS10" i="10"/>
  <c r="GP10" i="10"/>
  <c r="GN10" i="10"/>
  <c r="GK10" i="10"/>
  <c r="GI10" i="10"/>
  <c r="GF10" i="10"/>
  <c r="GD10" i="10"/>
  <c r="GA10" i="10"/>
  <c r="FY10" i="10"/>
  <c r="FV10" i="10"/>
  <c r="FT10" i="10"/>
  <c r="FQ10" i="10"/>
  <c r="FO10" i="10"/>
  <c r="FL10" i="10"/>
  <c r="FJ10" i="10"/>
  <c r="FG10" i="10"/>
  <c r="FE10" i="10"/>
  <c r="FB10" i="10"/>
  <c r="EZ10" i="10"/>
  <c r="EW10" i="10"/>
  <c r="EU10" i="10"/>
  <c r="ER10" i="10"/>
  <c r="EP10" i="10"/>
  <c r="EM10" i="10"/>
  <c r="EK10" i="10"/>
  <c r="EH10" i="10"/>
  <c r="EF10" i="10"/>
  <c r="EC10" i="10"/>
  <c r="EA10" i="10"/>
  <c r="DX10" i="10"/>
  <c r="DV10" i="10"/>
  <c r="DS10" i="10"/>
  <c r="DQ10" i="10"/>
  <c r="DN10" i="10"/>
  <c r="DL10" i="10"/>
  <c r="DI10" i="10"/>
  <c r="DG10" i="10"/>
  <c r="DD10" i="10"/>
  <c r="DB10" i="10"/>
  <c r="CY10" i="10"/>
  <c r="CW10" i="10"/>
  <c r="CT10" i="10"/>
  <c r="CR10" i="10"/>
  <c r="CO10" i="10"/>
  <c r="CM10" i="10"/>
  <c r="CJ10" i="10"/>
  <c r="CH10" i="10"/>
  <c r="CE10" i="10"/>
  <c r="CC10" i="10"/>
  <c r="BZ10" i="10"/>
  <c r="BX10" i="10"/>
  <c r="BU10" i="10"/>
  <c r="BS10" i="10"/>
  <c r="BP10" i="10"/>
  <c r="BN10" i="10"/>
  <c r="BK10" i="10"/>
  <c r="BI10" i="10"/>
  <c r="BF10" i="10"/>
  <c r="BD10" i="10"/>
  <c r="BA10" i="10"/>
  <c r="AY10" i="10"/>
  <c r="AV10" i="10"/>
  <c r="AT10" i="10"/>
  <c r="AQ10" i="10"/>
  <c r="AO10" i="10"/>
  <c r="AG10" i="10"/>
  <c r="AE10" i="10"/>
  <c r="AB10" i="10"/>
  <c r="Z10" i="10"/>
  <c r="W10" i="10"/>
  <c r="U10" i="10"/>
  <c r="R10" i="10"/>
  <c r="P10" i="10"/>
  <c r="H10" i="10"/>
  <c r="F10" i="10"/>
  <c r="HY9" i="10"/>
  <c r="HW9" i="10"/>
  <c r="HT9" i="10"/>
  <c r="HR9" i="10"/>
  <c r="HO9" i="10"/>
  <c r="HM9" i="10"/>
  <c r="HJ9" i="10"/>
  <c r="HH9" i="10"/>
  <c r="HE9" i="10"/>
  <c r="HC9" i="10"/>
  <c r="GZ9" i="10"/>
  <c r="GX9" i="10"/>
  <c r="GU9" i="10"/>
  <c r="GS9" i="10"/>
  <c r="GP9" i="10"/>
  <c r="GN9" i="10"/>
  <c r="GK9" i="10"/>
  <c r="GI9" i="10"/>
  <c r="GF9" i="10"/>
  <c r="GD9" i="10"/>
  <c r="GA9" i="10"/>
  <c r="FY9" i="10"/>
  <c r="FV9" i="10"/>
  <c r="FT9" i="10"/>
  <c r="FQ9" i="10"/>
  <c r="FO9" i="10"/>
  <c r="FL9" i="10"/>
  <c r="FJ9" i="10"/>
  <c r="FG9" i="10"/>
  <c r="FE9" i="10"/>
  <c r="FB9" i="10"/>
  <c r="EZ9" i="10"/>
  <c r="EW9" i="10"/>
  <c r="EU9" i="10"/>
  <c r="ER9" i="10"/>
  <c r="EP9" i="10"/>
  <c r="EM9" i="10"/>
  <c r="EK9" i="10"/>
  <c r="EH9" i="10"/>
  <c r="EF9" i="10"/>
  <c r="EC9" i="10"/>
  <c r="EA9" i="10"/>
  <c r="DX9" i="10"/>
  <c r="DV9" i="10"/>
  <c r="DS9" i="10"/>
  <c r="DQ9" i="10"/>
  <c r="DN9" i="10"/>
  <c r="DL9" i="10"/>
  <c r="DI9" i="10"/>
  <c r="DG9" i="10"/>
  <c r="DD9" i="10"/>
  <c r="DB9" i="10"/>
  <c r="CY9" i="10"/>
  <c r="CW9" i="10"/>
  <c r="CT9" i="10"/>
  <c r="CR9" i="10"/>
  <c r="CO9" i="10"/>
  <c r="CM9" i="10"/>
  <c r="CJ9" i="10"/>
  <c r="CH9" i="10"/>
  <c r="CE9" i="10"/>
  <c r="CC9" i="10"/>
  <c r="BZ9" i="10"/>
  <c r="BX9" i="10"/>
  <c r="BU9" i="10"/>
  <c r="BS9" i="10"/>
  <c r="BP9" i="10"/>
  <c r="BN9" i="10"/>
  <c r="BK9" i="10"/>
  <c r="BI9" i="10"/>
  <c r="BF9" i="10"/>
  <c r="BD9" i="10"/>
  <c r="BA9" i="10"/>
  <c r="AY9" i="10"/>
  <c r="AV9" i="10"/>
  <c r="AT9" i="10"/>
  <c r="AQ9" i="10"/>
  <c r="AO9" i="10"/>
  <c r="AG9" i="10"/>
  <c r="AE9" i="10"/>
  <c r="AB9" i="10"/>
  <c r="Z9" i="10"/>
  <c r="W9" i="10"/>
  <c r="U9" i="10"/>
  <c r="R9" i="10"/>
  <c r="P9" i="10"/>
  <c r="H9" i="10"/>
  <c r="F9" i="10"/>
  <c r="HY8" i="10"/>
  <c r="HW8" i="10"/>
  <c r="HT8" i="10"/>
  <c r="HR8" i="10"/>
  <c r="HO8" i="10"/>
  <c r="HM8" i="10"/>
  <c r="HJ8" i="10"/>
  <c r="HH8" i="10"/>
  <c r="HE8" i="10"/>
  <c r="HC8" i="10"/>
  <c r="GZ8" i="10"/>
  <c r="GX8" i="10"/>
  <c r="GU8" i="10"/>
  <c r="GS8" i="10"/>
  <c r="GP8" i="10"/>
  <c r="GN8" i="10"/>
  <c r="GK8" i="10"/>
  <c r="GI8" i="10"/>
  <c r="GF8" i="10"/>
  <c r="GD8" i="10"/>
  <c r="GA8" i="10"/>
  <c r="FY8" i="10"/>
  <c r="FV8" i="10"/>
  <c r="FT8" i="10"/>
  <c r="FQ8" i="10"/>
  <c r="FO8" i="10"/>
  <c r="FL8" i="10"/>
  <c r="FJ8" i="10"/>
  <c r="FG8" i="10"/>
  <c r="FE8" i="10"/>
  <c r="FB8" i="10"/>
  <c r="EZ8" i="10"/>
  <c r="EW8" i="10"/>
  <c r="EU8" i="10"/>
  <c r="ER8" i="10"/>
  <c r="EP8" i="10"/>
  <c r="EM8" i="10"/>
  <c r="EK8" i="10"/>
  <c r="EH8" i="10"/>
  <c r="EF8" i="10"/>
  <c r="EC8" i="10"/>
  <c r="EA8" i="10"/>
  <c r="DX8" i="10"/>
  <c r="DV8" i="10"/>
  <c r="DS8" i="10"/>
  <c r="DQ8" i="10"/>
  <c r="DN8" i="10"/>
  <c r="DL8" i="10"/>
  <c r="DI8" i="10"/>
  <c r="DG8" i="10"/>
  <c r="DD8" i="10"/>
  <c r="DB8" i="10"/>
  <c r="CY8" i="10"/>
  <c r="CW8" i="10"/>
  <c r="CT8" i="10"/>
  <c r="CR8" i="10"/>
  <c r="CO8" i="10"/>
  <c r="CM8" i="10"/>
  <c r="CJ8" i="10"/>
  <c r="CH8" i="10"/>
  <c r="CE8" i="10"/>
  <c r="CC8" i="10"/>
  <c r="BZ8" i="10"/>
  <c r="BX8" i="10"/>
  <c r="BU8" i="10"/>
  <c r="BS8" i="10"/>
  <c r="BP8" i="10"/>
  <c r="BN8" i="10"/>
  <c r="BK8" i="10"/>
  <c r="BI8" i="10"/>
  <c r="BF8" i="10"/>
  <c r="BD8" i="10"/>
  <c r="BA8" i="10"/>
  <c r="AY8" i="10"/>
  <c r="AV8" i="10"/>
  <c r="AT8" i="10"/>
  <c r="AQ8" i="10"/>
  <c r="AO8" i="10"/>
  <c r="AG8" i="10"/>
  <c r="AE8" i="10"/>
  <c r="AB8" i="10"/>
  <c r="Z8" i="10"/>
  <c r="W8" i="10"/>
  <c r="U8" i="10"/>
  <c r="R8" i="10"/>
  <c r="P8" i="10"/>
  <c r="H8" i="10"/>
  <c r="F8" i="10"/>
  <c r="HY7" i="10"/>
  <c r="HW7" i="10"/>
  <c r="HT7" i="10"/>
  <c r="HR7" i="10"/>
  <c r="HO7" i="10"/>
  <c r="HM7" i="10"/>
  <c r="HJ7" i="10"/>
  <c r="HH7" i="10"/>
  <c r="HE7" i="10"/>
  <c r="HC7" i="10"/>
  <c r="GZ7" i="10"/>
  <c r="GX7" i="10"/>
  <c r="GU7" i="10"/>
  <c r="GS7" i="10"/>
  <c r="GP7" i="10"/>
  <c r="GN7" i="10"/>
  <c r="GK7" i="10"/>
  <c r="GI7" i="10"/>
  <c r="GF7" i="10"/>
  <c r="GD7" i="10"/>
  <c r="GA7" i="10"/>
  <c r="FY7" i="10"/>
  <c r="FV7" i="10"/>
  <c r="FT7" i="10"/>
  <c r="FQ7" i="10"/>
  <c r="FO7" i="10"/>
  <c r="FL7" i="10"/>
  <c r="FJ7" i="10"/>
  <c r="FG7" i="10"/>
  <c r="FE7" i="10"/>
  <c r="FB7" i="10"/>
  <c r="EZ7" i="10"/>
  <c r="EW7" i="10"/>
  <c r="EU7" i="10"/>
  <c r="ER7" i="10"/>
  <c r="EP7" i="10"/>
  <c r="EM7" i="10"/>
  <c r="EK7" i="10"/>
  <c r="EH7" i="10"/>
  <c r="EF7" i="10"/>
  <c r="EC7" i="10"/>
  <c r="EA7" i="10"/>
  <c r="DX7" i="10"/>
  <c r="DV7" i="10"/>
  <c r="DS7" i="10"/>
  <c r="DQ7" i="10"/>
  <c r="DN7" i="10"/>
  <c r="DL7" i="10"/>
  <c r="DI7" i="10"/>
  <c r="DG7" i="10"/>
  <c r="DD7" i="10"/>
  <c r="DB7" i="10"/>
  <c r="CY7" i="10"/>
  <c r="CW7" i="10"/>
  <c r="CT7" i="10"/>
  <c r="CR7" i="10"/>
  <c r="CO7" i="10"/>
  <c r="CM7" i="10"/>
  <c r="CJ7" i="10"/>
  <c r="CH7" i="10"/>
  <c r="CE7" i="10"/>
  <c r="CC7" i="10"/>
  <c r="BZ7" i="10"/>
  <c r="BX7" i="10"/>
  <c r="BU7" i="10"/>
  <c r="BS7" i="10"/>
  <c r="BP7" i="10"/>
  <c r="BN7" i="10"/>
  <c r="BK7" i="10"/>
  <c r="BI7" i="10"/>
  <c r="BF7" i="10"/>
  <c r="BD7" i="10"/>
  <c r="BA7" i="10"/>
  <c r="AY7" i="10"/>
  <c r="AV7" i="10"/>
  <c r="AT7" i="10"/>
  <c r="AQ7" i="10"/>
  <c r="AO7" i="10"/>
  <c r="AG7" i="10"/>
  <c r="AE7" i="10"/>
  <c r="AB7" i="10"/>
  <c r="Z7" i="10"/>
  <c r="W7" i="10"/>
  <c r="U7" i="10"/>
  <c r="R7" i="10"/>
  <c r="P7" i="10"/>
  <c r="H7" i="10"/>
  <c r="F7" i="10"/>
  <c r="HY6" i="10"/>
  <c r="HW6" i="10"/>
  <c r="HT6" i="10"/>
  <c r="HR6" i="10"/>
  <c r="HO6" i="10"/>
  <c r="HM6" i="10"/>
  <c r="HJ6" i="10"/>
  <c r="HH6" i="10"/>
  <c r="HE6" i="10"/>
  <c r="HC6" i="10"/>
  <c r="GZ6" i="10"/>
  <c r="GX6" i="10"/>
  <c r="GU6" i="10"/>
  <c r="GS6" i="10"/>
  <c r="GP6" i="10"/>
  <c r="GN6" i="10"/>
  <c r="GK6" i="10"/>
  <c r="GI6" i="10"/>
  <c r="GF6" i="10"/>
  <c r="GD6" i="10"/>
  <c r="GA6" i="10"/>
  <c r="FY6" i="10"/>
  <c r="FV6" i="10"/>
  <c r="FT6" i="10"/>
  <c r="FQ6" i="10"/>
  <c r="FO6" i="10"/>
  <c r="FL6" i="10"/>
  <c r="FJ6" i="10"/>
  <c r="FG6" i="10"/>
  <c r="FE6" i="10"/>
  <c r="FB6" i="10"/>
  <c r="EZ6" i="10"/>
  <c r="EW6" i="10"/>
  <c r="EU6" i="10"/>
  <c r="ER6" i="10"/>
  <c r="EP6" i="10"/>
  <c r="EM6" i="10"/>
  <c r="EK6" i="10"/>
  <c r="EH6" i="10"/>
  <c r="EF6" i="10"/>
  <c r="EC6" i="10"/>
  <c r="EA6" i="10"/>
  <c r="DX6" i="10"/>
  <c r="DV6" i="10"/>
  <c r="DS6" i="10"/>
  <c r="DQ6" i="10"/>
  <c r="DN6" i="10"/>
  <c r="DL6" i="10"/>
  <c r="DI6" i="10"/>
  <c r="DG6" i="10"/>
  <c r="DD6" i="10"/>
  <c r="DB6" i="10"/>
  <c r="CY6" i="10"/>
  <c r="CW6" i="10"/>
  <c r="CT6" i="10"/>
  <c r="CR6" i="10"/>
  <c r="CO6" i="10"/>
  <c r="CM6" i="10"/>
  <c r="CJ6" i="10"/>
  <c r="CH6" i="10"/>
  <c r="CE6" i="10"/>
  <c r="CC6" i="10"/>
  <c r="BZ6" i="10"/>
  <c r="BX6" i="10"/>
  <c r="BU6" i="10"/>
  <c r="BS6" i="10"/>
  <c r="BP6" i="10"/>
  <c r="BN6" i="10"/>
  <c r="BK6" i="10"/>
  <c r="BI6" i="10"/>
  <c r="BF6" i="10"/>
  <c r="BD6" i="10"/>
  <c r="BA6" i="10"/>
  <c r="AY6" i="10"/>
  <c r="AV6" i="10"/>
  <c r="AT6" i="10"/>
  <c r="AQ6" i="10"/>
  <c r="AO6" i="10"/>
  <c r="AG6" i="10"/>
  <c r="AE6" i="10"/>
  <c r="AB6" i="10"/>
  <c r="Z6" i="10"/>
  <c r="W6" i="10"/>
  <c r="U6" i="10"/>
  <c r="R6" i="10"/>
  <c r="P6" i="10"/>
  <c r="H6" i="10"/>
  <c r="F6" i="10"/>
  <c r="BU17" i="9"/>
  <c r="BS17" i="9"/>
  <c r="BU16" i="9"/>
  <c r="BS16" i="9"/>
  <c r="BU15" i="9"/>
  <c r="BS15" i="9"/>
  <c r="BU14" i="9"/>
  <c r="BS14" i="9"/>
  <c r="BU13" i="9"/>
  <c r="BS13" i="9"/>
  <c r="BU12" i="9"/>
  <c r="BS12" i="9"/>
  <c r="BU11" i="9"/>
  <c r="BS11" i="9"/>
  <c r="BU10" i="9"/>
  <c r="BS10" i="9"/>
  <c r="BU9" i="9"/>
  <c r="BS9" i="9"/>
  <c r="BU8" i="9"/>
  <c r="BS8" i="9"/>
  <c r="BU7" i="9"/>
  <c r="BS7" i="9"/>
  <c r="BU6" i="9"/>
  <c r="BS6" i="9"/>
  <c r="AQ17" i="9"/>
  <c r="AO17" i="9"/>
  <c r="AQ16" i="9"/>
  <c r="AO16" i="9"/>
  <c r="AQ15" i="9"/>
  <c r="AO15" i="9"/>
  <c r="AQ14" i="9"/>
  <c r="AO14" i="9"/>
  <c r="AQ13" i="9"/>
  <c r="AO13" i="9"/>
  <c r="AQ12" i="9"/>
  <c r="AO12" i="9"/>
  <c r="AQ11" i="9"/>
  <c r="AO11" i="9"/>
  <c r="AQ10" i="9"/>
  <c r="AO10" i="9"/>
  <c r="AQ9" i="9"/>
  <c r="AO9" i="9"/>
  <c r="AQ8" i="9"/>
  <c r="AO8" i="9"/>
  <c r="AQ7" i="9"/>
  <c r="AO7" i="9"/>
  <c r="AQ6" i="9"/>
  <c r="AO6" i="9"/>
  <c r="AB17" i="9"/>
  <c r="Z17" i="9"/>
  <c r="AB16" i="9"/>
  <c r="Z16" i="9"/>
  <c r="AB15" i="9"/>
  <c r="Z15" i="9"/>
  <c r="AB14" i="9"/>
  <c r="Z14" i="9"/>
  <c r="AB13" i="9"/>
  <c r="Z13" i="9"/>
  <c r="AB12" i="9"/>
  <c r="Z12" i="9"/>
  <c r="AB11" i="9"/>
  <c r="Z11" i="9"/>
  <c r="AB10" i="9"/>
  <c r="Z10" i="9"/>
  <c r="AB9" i="9"/>
  <c r="Z9" i="9"/>
  <c r="AB8" i="9"/>
  <c r="Z8" i="9"/>
  <c r="AB7" i="9"/>
  <c r="Z7" i="9"/>
  <c r="AB6" i="9"/>
  <c r="Z6" i="9"/>
  <c r="II17" i="9"/>
  <c r="IG17" i="9"/>
  <c r="ID17" i="9"/>
  <c r="IB17" i="9"/>
  <c r="HY17" i="9"/>
  <c r="HW17" i="9"/>
  <c r="HT17" i="9"/>
  <c r="HR17" i="9"/>
  <c r="HO17" i="9"/>
  <c r="HM17" i="9"/>
  <c r="HJ17" i="9"/>
  <c r="HH17" i="9"/>
  <c r="HE17" i="9"/>
  <c r="HC17" i="9"/>
  <c r="GZ17" i="9"/>
  <c r="GX17" i="9"/>
  <c r="GU17" i="9"/>
  <c r="GS17" i="9"/>
  <c r="GP17" i="9"/>
  <c r="GN17" i="9"/>
  <c r="GK17" i="9"/>
  <c r="GI17" i="9"/>
  <c r="GF17" i="9"/>
  <c r="GD17" i="9"/>
  <c r="GA17" i="9"/>
  <c r="FY17" i="9"/>
  <c r="FV17" i="9"/>
  <c r="FT17" i="9"/>
  <c r="FQ17" i="9"/>
  <c r="FO17" i="9"/>
  <c r="FL17" i="9"/>
  <c r="FJ17" i="9"/>
  <c r="FG17" i="9"/>
  <c r="FE17" i="9"/>
  <c r="FB17" i="9"/>
  <c r="EZ17" i="9"/>
  <c r="EW17" i="9"/>
  <c r="EU17" i="9"/>
  <c r="ER17" i="9"/>
  <c r="EP17" i="9"/>
  <c r="EM17" i="9"/>
  <c r="EK17" i="9"/>
  <c r="EH17" i="9"/>
  <c r="EF17" i="9"/>
  <c r="EC17" i="9"/>
  <c r="EA17" i="9"/>
  <c r="DX17" i="9"/>
  <c r="DV17" i="9"/>
  <c r="DS17" i="9"/>
  <c r="DQ17" i="9"/>
  <c r="DN17" i="9"/>
  <c r="DL17" i="9"/>
  <c r="DI17" i="9"/>
  <c r="DG17" i="9"/>
  <c r="DD17" i="9"/>
  <c r="DB17" i="9"/>
  <c r="CY17" i="9"/>
  <c r="CW17" i="9"/>
  <c r="CT17" i="9"/>
  <c r="CR17" i="9"/>
  <c r="CO17" i="9"/>
  <c r="CM17" i="9"/>
  <c r="CJ17" i="9"/>
  <c r="CH17" i="9"/>
  <c r="CE17" i="9"/>
  <c r="CC17" i="9"/>
  <c r="BZ17" i="9"/>
  <c r="BX17" i="9"/>
  <c r="BP17" i="9"/>
  <c r="BN17" i="9"/>
  <c r="BK17" i="9"/>
  <c r="BI17" i="9"/>
  <c r="BF17" i="9"/>
  <c r="BD17" i="9"/>
  <c r="BA17" i="9"/>
  <c r="AY17" i="9"/>
  <c r="AV17" i="9"/>
  <c r="AT17" i="9"/>
  <c r="AL17" i="9"/>
  <c r="AJ17" i="9"/>
  <c r="AG17" i="9"/>
  <c r="AE17" i="9"/>
  <c r="W17" i="9"/>
  <c r="U17" i="9"/>
  <c r="R17" i="9"/>
  <c r="P17" i="9"/>
  <c r="M17" i="9"/>
  <c r="K17" i="9"/>
  <c r="H17" i="9"/>
  <c r="F17" i="9"/>
  <c r="II16" i="9"/>
  <c r="IG16" i="9"/>
  <c r="ID16" i="9"/>
  <c r="IB16" i="9"/>
  <c r="HY16" i="9"/>
  <c r="HW16" i="9"/>
  <c r="HT16" i="9"/>
  <c r="HR16" i="9"/>
  <c r="HO16" i="9"/>
  <c r="HM16" i="9"/>
  <c r="HJ16" i="9"/>
  <c r="HH16" i="9"/>
  <c r="HE16" i="9"/>
  <c r="HC16" i="9"/>
  <c r="GZ16" i="9"/>
  <c r="GX16" i="9"/>
  <c r="GU16" i="9"/>
  <c r="GS16" i="9"/>
  <c r="GP16" i="9"/>
  <c r="GN16" i="9"/>
  <c r="GK16" i="9"/>
  <c r="GI16" i="9"/>
  <c r="GF16" i="9"/>
  <c r="GD16" i="9"/>
  <c r="GA16" i="9"/>
  <c r="FY16" i="9"/>
  <c r="FV16" i="9"/>
  <c r="FT16" i="9"/>
  <c r="FQ16" i="9"/>
  <c r="FO16" i="9"/>
  <c r="FL16" i="9"/>
  <c r="FJ16" i="9"/>
  <c r="FG16" i="9"/>
  <c r="FE16" i="9"/>
  <c r="FB16" i="9"/>
  <c r="EZ16" i="9"/>
  <c r="EW16" i="9"/>
  <c r="EU16" i="9"/>
  <c r="ER16" i="9"/>
  <c r="EP16" i="9"/>
  <c r="EM16" i="9"/>
  <c r="EK16" i="9"/>
  <c r="EH16" i="9"/>
  <c r="EF16" i="9"/>
  <c r="EC16" i="9"/>
  <c r="EA16" i="9"/>
  <c r="DX16" i="9"/>
  <c r="DV16" i="9"/>
  <c r="DS16" i="9"/>
  <c r="DQ16" i="9"/>
  <c r="DN16" i="9"/>
  <c r="DL16" i="9"/>
  <c r="DI16" i="9"/>
  <c r="DG16" i="9"/>
  <c r="DD16" i="9"/>
  <c r="DB16" i="9"/>
  <c r="CY16" i="9"/>
  <c r="CW16" i="9"/>
  <c r="CT16" i="9"/>
  <c r="CR16" i="9"/>
  <c r="CO16" i="9"/>
  <c r="CM16" i="9"/>
  <c r="CJ16" i="9"/>
  <c r="CH16" i="9"/>
  <c r="CE16" i="9"/>
  <c r="CC16" i="9"/>
  <c r="BZ16" i="9"/>
  <c r="BX16" i="9"/>
  <c r="BP16" i="9"/>
  <c r="BN16" i="9"/>
  <c r="BK16" i="9"/>
  <c r="BI16" i="9"/>
  <c r="BF16" i="9"/>
  <c r="BD16" i="9"/>
  <c r="BA16" i="9"/>
  <c r="AY16" i="9"/>
  <c r="AV16" i="9"/>
  <c r="AT16" i="9"/>
  <c r="AL16" i="9"/>
  <c r="AJ16" i="9"/>
  <c r="AG16" i="9"/>
  <c r="AE16" i="9"/>
  <c r="W16" i="9"/>
  <c r="U16" i="9"/>
  <c r="R16" i="9"/>
  <c r="P16" i="9"/>
  <c r="M16" i="9"/>
  <c r="K16" i="9"/>
  <c r="H16" i="9"/>
  <c r="F16" i="9"/>
  <c r="II15" i="9"/>
  <c r="IG15" i="9"/>
  <c r="ID15" i="9"/>
  <c r="IB15" i="9"/>
  <c r="HY15" i="9"/>
  <c r="HW15" i="9"/>
  <c r="HT15" i="9"/>
  <c r="HR15" i="9"/>
  <c r="HO15" i="9"/>
  <c r="HM15" i="9"/>
  <c r="HJ15" i="9"/>
  <c r="HH15" i="9"/>
  <c r="HE15" i="9"/>
  <c r="HC15" i="9"/>
  <c r="GZ15" i="9"/>
  <c r="GX15" i="9"/>
  <c r="GU15" i="9"/>
  <c r="GS15" i="9"/>
  <c r="GP15" i="9"/>
  <c r="GN15" i="9"/>
  <c r="GK15" i="9"/>
  <c r="GI15" i="9"/>
  <c r="GF15" i="9"/>
  <c r="GD15" i="9"/>
  <c r="GA15" i="9"/>
  <c r="FY15" i="9"/>
  <c r="FV15" i="9"/>
  <c r="FT15" i="9"/>
  <c r="FQ15" i="9"/>
  <c r="FO15" i="9"/>
  <c r="FL15" i="9"/>
  <c r="FJ15" i="9"/>
  <c r="FG15" i="9"/>
  <c r="FE15" i="9"/>
  <c r="FB15" i="9"/>
  <c r="EZ15" i="9"/>
  <c r="EW15" i="9"/>
  <c r="EU15" i="9"/>
  <c r="ER15" i="9"/>
  <c r="EP15" i="9"/>
  <c r="EM15" i="9"/>
  <c r="EK15" i="9"/>
  <c r="EH15" i="9"/>
  <c r="EF15" i="9"/>
  <c r="EC15" i="9"/>
  <c r="EA15" i="9"/>
  <c r="DX15" i="9"/>
  <c r="DV15" i="9"/>
  <c r="DS15" i="9"/>
  <c r="DQ15" i="9"/>
  <c r="DN15" i="9"/>
  <c r="DL15" i="9"/>
  <c r="DI15" i="9"/>
  <c r="DG15" i="9"/>
  <c r="DD15" i="9"/>
  <c r="DB15" i="9"/>
  <c r="CY15" i="9"/>
  <c r="CW15" i="9"/>
  <c r="CT15" i="9"/>
  <c r="CR15" i="9"/>
  <c r="CO15" i="9"/>
  <c r="CM15" i="9"/>
  <c r="CJ15" i="9"/>
  <c r="CH15" i="9"/>
  <c r="CE15" i="9"/>
  <c r="CC15" i="9"/>
  <c r="BZ15" i="9"/>
  <c r="BX15" i="9"/>
  <c r="BP15" i="9"/>
  <c r="BN15" i="9"/>
  <c r="BK15" i="9"/>
  <c r="BI15" i="9"/>
  <c r="BF15" i="9"/>
  <c r="BD15" i="9"/>
  <c r="BA15" i="9"/>
  <c r="AY15" i="9"/>
  <c r="AV15" i="9"/>
  <c r="AT15" i="9"/>
  <c r="AL15" i="9"/>
  <c r="AJ15" i="9"/>
  <c r="AG15" i="9"/>
  <c r="AE15" i="9"/>
  <c r="W15" i="9"/>
  <c r="U15" i="9"/>
  <c r="R15" i="9"/>
  <c r="P15" i="9"/>
  <c r="M15" i="9"/>
  <c r="K15" i="9"/>
  <c r="H15" i="9"/>
  <c r="F15" i="9"/>
  <c r="II14" i="9"/>
  <c r="IG14" i="9"/>
  <c r="ID14" i="9"/>
  <c r="IB14" i="9"/>
  <c r="HY14" i="9"/>
  <c r="HW14" i="9"/>
  <c r="HT14" i="9"/>
  <c r="HR14" i="9"/>
  <c r="HO14" i="9"/>
  <c r="HM14" i="9"/>
  <c r="HJ14" i="9"/>
  <c r="HH14" i="9"/>
  <c r="HE14" i="9"/>
  <c r="HC14" i="9"/>
  <c r="GZ14" i="9"/>
  <c r="GX14" i="9"/>
  <c r="GU14" i="9"/>
  <c r="GS14" i="9"/>
  <c r="GP14" i="9"/>
  <c r="GN14" i="9"/>
  <c r="GK14" i="9"/>
  <c r="GI14" i="9"/>
  <c r="GF14" i="9"/>
  <c r="GD14" i="9"/>
  <c r="GA14" i="9"/>
  <c r="FY14" i="9"/>
  <c r="FV14" i="9"/>
  <c r="FT14" i="9"/>
  <c r="FQ14" i="9"/>
  <c r="FO14" i="9"/>
  <c r="FL14" i="9"/>
  <c r="FJ14" i="9"/>
  <c r="FG14" i="9"/>
  <c r="FE14" i="9"/>
  <c r="FB14" i="9"/>
  <c r="EZ14" i="9"/>
  <c r="EW14" i="9"/>
  <c r="EU14" i="9"/>
  <c r="ER14" i="9"/>
  <c r="EP14" i="9"/>
  <c r="EM14" i="9"/>
  <c r="EK14" i="9"/>
  <c r="EH14" i="9"/>
  <c r="EF14" i="9"/>
  <c r="EC14" i="9"/>
  <c r="EA14" i="9"/>
  <c r="DX14" i="9"/>
  <c r="DV14" i="9"/>
  <c r="DS14" i="9"/>
  <c r="DQ14" i="9"/>
  <c r="DN14" i="9"/>
  <c r="DL14" i="9"/>
  <c r="DI14" i="9"/>
  <c r="DG14" i="9"/>
  <c r="DD14" i="9"/>
  <c r="DB14" i="9"/>
  <c r="CY14" i="9"/>
  <c r="CW14" i="9"/>
  <c r="CT14" i="9"/>
  <c r="CR14" i="9"/>
  <c r="CO14" i="9"/>
  <c r="CM14" i="9"/>
  <c r="CJ14" i="9"/>
  <c r="CH14" i="9"/>
  <c r="CE14" i="9"/>
  <c r="CC14" i="9"/>
  <c r="BZ14" i="9"/>
  <c r="BX14" i="9"/>
  <c r="BP14" i="9"/>
  <c r="BN14" i="9"/>
  <c r="BK14" i="9"/>
  <c r="BI14" i="9"/>
  <c r="BF14" i="9"/>
  <c r="BD14" i="9"/>
  <c r="BA14" i="9"/>
  <c r="AY14" i="9"/>
  <c r="AV14" i="9"/>
  <c r="AT14" i="9"/>
  <c r="AL14" i="9"/>
  <c r="AJ14" i="9"/>
  <c r="AG14" i="9"/>
  <c r="AE14" i="9"/>
  <c r="W14" i="9"/>
  <c r="U14" i="9"/>
  <c r="R14" i="9"/>
  <c r="P14" i="9"/>
  <c r="M14" i="9"/>
  <c r="K14" i="9"/>
  <c r="H14" i="9"/>
  <c r="F14" i="9"/>
  <c r="II13" i="9"/>
  <c r="IG13" i="9"/>
  <c r="ID13" i="9"/>
  <c r="IB13" i="9"/>
  <c r="HY13" i="9"/>
  <c r="HW13" i="9"/>
  <c r="HT13" i="9"/>
  <c r="HR13" i="9"/>
  <c r="HO13" i="9"/>
  <c r="HM13" i="9"/>
  <c r="HJ13" i="9"/>
  <c r="HH13" i="9"/>
  <c r="HE13" i="9"/>
  <c r="HC13" i="9"/>
  <c r="GZ13" i="9"/>
  <c r="GX13" i="9"/>
  <c r="GU13" i="9"/>
  <c r="GS13" i="9"/>
  <c r="GP13" i="9"/>
  <c r="GN13" i="9"/>
  <c r="GK13" i="9"/>
  <c r="GI13" i="9"/>
  <c r="GF13" i="9"/>
  <c r="GD13" i="9"/>
  <c r="GA13" i="9"/>
  <c r="FY13" i="9"/>
  <c r="FV13" i="9"/>
  <c r="FT13" i="9"/>
  <c r="FQ13" i="9"/>
  <c r="FO13" i="9"/>
  <c r="FL13" i="9"/>
  <c r="FJ13" i="9"/>
  <c r="FG13" i="9"/>
  <c r="FE13" i="9"/>
  <c r="FB13" i="9"/>
  <c r="EZ13" i="9"/>
  <c r="EW13" i="9"/>
  <c r="EU13" i="9"/>
  <c r="ER13" i="9"/>
  <c r="EP13" i="9"/>
  <c r="EM13" i="9"/>
  <c r="EK13" i="9"/>
  <c r="EH13" i="9"/>
  <c r="EF13" i="9"/>
  <c r="EC13" i="9"/>
  <c r="EA13" i="9"/>
  <c r="DX13" i="9"/>
  <c r="DV13" i="9"/>
  <c r="DS13" i="9"/>
  <c r="DQ13" i="9"/>
  <c r="DN13" i="9"/>
  <c r="DL13" i="9"/>
  <c r="DI13" i="9"/>
  <c r="DG13" i="9"/>
  <c r="DD13" i="9"/>
  <c r="DB13" i="9"/>
  <c r="CY13" i="9"/>
  <c r="CW13" i="9"/>
  <c r="CT13" i="9"/>
  <c r="CR13" i="9"/>
  <c r="CO13" i="9"/>
  <c r="CM13" i="9"/>
  <c r="CJ13" i="9"/>
  <c r="CH13" i="9"/>
  <c r="CE13" i="9"/>
  <c r="CC13" i="9"/>
  <c r="BZ13" i="9"/>
  <c r="BX13" i="9"/>
  <c r="BP13" i="9"/>
  <c r="BN13" i="9"/>
  <c r="BK13" i="9"/>
  <c r="BI13" i="9"/>
  <c r="BF13" i="9"/>
  <c r="BD13" i="9"/>
  <c r="BA13" i="9"/>
  <c r="AY13" i="9"/>
  <c r="AV13" i="9"/>
  <c r="AT13" i="9"/>
  <c r="AL13" i="9"/>
  <c r="AJ13" i="9"/>
  <c r="AG13" i="9"/>
  <c r="AE13" i="9"/>
  <c r="W13" i="9"/>
  <c r="U13" i="9"/>
  <c r="R13" i="9"/>
  <c r="P13" i="9"/>
  <c r="M13" i="9"/>
  <c r="K13" i="9"/>
  <c r="H13" i="9"/>
  <c r="F13" i="9"/>
  <c r="II12" i="9"/>
  <c r="IG12" i="9"/>
  <c r="ID12" i="9"/>
  <c r="IB12" i="9"/>
  <c r="HY12" i="9"/>
  <c r="HW12" i="9"/>
  <c r="HT12" i="9"/>
  <c r="HR12" i="9"/>
  <c r="HO12" i="9"/>
  <c r="HM12" i="9"/>
  <c r="HJ12" i="9"/>
  <c r="HH12" i="9"/>
  <c r="HE12" i="9"/>
  <c r="HC12" i="9"/>
  <c r="GZ12" i="9"/>
  <c r="GX12" i="9"/>
  <c r="GU12" i="9"/>
  <c r="GS12" i="9"/>
  <c r="GP12" i="9"/>
  <c r="GN12" i="9"/>
  <c r="GK12" i="9"/>
  <c r="GI12" i="9"/>
  <c r="GF12" i="9"/>
  <c r="GD12" i="9"/>
  <c r="GA12" i="9"/>
  <c r="FY12" i="9"/>
  <c r="FV12" i="9"/>
  <c r="FT12" i="9"/>
  <c r="FQ12" i="9"/>
  <c r="FO12" i="9"/>
  <c r="FL12" i="9"/>
  <c r="FJ12" i="9"/>
  <c r="FG12" i="9"/>
  <c r="FE12" i="9"/>
  <c r="FB12" i="9"/>
  <c r="EZ12" i="9"/>
  <c r="EW12" i="9"/>
  <c r="EU12" i="9"/>
  <c r="ER12" i="9"/>
  <c r="EP12" i="9"/>
  <c r="EM12" i="9"/>
  <c r="EK12" i="9"/>
  <c r="EH12" i="9"/>
  <c r="EF12" i="9"/>
  <c r="EC12" i="9"/>
  <c r="EA12" i="9"/>
  <c r="DX12" i="9"/>
  <c r="DV12" i="9"/>
  <c r="DS12" i="9"/>
  <c r="DQ12" i="9"/>
  <c r="DN12" i="9"/>
  <c r="DL12" i="9"/>
  <c r="DI12" i="9"/>
  <c r="DG12" i="9"/>
  <c r="DD12" i="9"/>
  <c r="DB12" i="9"/>
  <c r="CY12" i="9"/>
  <c r="CW12" i="9"/>
  <c r="CT12" i="9"/>
  <c r="CR12" i="9"/>
  <c r="CO12" i="9"/>
  <c r="CM12" i="9"/>
  <c r="CJ12" i="9"/>
  <c r="CH12" i="9"/>
  <c r="CE12" i="9"/>
  <c r="CC12" i="9"/>
  <c r="BZ12" i="9"/>
  <c r="BX12" i="9"/>
  <c r="BP12" i="9"/>
  <c r="BN12" i="9"/>
  <c r="BK12" i="9"/>
  <c r="BI12" i="9"/>
  <c r="BF12" i="9"/>
  <c r="BD12" i="9"/>
  <c r="BA12" i="9"/>
  <c r="AY12" i="9"/>
  <c r="AV12" i="9"/>
  <c r="AT12" i="9"/>
  <c r="AL12" i="9"/>
  <c r="AJ12" i="9"/>
  <c r="AG12" i="9"/>
  <c r="AE12" i="9"/>
  <c r="W12" i="9"/>
  <c r="U12" i="9"/>
  <c r="R12" i="9"/>
  <c r="P12" i="9"/>
  <c r="M12" i="9"/>
  <c r="K12" i="9"/>
  <c r="H12" i="9"/>
  <c r="F12" i="9"/>
  <c r="II11" i="9"/>
  <c r="IG11" i="9"/>
  <c r="ID11" i="9"/>
  <c r="IB11" i="9"/>
  <c r="HY11" i="9"/>
  <c r="HW11" i="9"/>
  <c r="HT11" i="9"/>
  <c r="HR11" i="9"/>
  <c r="HO11" i="9"/>
  <c r="HM11" i="9"/>
  <c r="HJ11" i="9"/>
  <c r="HH11" i="9"/>
  <c r="HE11" i="9"/>
  <c r="HC11" i="9"/>
  <c r="GZ11" i="9"/>
  <c r="GX11" i="9"/>
  <c r="GU11" i="9"/>
  <c r="GS11" i="9"/>
  <c r="GP11" i="9"/>
  <c r="GN11" i="9"/>
  <c r="GK11" i="9"/>
  <c r="GI11" i="9"/>
  <c r="GF11" i="9"/>
  <c r="GD11" i="9"/>
  <c r="GA11" i="9"/>
  <c r="FY11" i="9"/>
  <c r="FV11" i="9"/>
  <c r="FT11" i="9"/>
  <c r="FQ11" i="9"/>
  <c r="FO11" i="9"/>
  <c r="FL11" i="9"/>
  <c r="FJ11" i="9"/>
  <c r="FG11" i="9"/>
  <c r="FE11" i="9"/>
  <c r="FB11" i="9"/>
  <c r="EZ11" i="9"/>
  <c r="EW11" i="9"/>
  <c r="EU11" i="9"/>
  <c r="ER11" i="9"/>
  <c r="EP11" i="9"/>
  <c r="EM11" i="9"/>
  <c r="EK11" i="9"/>
  <c r="EH11" i="9"/>
  <c r="EF11" i="9"/>
  <c r="EC11" i="9"/>
  <c r="EA11" i="9"/>
  <c r="DX11" i="9"/>
  <c r="DV11" i="9"/>
  <c r="DS11" i="9"/>
  <c r="DQ11" i="9"/>
  <c r="DN11" i="9"/>
  <c r="DL11" i="9"/>
  <c r="DI11" i="9"/>
  <c r="DG11" i="9"/>
  <c r="DD11" i="9"/>
  <c r="DB11" i="9"/>
  <c r="CY11" i="9"/>
  <c r="CW11" i="9"/>
  <c r="CT11" i="9"/>
  <c r="CR11" i="9"/>
  <c r="CO11" i="9"/>
  <c r="CM11" i="9"/>
  <c r="CJ11" i="9"/>
  <c r="CH11" i="9"/>
  <c r="CE11" i="9"/>
  <c r="CC11" i="9"/>
  <c r="BZ11" i="9"/>
  <c r="BX11" i="9"/>
  <c r="BP11" i="9"/>
  <c r="BN11" i="9"/>
  <c r="BK11" i="9"/>
  <c r="BI11" i="9"/>
  <c r="BF11" i="9"/>
  <c r="BD11" i="9"/>
  <c r="BA11" i="9"/>
  <c r="AY11" i="9"/>
  <c r="AV11" i="9"/>
  <c r="AT11" i="9"/>
  <c r="AL11" i="9"/>
  <c r="AJ11" i="9"/>
  <c r="AG11" i="9"/>
  <c r="AE11" i="9"/>
  <c r="W11" i="9"/>
  <c r="U11" i="9"/>
  <c r="R11" i="9"/>
  <c r="P11" i="9"/>
  <c r="M11" i="9"/>
  <c r="K11" i="9"/>
  <c r="H11" i="9"/>
  <c r="F11" i="9"/>
  <c r="II10" i="9"/>
  <c r="IG10" i="9"/>
  <c r="ID10" i="9"/>
  <c r="IB10" i="9"/>
  <c r="HY10" i="9"/>
  <c r="HW10" i="9"/>
  <c r="HT10" i="9"/>
  <c r="HR10" i="9"/>
  <c r="HO10" i="9"/>
  <c r="HM10" i="9"/>
  <c r="HJ10" i="9"/>
  <c r="HH10" i="9"/>
  <c r="HE10" i="9"/>
  <c r="HC10" i="9"/>
  <c r="GZ10" i="9"/>
  <c r="GX10" i="9"/>
  <c r="GU10" i="9"/>
  <c r="GS10" i="9"/>
  <c r="GP10" i="9"/>
  <c r="GN10" i="9"/>
  <c r="GK10" i="9"/>
  <c r="GI10" i="9"/>
  <c r="GF10" i="9"/>
  <c r="GD10" i="9"/>
  <c r="GA10" i="9"/>
  <c r="FY10" i="9"/>
  <c r="FV10" i="9"/>
  <c r="FT10" i="9"/>
  <c r="FQ10" i="9"/>
  <c r="FO10" i="9"/>
  <c r="FL10" i="9"/>
  <c r="FJ10" i="9"/>
  <c r="FG10" i="9"/>
  <c r="FE10" i="9"/>
  <c r="FB10" i="9"/>
  <c r="EZ10" i="9"/>
  <c r="EW10" i="9"/>
  <c r="EU10" i="9"/>
  <c r="ER10" i="9"/>
  <c r="EP10" i="9"/>
  <c r="EM10" i="9"/>
  <c r="EK10" i="9"/>
  <c r="EH10" i="9"/>
  <c r="EF10" i="9"/>
  <c r="EC10" i="9"/>
  <c r="EA10" i="9"/>
  <c r="DX10" i="9"/>
  <c r="DV10" i="9"/>
  <c r="DS10" i="9"/>
  <c r="DQ10" i="9"/>
  <c r="DN10" i="9"/>
  <c r="DL10" i="9"/>
  <c r="DI10" i="9"/>
  <c r="DG10" i="9"/>
  <c r="DD10" i="9"/>
  <c r="DB10" i="9"/>
  <c r="CY10" i="9"/>
  <c r="CW10" i="9"/>
  <c r="CT10" i="9"/>
  <c r="CR10" i="9"/>
  <c r="CO10" i="9"/>
  <c r="CM10" i="9"/>
  <c r="CJ10" i="9"/>
  <c r="CH10" i="9"/>
  <c r="CE10" i="9"/>
  <c r="CC10" i="9"/>
  <c r="BZ10" i="9"/>
  <c r="BX10" i="9"/>
  <c r="BP10" i="9"/>
  <c r="BN10" i="9"/>
  <c r="BK10" i="9"/>
  <c r="BI10" i="9"/>
  <c r="BF10" i="9"/>
  <c r="BD10" i="9"/>
  <c r="BA10" i="9"/>
  <c r="AY10" i="9"/>
  <c r="AV10" i="9"/>
  <c r="AT10" i="9"/>
  <c r="AL10" i="9"/>
  <c r="AJ10" i="9"/>
  <c r="AG10" i="9"/>
  <c r="AE10" i="9"/>
  <c r="W10" i="9"/>
  <c r="U10" i="9"/>
  <c r="R10" i="9"/>
  <c r="P10" i="9"/>
  <c r="M10" i="9"/>
  <c r="K10" i="9"/>
  <c r="H10" i="9"/>
  <c r="F10" i="9"/>
  <c r="II9" i="9"/>
  <c r="IG9" i="9"/>
  <c r="ID9" i="9"/>
  <c r="IB9" i="9"/>
  <c r="HY9" i="9"/>
  <c r="HW9" i="9"/>
  <c r="HT9" i="9"/>
  <c r="HR9" i="9"/>
  <c r="HO9" i="9"/>
  <c r="HM9" i="9"/>
  <c r="HJ9" i="9"/>
  <c r="HH9" i="9"/>
  <c r="HE9" i="9"/>
  <c r="HC9" i="9"/>
  <c r="GZ9" i="9"/>
  <c r="GX9" i="9"/>
  <c r="GU9" i="9"/>
  <c r="GS9" i="9"/>
  <c r="GP9" i="9"/>
  <c r="GN9" i="9"/>
  <c r="GK9" i="9"/>
  <c r="GI9" i="9"/>
  <c r="GF9" i="9"/>
  <c r="GD9" i="9"/>
  <c r="GA9" i="9"/>
  <c r="FY9" i="9"/>
  <c r="FV9" i="9"/>
  <c r="FT9" i="9"/>
  <c r="FQ9" i="9"/>
  <c r="FO9" i="9"/>
  <c r="FL9" i="9"/>
  <c r="FJ9" i="9"/>
  <c r="FG9" i="9"/>
  <c r="FE9" i="9"/>
  <c r="FB9" i="9"/>
  <c r="EZ9" i="9"/>
  <c r="EW9" i="9"/>
  <c r="EU9" i="9"/>
  <c r="ER9" i="9"/>
  <c r="EP9" i="9"/>
  <c r="EM9" i="9"/>
  <c r="EK9" i="9"/>
  <c r="EH9" i="9"/>
  <c r="EF9" i="9"/>
  <c r="EC9" i="9"/>
  <c r="EA9" i="9"/>
  <c r="DX9" i="9"/>
  <c r="DV9" i="9"/>
  <c r="DS9" i="9"/>
  <c r="DQ9" i="9"/>
  <c r="DN9" i="9"/>
  <c r="DL9" i="9"/>
  <c r="DI9" i="9"/>
  <c r="DG9" i="9"/>
  <c r="DD9" i="9"/>
  <c r="DB9" i="9"/>
  <c r="CY9" i="9"/>
  <c r="CW9" i="9"/>
  <c r="CT9" i="9"/>
  <c r="CR9" i="9"/>
  <c r="CO9" i="9"/>
  <c r="CM9" i="9"/>
  <c r="CJ9" i="9"/>
  <c r="CH9" i="9"/>
  <c r="CE9" i="9"/>
  <c r="CC9" i="9"/>
  <c r="BZ9" i="9"/>
  <c r="BX9" i="9"/>
  <c r="BP9" i="9"/>
  <c r="BN9" i="9"/>
  <c r="BK9" i="9"/>
  <c r="BI9" i="9"/>
  <c r="BF9" i="9"/>
  <c r="BD9" i="9"/>
  <c r="BA9" i="9"/>
  <c r="AY9" i="9"/>
  <c r="AV9" i="9"/>
  <c r="AT9" i="9"/>
  <c r="AL9" i="9"/>
  <c r="AJ9" i="9"/>
  <c r="AG9" i="9"/>
  <c r="AE9" i="9"/>
  <c r="W9" i="9"/>
  <c r="U9" i="9"/>
  <c r="R9" i="9"/>
  <c r="P9" i="9"/>
  <c r="M9" i="9"/>
  <c r="K9" i="9"/>
  <c r="H9" i="9"/>
  <c r="F9" i="9"/>
  <c r="II8" i="9"/>
  <c r="IG8" i="9"/>
  <c r="ID8" i="9"/>
  <c r="IB8" i="9"/>
  <c r="HY8" i="9"/>
  <c r="HW8" i="9"/>
  <c r="HT8" i="9"/>
  <c r="HR8" i="9"/>
  <c r="HO8" i="9"/>
  <c r="HM8" i="9"/>
  <c r="HJ8" i="9"/>
  <c r="HH8" i="9"/>
  <c r="HE8" i="9"/>
  <c r="HC8" i="9"/>
  <c r="GZ8" i="9"/>
  <c r="GX8" i="9"/>
  <c r="GU8" i="9"/>
  <c r="GS8" i="9"/>
  <c r="GP8" i="9"/>
  <c r="GN8" i="9"/>
  <c r="GK8" i="9"/>
  <c r="GI8" i="9"/>
  <c r="GF8" i="9"/>
  <c r="GD8" i="9"/>
  <c r="GA8" i="9"/>
  <c r="FY8" i="9"/>
  <c r="FV8" i="9"/>
  <c r="FT8" i="9"/>
  <c r="FQ8" i="9"/>
  <c r="FO8" i="9"/>
  <c r="FL8" i="9"/>
  <c r="FJ8" i="9"/>
  <c r="FG8" i="9"/>
  <c r="FE8" i="9"/>
  <c r="FB8" i="9"/>
  <c r="EZ8" i="9"/>
  <c r="EW8" i="9"/>
  <c r="EU8" i="9"/>
  <c r="ER8" i="9"/>
  <c r="EP8" i="9"/>
  <c r="EM8" i="9"/>
  <c r="EK8" i="9"/>
  <c r="EH8" i="9"/>
  <c r="EF8" i="9"/>
  <c r="EC8" i="9"/>
  <c r="EA8" i="9"/>
  <c r="DX8" i="9"/>
  <c r="DV8" i="9"/>
  <c r="DS8" i="9"/>
  <c r="DQ8" i="9"/>
  <c r="DN8" i="9"/>
  <c r="DL8" i="9"/>
  <c r="DI8" i="9"/>
  <c r="DG8" i="9"/>
  <c r="DD8" i="9"/>
  <c r="DB8" i="9"/>
  <c r="CY8" i="9"/>
  <c r="CW8" i="9"/>
  <c r="CT8" i="9"/>
  <c r="CR8" i="9"/>
  <c r="CO8" i="9"/>
  <c r="CM8" i="9"/>
  <c r="CJ8" i="9"/>
  <c r="CH8" i="9"/>
  <c r="CE8" i="9"/>
  <c r="CC8" i="9"/>
  <c r="BZ8" i="9"/>
  <c r="BX8" i="9"/>
  <c r="BP8" i="9"/>
  <c r="BN8" i="9"/>
  <c r="BK8" i="9"/>
  <c r="BI8" i="9"/>
  <c r="BF8" i="9"/>
  <c r="BD8" i="9"/>
  <c r="BA8" i="9"/>
  <c r="AY8" i="9"/>
  <c r="AV8" i="9"/>
  <c r="AT8" i="9"/>
  <c r="AL8" i="9"/>
  <c r="AJ8" i="9"/>
  <c r="AG8" i="9"/>
  <c r="AE8" i="9"/>
  <c r="W8" i="9"/>
  <c r="U8" i="9"/>
  <c r="R8" i="9"/>
  <c r="P8" i="9"/>
  <c r="M8" i="9"/>
  <c r="K8" i="9"/>
  <c r="H8" i="9"/>
  <c r="F8" i="9"/>
  <c r="II7" i="9"/>
  <c r="IG7" i="9"/>
  <c r="ID7" i="9"/>
  <c r="IB7" i="9"/>
  <c r="HY7" i="9"/>
  <c r="HW7" i="9"/>
  <c r="HT7" i="9"/>
  <c r="HR7" i="9"/>
  <c r="HO7" i="9"/>
  <c r="HM7" i="9"/>
  <c r="HJ7" i="9"/>
  <c r="HH7" i="9"/>
  <c r="HE7" i="9"/>
  <c r="HC7" i="9"/>
  <c r="GZ7" i="9"/>
  <c r="GX7" i="9"/>
  <c r="GU7" i="9"/>
  <c r="GS7" i="9"/>
  <c r="GP7" i="9"/>
  <c r="GN7" i="9"/>
  <c r="GK7" i="9"/>
  <c r="GI7" i="9"/>
  <c r="GF7" i="9"/>
  <c r="GD7" i="9"/>
  <c r="GA7" i="9"/>
  <c r="FY7" i="9"/>
  <c r="FV7" i="9"/>
  <c r="FT7" i="9"/>
  <c r="FQ7" i="9"/>
  <c r="FO7" i="9"/>
  <c r="FL7" i="9"/>
  <c r="FJ7" i="9"/>
  <c r="FG7" i="9"/>
  <c r="FE7" i="9"/>
  <c r="FB7" i="9"/>
  <c r="EZ7" i="9"/>
  <c r="EW7" i="9"/>
  <c r="EU7" i="9"/>
  <c r="ER7" i="9"/>
  <c r="EP7" i="9"/>
  <c r="EM7" i="9"/>
  <c r="EK7" i="9"/>
  <c r="EH7" i="9"/>
  <c r="EF7" i="9"/>
  <c r="EC7" i="9"/>
  <c r="EA7" i="9"/>
  <c r="DX7" i="9"/>
  <c r="DV7" i="9"/>
  <c r="DS7" i="9"/>
  <c r="DQ7" i="9"/>
  <c r="DN7" i="9"/>
  <c r="DL7" i="9"/>
  <c r="DI7" i="9"/>
  <c r="DG7" i="9"/>
  <c r="DD7" i="9"/>
  <c r="DB7" i="9"/>
  <c r="CY7" i="9"/>
  <c r="CW7" i="9"/>
  <c r="CT7" i="9"/>
  <c r="CR7" i="9"/>
  <c r="CO7" i="9"/>
  <c r="CM7" i="9"/>
  <c r="CJ7" i="9"/>
  <c r="CH7" i="9"/>
  <c r="CE7" i="9"/>
  <c r="CC7" i="9"/>
  <c r="BZ7" i="9"/>
  <c r="BX7" i="9"/>
  <c r="BP7" i="9"/>
  <c r="BN7" i="9"/>
  <c r="BK7" i="9"/>
  <c r="BI7" i="9"/>
  <c r="BF7" i="9"/>
  <c r="BD7" i="9"/>
  <c r="BA7" i="9"/>
  <c r="AY7" i="9"/>
  <c r="AV7" i="9"/>
  <c r="AT7" i="9"/>
  <c r="AL7" i="9"/>
  <c r="AJ7" i="9"/>
  <c r="AG7" i="9"/>
  <c r="AE7" i="9"/>
  <c r="W7" i="9"/>
  <c r="U7" i="9"/>
  <c r="R7" i="9"/>
  <c r="P7" i="9"/>
  <c r="M7" i="9"/>
  <c r="K7" i="9"/>
  <c r="H7" i="9"/>
  <c r="F7" i="9"/>
  <c r="II6" i="9"/>
  <c r="IG6" i="9"/>
  <c r="ID6" i="9"/>
  <c r="IB6" i="9"/>
  <c r="HY6" i="9"/>
  <c r="HW6" i="9"/>
  <c r="HT6" i="9"/>
  <c r="HR6" i="9"/>
  <c r="HO6" i="9"/>
  <c r="HM6" i="9"/>
  <c r="HJ6" i="9"/>
  <c r="HH6" i="9"/>
  <c r="HE6" i="9"/>
  <c r="HC6" i="9"/>
  <c r="GZ6" i="9"/>
  <c r="GX6" i="9"/>
  <c r="GU6" i="9"/>
  <c r="GS6" i="9"/>
  <c r="GP6" i="9"/>
  <c r="GN6" i="9"/>
  <c r="GK6" i="9"/>
  <c r="GI6" i="9"/>
  <c r="GF6" i="9"/>
  <c r="GD6" i="9"/>
  <c r="GA6" i="9"/>
  <c r="FY6" i="9"/>
  <c r="FV6" i="9"/>
  <c r="FT6" i="9"/>
  <c r="FQ6" i="9"/>
  <c r="FO6" i="9"/>
  <c r="FL6" i="9"/>
  <c r="FJ6" i="9"/>
  <c r="FG6" i="9"/>
  <c r="FE6" i="9"/>
  <c r="FB6" i="9"/>
  <c r="EZ6" i="9"/>
  <c r="EW6" i="9"/>
  <c r="EU6" i="9"/>
  <c r="ER6" i="9"/>
  <c r="EP6" i="9"/>
  <c r="EM6" i="9"/>
  <c r="EK6" i="9"/>
  <c r="EH6" i="9"/>
  <c r="EF6" i="9"/>
  <c r="EC6" i="9"/>
  <c r="EA6" i="9"/>
  <c r="DX6" i="9"/>
  <c r="DV6" i="9"/>
  <c r="DS6" i="9"/>
  <c r="DQ6" i="9"/>
  <c r="DN6" i="9"/>
  <c r="DL6" i="9"/>
  <c r="DI6" i="9"/>
  <c r="DG6" i="9"/>
  <c r="DD6" i="9"/>
  <c r="DB6" i="9"/>
  <c r="CY6" i="9"/>
  <c r="CW6" i="9"/>
  <c r="CT6" i="9"/>
  <c r="CR6" i="9"/>
  <c r="CO6" i="9"/>
  <c r="CM6" i="9"/>
  <c r="CJ6" i="9"/>
  <c r="CH6" i="9"/>
  <c r="CE6" i="9"/>
  <c r="CC6" i="9"/>
  <c r="BZ6" i="9"/>
  <c r="BX6" i="9"/>
  <c r="BP6" i="9"/>
  <c r="BN6" i="9"/>
  <c r="BK6" i="9"/>
  <c r="BI6" i="9"/>
  <c r="BF6" i="9"/>
  <c r="BD6" i="9"/>
  <c r="BA6" i="9"/>
  <c r="AY6" i="9"/>
  <c r="AV6" i="9"/>
  <c r="AT6" i="9"/>
  <c r="AL6" i="9"/>
  <c r="AJ6" i="9"/>
  <c r="AG6" i="9"/>
  <c r="AE6" i="9"/>
  <c r="W6" i="9"/>
  <c r="U6" i="9"/>
  <c r="R6" i="9"/>
  <c r="P6" i="9"/>
  <c r="M6" i="9"/>
  <c r="K6" i="9"/>
  <c r="H6" i="9"/>
  <c r="F6" i="9"/>
  <c r="BF17" i="8"/>
  <c r="BD17" i="8"/>
  <c r="BF16" i="8"/>
  <c r="BD16" i="8"/>
  <c r="BF15" i="8"/>
  <c r="BD15" i="8"/>
  <c r="BF14" i="8"/>
  <c r="BD14" i="8"/>
  <c r="BF13" i="8"/>
  <c r="BD13" i="8"/>
  <c r="BF12" i="8"/>
  <c r="BD12" i="8"/>
  <c r="BF11" i="8"/>
  <c r="BD11" i="8"/>
  <c r="BF10" i="8"/>
  <c r="BD10" i="8"/>
  <c r="BF9" i="8"/>
  <c r="BD9" i="8"/>
  <c r="BF8" i="8"/>
  <c r="BD8" i="8"/>
  <c r="BF7" i="8"/>
  <c r="BD7" i="8"/>
  <c r="BF6" i="8"/>
  <c r="BD6" i="8"/>
  <c r="HY17" i="8" l="1"/>
  <c r="HW17" i="8"/>
  <c r="HT17" i="8"/>
  <c r="HR17" i="8"/>
  <c r="HO17" i="8"/>
  <c r="HM17" i="8"/>
  <c r="HJ17" i="8"/>
  <c r="HH17" i="8"/>
  <c r="HE17" i="8"/>
  <c r="HC17" i="8"/>
  <c r="GZ17" i="8"/>
  <c r="GX17" i="8"/>
  <c r="GU17" i="8"/>
  <c r="GS17" i="8"/>
  <c r="GP17" i="8"/>
  <c r="GN17" i="8"/>
  <c r="GK17" i="8"/>
  <c r="GI17" i="8"/>
  <c r="GF17" i="8"/>
  <c r="GD17" i="8"/>
  <c r="GA17" i="8"/>
  <c r="FY17" i="8"/>
  <c r="FV17" i="8"/>
  <c r="FT17" i="8"/>
  <c r="FQ17" i="8"/>
  <c r="FO17" i="8"/>
  <c r="FL17" i="8"/>
  <c r="FJ17" i="8"/>
  <c r="FG17" i="8"/>
  <c r="FE17" i="8"/>
  <c r="FB17" i="8"/>
  <c r="EZ17" i="8"/>
  <c r="EW17" i="8"/>
  <c r="EU17" i="8"/>
  <c r="ER17" i="8"/>
  <c r="EP17" i="8"/>
  <c r="EM17" i="8"/>
  <c r="EK17" i="8"/>
  <c r="EH17" i="8"/>
  <c r="EF17" i="8"/>
  <c r="EC17" i="8"/>
  <c r="EA17" i="8"/>
  <c r="DX17" i="8"/>
  <c r="DV17" i="8"/>
  <c r="DS17" i="8"/>
  <c r="DQ17" i="8"/>
  <c r="DN17" i="8"/>
  <c r="DL17" i="8"/>
  <c r="DI17" i="8"/>
  <c r="DG17" i="8"/>
  <c r="DD17" i="8"/>
  <c r="DB17" i="8"/>
  <c r="CY17" i="8"/>
  <c r="CW17" i="8"/>
  <c r="CT17" i="8"/>
  <c r="CR17" i="8"/>
  <c r="CO17" i="8"/>
  <c r="CM17" i="8"/>
  <c r="CJ17" i="8"/>
  <c r="CH17" i="8"/>
  <c r="CE17" i="8"/>
  <c r="CC17" i="8"/>
  <c r="BZ17" i="8"/>
  <c r="BX17" i="8"/>
  <c r="BU17" i="8"/>
  <c r="BS17" i="8"/>
  <c r="BP17" i="8"/>
  <c r="BN17" i="8"/>
  <c r="BK17" i="8"/>
  <c r="BI17" i="8"/>
  <c r="BA17" i="8"/>
  <c r="AY17" i="8"/>
  <c r="AV17" i="8"/>
  <c r="AT17" i="8"/>
  <c r="AQ17" i="8"/>
  <c r="AO17" i="8"/>
  <c r="AL17" i="8"/>
  <c r="AJ17" i="8"/>
  <c r="AG17" i="8"/>
  <c r="AE17" i="8"/>
  <c r="AB17" i="8"/>
  <c r="Z17" i="8"/>
  <c r="W17" i="8"/>
  <c r="U17" i="8"/>
  <c r="R17" i="8"/>
  <c r="P17" i="8"/>
  <c r="M17" i="8"/>
  <c r="K17" i="8"/>
  <c r="H17" i="8"/>
  <c r="F17" i="8"/>
  <c r="HY16" i="8"/>
  <c r="HW16" i="8"/>
  <c r="HT16" i="8"/>
  <c r="HR16" i="8"/>
  <c r="HO16" i="8"/>
  <c r="HM16" i="8"/>
  <c r="HJ16" i="8"/>
  <c r="HH16" i="8"/>
  <c r="HE16" i="8"/>
  <c r="HC16" i="8"/>
  <c r="GZ16" i="8"/>
  <c r="GX16" i="8"/>
  <c r="GU16" i="8"/>
  <c r="GS16" i="8"/>
  <c r="GP16" i="8"/>
  <c r="GN16" i="8"/>
  <c r="GK16" i="8"/>
  <c r="GI16" i="8"/>
  <c r="GF16" i="8"/>
  <c r="GD16" i="8"/>
  <c r="GA16" i="8"/>
  <c r="FY16" i="8"/>
  <c r="FV16" i="8"/>
  <c r="FT16" i="8"/>
  <c r="FQ16" i="8"/>
  <c r="FO16" i="8"/>
  <c r="FL16" i="8"/>
  <c r="FJ16" i="8"/>
  <c r="FG16" i="8"/>
  <c r="FE16" i="8"/>
  <c r="FB16" i="8"/>
  <c r="EZ16" i="8"/>
  <c r="EW16" i="8"/>
  <c r="EU16" i="8"/>
  <c r="ER16" i="8"/>
  <c r="EP16" i="8"/>
  <c r="EM16" i="8"/>
  <c r="EK16" i="8"/>
  <c r="EH16" i="8"/>
  <c r="EF16" i="8"/>
  <c r="EC16" i="8"/>
  <c r="EA16" i="8"/>
  <c r="DX16" i="8"/>
  <c r="DV16" i="8"/>
  <c r="DS16" i="8"/>
  <c r="DQ16" i="8"/>
  <c r="DN16" i="8"/>
  <c r="DL16" i="8"/>
  <c r="DI16" i="8"/>
  <c r="DG16" i="8"/>
  <c r="DD16" i="8"/>
  <c r="DB16" i="8"/>
  <c r="CY16" i="8"/>
  <c r="CW16" i="8"/>
  <c r="CT16" i="8"/>
  <c r="CR16" i="8"/>
  <c r="CO16" i="8"/>
  <c r="CM16" i="8"/>
  <c r="CJ16" i="8"/>
  <c r="CH16" i="8"/>
  <c r="CE16" i="8"/>
  <c r="CC16" i="8"/>
  <c r="BZ16" i="8"/>
  <c r="BX16" i="8"/>
  <c r="BU16" i="8"/>
  <c r="BS16" i="8"/>
  <c r="BP16" i="8"/>
  <c r="BN16" i="8"/>
  <c r="BK16" i="8"/>
  <c r="BI16" i="8"/>
  <c r="BA16" i="8"/>
  <c r="AY16" i="8"/>
  <c r="AV16" i="8"/>
  <c r="AT16" i="8"/>
  <c r="AQ16" i="8"/>
  <c r="AO16" i="8"/>
  <c r="AL16" i="8"/>
  <c r="AJ16" i="8"/>
  <c r="AG16" i="8"/>
  <c r="AE16" i="8"/>
  <c r="AB16" i="8"/>
  <c r="Z16" i="8"/>
  <c r="W16" i="8"/>
  <c r="U16" i="8"/>
  <c r="R16" i="8"/>
  <c r="P16" i="8"/>
  <c r="M16" i="8"/>
  <c r="K16" i="8"/>
  <c r="H16" i="8"/>
  <c r="F16" i="8"/>
  <c r="HY15" i="8"/>
  <c r="HW15" i="8"/>
  <c r="HT15" i="8"/>
  <c r="HR15" i="8"/>
  <c r="HO15" i="8"/>
  <c r="HM15" i="8"/>
  <c r="HJ15" i="8"/>
  <c r="HH15" i="8"/>
  <c r="HE15" i="8"/>
  <c r="HC15" i="8"/>
  <c r="GZ15" i="8"/>
  <c r="GX15" i="8"/>
  <c r="GU15" i="8"/>
  <c r="GS15" i="8"/>
  <c r="GP15" i="8"/>
  <c r="GN15" i="8"/>
  <c r="GK15" i="8"/>
  <c r="GI15" i="8"/>
  <c r="GF15" i="8"/>
  <c r="GD15" i="8"/>
  <c r="GA15" i="8"/>
  <c r="FY15" i="8"/>
  <c r="FV15" i="8"/>
  <c r="FT15" i="8"/>
  <c r="FQ15" i="8"/>
  <c r="FO15" i="8"/>
  <c r="FL15" i="8"/>
  <c r="FJ15" i="8"/>
  <c r="FG15" i="8"/>
  <c r="FE15" i="8"/>
  <c r="FB15" i="8"/>
  <c r="EZ15" i="8"/>
  <c r="EW15" i="8"/>
  <c r="EU15" i="8"/>
  <c r="ER15" i="8"/>
  <c r="EP15" i="8"/>
  <c r="EM15" i="8"/>
  <c r="EK15" i="8"/>
  <c r="EH15" i="8"/>
  <c r="EF15" i="8"/>
  <c r="EC15" i="8"/>
  <c r="EA15" i="8"/>
  <c r="DX15" i="8"/>
  <c r="DV15" i="8"/>
  <c r="DS15" i="8"/>
  <c r="DQ15" i="8"/>
  <c r="DN15" i="8"/>
  <c r="DL15" i="8"/>
  <c r="DI15" i="8"/>
  <c r="DG15" i="8"/>
  <c r="DD15" i="8"/>
  <c r="DB15" i="8"/>
  <c r="CY15" i="8"/>
  <c r="CW15" i="8"/>
  <c r="CT15" i="8"/>
  <c r="CR15" i="8"/>
  <c r="CO15" i="8"/>
  <c r="CM15" i="8"/>
  <c r="CJ15" i="8"/>
  <c r="CH15" i="8"/>
  <c r="CE15" i="8"/>
  <c r="CC15" i="8"/>
  <c r="BZ15" i="8"/>
  <c r="BX15" i="8"/>
  <c r="BU15" i="8"/>
  <c r="BS15" i="8"/>
  <c r="BP15" i="8"/>
  <c r="BN15" i="8"/>
  <c r="BK15" i="8"/>
  <c r="BI15" i="8"/>
  <c r="BA15" i="8"/>
  <c r="AY15" i="8"/>
  <c r="AV15" i="8"/>
  <c r="AT15" i="8"/>
  <c r="AQ15" i="8"/>
  <c r="AO15" i="8"/>
  <c r="AL15" i="8"/>
  <c r="AJ15" i="8"/>
  <c r="AG15" i="8"/>
  <c r="AE15" i="8"/>
  <c r="AB15" i="8"/>
  <c r="Z15" i="8"/>
  <c r="W15" i="8"/>
  <c r="U15" i="8"/>
  <c r="R15" i="8"/>
  <c r="P15" i="8"/>
  <c r="M15" i="8"/>
  <c r="K15" i="8"/>
  <c r="H15" i="8"/>
  <c r="F15" i="8"/>
  <c r="HY14" i="8"/>
  <c r="HW14" i="8"/>
  <c r="HT14" i="8"/>
  <c r="HR14" i="8"/>
  <c r="HO14" i="8"/>
  <c r="HM14" i="8"/>
  <c r="HJ14" i="8"/>
  <c r="HH14" i="8"/>
  <c r="HE14" i="8"/>
  <c r="HC14" i="8"/>
  <c r="GZ14" i="8"/>
  <c r="GX14" i="8"/>
  <c r="GU14" i="8"/>
  <c r="GS14" i="8"/>
  <c r="GP14" i="8"/>
  <c r="GN14" i="8"/>
  <c r="GK14" i="8"/>
  <c r="GI14" i="8"/>
  <c r="GF14" i="8"/>
  <c r="GD14" i="8"/>
  <c r="GA14" i="8"/>
  <c r="FY14" i="8"/>
  <c r="FV14" i="8"/>
  <c r="FT14" i="8"/>
  <c r="FQ14" i="8"/>
  <c r="FO14" i="8"/>
  <c r="FL14" i="8"/>
  <c r="FJ14" i="8"/>
  <c r="FG14" i="8"/>
  <c r="FE14" i="8"/>
  <c r="FB14" i="8"/>
  <c r="EZ14" i="8"/>
  <c r="EW14" i="8"/>
  <c r="EU14" i="8"/>
  <c r="ER14" i="8"/>
  <c r="EP14" i="8"/>
  <c r="EM14" i="8"/>
  <c r="EK14" i="8"/>
  <c r="EH14" i="8"/>
  <c r="EF14" i="8"/>
  <c r="EC14" i="8"/>
  <c r="EA14" i="8"/>
  <c r="DX14" i="8"/>
  <c r="DV14" i="8"/>
  <c r="DS14" i="8"/>
  <c r="DQ14" i="8"/>
  <c r="DN14" i="8"/>
  <c r="DL14" i="8"/>
  <c r="DI14" i="8"/>
  <c r="DG14" i="8"/>
  <c r="DD14" i="8"/>
  <c r="DB14" i="8"/>
  <c r="CY14" i="8"/>
  <c r="CW14" i="8"/>
  <c r="CT14" i="8"/>
  <c r="CR14" i="8"/>
  <c r="CO14" i="8"/>
  <c r="CM14" i="8"/>
  <c r="CJ14" i="8"/>
  <c r="CH14" i="8"/>
  <c r="CE14" i="8"/>
  <c r="CC14" i="8"/>
  <c r="BZ14" i="8"/>
  <c r="BX14" i="8"/>
  <c r="BU14" i="8"/>
  <c r="BS14" i="8"/>
  <c r="BP14" i="8"/>
  <c r="BN14" i="8"/>
  <c r="BK14" i="8"/>
  <c r="BI14" i="8"/>
  <c r="BA14" i="8"/>
  <c r="AY14" i="8"/>
  <c r="AV14" i="8"/>
  <c r="AT14" i="8"/>
  <c r="AQ14" i="8"/>
  <c r="AO14" i="8"/>
  <c r="AL14" i="8"/>
  <c r="AJ14" i="8"/>
  <c r="AG14" i="8"/>
  <c r="AE14" i="8"/>
  <c r="AB14" i="8"/>
  <c r="Z14" i="8"/>
  <c r="W14" i="8"/>
  <c r="U14" i="8"/>
  <c r="R14" i="8"/>
  <c r="P14" i="8"/>
  <c r="M14" i="8"/>
  <c r="K14" i="8"/>
  <c r="H14" i="8"/>
  <c r="F14" i="8"/>
  <c r="HY13" i="8"/>
  <c r="HW13" i="8"/>
  <c r="HT13" i="8"/>
  <c r="HR13" i="8"/>
  <c r="HO13" i="8"/>
  <c r="HM13" i="8"/>
  <c r="HJ13" i="8"/>
  <c r="HH13" i="8"/>
  <c r="HE13" i="8"/>
  <c r="HC13" i="8"/>
  <c r="GZ13" i="8"/>
  <c r="GX13" i="8"/>
  <c r="GU13" i="8"/>
  <c r="GS13" i="8"/>
  <c r="GP13" i="8"/>
  <c r="GN13" i="8"/>
  <c r="GK13" i="8"/>
  <c r="GI13" i="8"/>
  <c r="GF13" i="8"/>
  <c r="GD13" i="8"/>
  <c r="GA13" i="8"/>
  <c r="FY13" i="8"/>
  <c r="FV13" i="8"/>
  <c r="FT13" i="8"/>
  <c r="FQ13" i="8"/>
  <c r="FO13" i="8"/>
  <c r="FL13" i="8"/>
  <c r="FJ13" i="8"/>
  <c r="FG13" i="8"/>
  <c r="FE13" i="8"/>
  <c r="FB13" i="8"/>
  <c r="EZ13" i="8"/>
  <c r="EW13" i="8"/>
  <c r="EU13" i="8"/>
  <c r="ER13" i="8"/>
  <c r="EP13" i="8"/>
  <c r="EM13" i="8"/>
  <c r="EK13" i="8"/>
  <c r="EH13" i="8"/>
  <c r="EF13" i="8"/>
  <c r="EC13" i="8"/>
  <c r="EA13" i="8"/>
  <c r="DX13" i="8"/>
  <c r="DV13" i="8"/>
  <c r="DS13" i="8"/>
  <c r="DQ13" i="8"/>
  <c r="DN13" i="8"/>
  <c r="DL13" i="8"/>
  <c r="DI13" i="8"/>
  <c r="DG13" i="8"/>
  <c r="DD13" i="8"/>
  <c r="DB13" i="8"/>
  <c r="CY13" i="8"/>
  <c r="CW13" i="8"/>
  <c r="CT13" i="8"/>
  <c r="CR13" i="8"/>
  <c r="CO13" i="8"/>
  <c r="CM13" i="8"/>
  <c r="CJ13" i="8"/>
  <c r="CH13" i="8"/>
  <c r="CE13" i="8"/>
  <c r="CC13" i="8"/>
  <c r="BZ13" i="8"/>
  <c r="BX13" i="8"/>
  <c r="BU13" i="8"/>
  <c r="BS13" i="8"/>
  <c r="BP13" i="8"/>
  <c r="BN13" i="8"/>
  <c r="BK13" i="8"/>
  <c r="BI13" i="8"/>
  <c r="BA13" i="8"/>
  <c r="AY13" i="8"/>
  <c r="AV13" i="8"/>
  <c r="AT13" i="8"/>
  <c r="AQ13" i="8"/>
  <c r="AO13" i="8"/>
  <c r="AL13" i="8"/>
  <c r="AJ13" i="8"/>
  <c r="AG13" i="8"/>
  <c r="AE13" i="8"/>
  <c r="AB13" i="8"/>
  <c r="Z13" i="8"/>
  <c r="W13" i="8"/>
  <c r="U13" i="8"/>
  <c r="R13" i="8"/>
  <c r="P13" i="8"/>
  <c r="M13" i="8"/>
  <c r="K13" i="8"/>
  <c r="H13" i="8"/>
  <c r="F13" i="8"/>
  <c r="HY12" i="8"/>
  <c r="HW12" i="8"/>
  <c r="HT12" i="8"/>
  <c r="HR12" i="8"/>
  <c r="HO12" i="8"/>
  <c r="HM12" i="8"/>
  <c r="HJ12" i="8"/>
  <c r="HH12" i="8"/>
  <c r="HE12" i="8"/>
  <c r="HC12" i="8"/>
  <c r="GZ12" i="8"/>
  <c r="GX12" i="8"/>
  <c r="GU12" i="8"/>
  <c r="GS12" i="8"/>
  <c r="GP12" i="8"/>
  <c r="GN12" i="8"/>
  <c r="GK12" i="8"/>
  <c r="GI12" i="8"/>
  <c r="GF12" i="8"/>
  <c r="GD12" i="8"/>
  <c r="GA12" i="8"/>
  <c r="FY12" i="8"/>
  <c r="FV12" i="8"/>
  <c r="FT12" i="8"/>
  <c r="FQ12" i="8"/>
  <c r="FO12" i="8"/>
  <c r="FL12" i="8"/>
  <c r="FJ12" i="8"/>
  <c r="FG12" i="8"/>
  <c r="FE12" i="8"/>
  <c r="FB12" i="8"/>
  <c r="EZ12" i="8"/>
  <c r="EW12" i="8"/>
  <c r="EU12" i="8"/>
  <c r="ER12" i="8"/>
  <c r="EP12" i="8"/>
  <c r="EM12" i="8"/>
  <c r="EK12" i="8"/>
  <c r="EH12" i="8"/>
  <c r="EF12" i="8"/>
  <c r="EC12" i="8"/>
  <c r="EA12" i="8"/>
  <c r="DX12" i="8"/>
  <c r="DV12" i="8"/>
  <c r="DS12" i="8"/>
  <c r="DQ12" i="8"/>
  <c r="DN12" i="8"/>
  <c r="DL12" i="8"/>
  <c r="DI12" i="8"/>
  <c r="DG12" i="8"/>
  <c r="DD12" i="8"/>
  <c r="DB12" i="8"/>
  <c r="CY12" i="8"/>
  <c r="CW12" i="8"/>
  <c r="CT12" i="8"/>
  <c r="CR12" i="8"/>
  <c r="CO12" i="8"/>
  <c r="CM12" i="8"/>
  <c r="CJ12" i="8"/>
  <c r="CH12" i="8"/>
  <c r="CE12" i="8"/>
  <c r="CC12" i="8"/>
  <c r="BZ12" i="8"/>
  <c r="BX12" i="8"/>
  <c r="BU12" i="8"/>
  <c r="BS12" i="8"/>
  <c r="BP12" i="8"/>
  <c r="BN12" i="8"/>
  <c r="BK12" i="8"/>
  <c r="BI12" i="8"/>
  <c r="BA12" i="8"/>
  <c r="AY12" i="8"/>
  <c r="AV12" i="8"/>
  <c r="AT12" i="8"/>
  <c r="AQ12" i="8"/>
  <c r="AO12" i="8"/>
  <c r="AL12" i="8"/>
  <c r="AJ12" i="8"/>
  <c r="AG12" i="8"/>
  <c r="AE12" i="8"/>
  <c r="AB12" i="8"/>
  <c r="Z12" i="8"/>
  <c r="W12" i="8"/>
  <c r="U12" i="8"/>
  <c r="R12" i="8"/>
  <c r="P12" i="8"/>
  <c r="M12" i="8"/>
  <c r="K12" i="8"/>
  <c r="H12" i="8"/>
  <c r="F12" i="8"/>
  <c r="HY11" i="8"/>
  <c r="HW11" i="8"/>
  <c r="HT11" i="8"/>
  <c r="HR11" i="8"/>
  <c r="HO11" i="8"/>
  <c r="HM11" i="8"/>
  <c r="HJ11" i="8"/>
  <c r="HH11" i="8"/>
  <c r="HE11" i="8"/>
  <c r="HC11" i="8"/>
  <c r="GZ11" i="8"/>
  <c r="GX11" i="8"/>
  <c r="GU11" i="8"/>
  <c r="GS11" i="8"/>
  <c r="GP11" i="8"/>
  <c r="GN11" i="8"/>
  <c r="GK11" i="8"/>
  <c r="GI11" i="8"/>
  <c r="GF11" i="8"/>
  <c r="GD11" i="8"/>
  <c r="GA11" i="8"/>
  <c r="FY11" i="8"/>
  <c r="FV11" i="8"/>
  <c r="FT11" i="8"/>
  <c r="FQ11" i="8"/>
  <c r="FO11" i="8"/>
  <c r="FL11" i="8"/>
  <c r="FJ11" i="8"/>
  <c r="FG11" i="8"/>
  <c r="FE11" i="8"/>
  <c r="FB11" i="8"/>
  <c r="EZ11" i="8"/>
  <c r="EW11" i="8"/>
  <c r="EU11" i="8"/>
  <c r="ER11" i="8"/>
  <c r="EP11" i="8"/>
  <c r="EM11" i="8"/>
  <c r="EK11" i="8"/>
  <c r="EH11" i="8"/>
  <c r="EF11" i="8"/>
  <c r="EC11" i="8"/>
  <c r="EA11" i="8"/>
  <c r="DX11" i="8"/>
  <c r="DV11" i="8"/>
  <c r="DS11" i="8"/>
  <c r="DQ11" i="8"/>
  <c r="DN11" i="8"/>
  <c r="DL11" i="8"/>
  <c r="DI11" i="8"/>
  <c r="DG11" i="8"/>
  <c r="DD11" i="8"/>
  <c r="DB11" i="8"/>
  <c r="CY11" i="8"/>
  <c r="CW11" i="8"/>
  <c r="CT11" i="8"/>
  <c r="CR11" i="8"/>
  <c r="CO11" i="8"/>
  <c r="CM11" i="8"/>
  <c r="CJ11" i="8"/>
  <c r="CH11" i="8"/>
  <c r="CE11" i="8"/>
  <c r="CC11" i="8"/>
  <c r="BZ11" i="8"/>
  <c r="BX11" i="8"/>
  <c r="BU11" i="8"/>
  <c r="BS11" i="8"/>
  <c r="BP11" i="8"/>
  <c r="BN11" i="8"/>
  <c r="BK11" i="8"/>
  <c r="BI11" i="8"/>
  <c r="BA11" i="8"/>
  <c r="AY11" i="8"/>
  <c r="AV11" i="8"/>
  <c r="AT11" i="8"/>
  <c r="AQ11" i="8"/>
  <c r="AO11" i="8"/>
  <c r="AL11" i="8"/>
  <c r="AJ11" i="8"/>
  <c r="AG11" i="8"/>
  <c r="AE11" i="8"/>
  <c r="AB11" i="8"/>
  <c r="Z11" i="8"/>
  <c r="W11" i="8"/>
  <c r="U11" i="8"/>
  <c r="R11" i="8"/>
  <c r="P11" i="8"/>
  <c r="M11" i="8"/>
  <c r="K11" i="8"/>
  <c r="H11" i="8"/>
  <c r="F11" i="8"/>
  <c r="HY10" i="8"/>
  <c r="HW10" i="8"/>
  <c r="HT10" i="8"/>
  <c r="HR10" i="8"/>
  <c r="HO10" i="8"/>
  <c r="HM10" i="8"/>
  <c r="HJ10" i="8"/>
  <c r="HH10" i="8"/>
  <c r="HE10" i="8"/>
  <c r="HC10" i="8"/>
  <c r="GZ10" i="8"/>
  <c r="GX10" i="8"/>
  <c r="GU10" i="8"/>
  <c r="GS10" i="8"/>
  <c r="GP10" i="8"/>
  <c r="GN10" i="8"/>
  <c r="GK10" i="8"/>
  <c r="GI10" i="8"/>
  <c r="GF10" i="8"/>
  <c r="GD10" i="8"/>
  <c r="GA10" i="8"/>
  <c r="FY10" i="8"/>
  <c r="FV10" i="8"/>
  <c r="FT10" i="8"/>
  <c r="FQ10" i="8"/>
  <c r="FO10" i="8"/>
  <c r="FL10" i="8"/>
  <c r="FJ10" i="8"/>
  <c r="FG10" i="8"/>
  <c r="FE10" i="8"/>
  <c r="FB10" i="8"/>
  <c r="EZ10" i="8"/>
  <c r="EW10" i="8"/>
  <c r="EU10" i="8"/>
  <c r="ER10" i="8"/>
  <c r="EP10" i="8"/>
  <c r="EM10" i="8"/>
  <c r="EK10" i="8"/>
  <c r="EH10" i="8"/>
  <c r="EF10" i="8"/>
  <c r="EC10" i="8"/>
  <c r="EA10" i="8"/>
  <c r="DX10" i="8"/>
  <c r="DV10" i="8"/>
  <c r="DS10" i="8"/>
  <c r="DQ10" i="8"/>
  <c r="DN10" i="8"/>
  <c r="DL10" i="8"/>
  <c r="DI10" i="8"/>
  <c r="DG10" i="8"/>
  <c r="DD10" i="8"/>
  <c r="DB10" i="8"/>
  <c r="CY10" i="8"/>
  <c r="CW10" i="8"/>
  <c r="CT10" i="8"/>
  <c r="CR10" i="8"/>
  <c r="CO10" i="8"/>
  <c r="CM10" i="8"/>
  <c r="CJ10" i="8"/>
  <c r="CH10" i="8"/>
  <c r="CE10" i="8"/>
  <c r="CC10" i="8"/>
  <c r="BZ10" i="8"/>
  <c r="BX10" i="8"/>
  <c r="BU10" i="8"/>
  <c r="BS10" i="8"/>
  <c r="BP10" i="8"/>
  <c r="BN10" i="8"/>
  <c r="BK10" i="8"/>
  <c r="BI10" i="8"/>
  <c r="BA10" i="8"/>
  <c r="AY10" i="8"/>
  <c r="AV10" i="8"/>
  <c r="AT10" i="8"/>
  <c r="AQ10" i="8"/>
  <c r="AO10" i="8"/>
  <c r="AL10" i="8"/>
  <c r="AJ10" i="8"/>
  <c r="AG10" i="8"/>
  <c r="AE10" i="8"/>
  <c r="AB10" i="8"/>
  <c r="Z10" i="8"/>
  <c r="W10" i="8"/>
  <c r="U10" i="8"/>
  <c r="R10" i="8"/>
  <c r="P10" i="8"/>
  <c r="M10" i="8"/>
  <c r="K10" i="8"/>
  <c r="H10" i="8"/>
  <c r="F10" i="8"/>
  <c r="HY9" i="8"/>
  <c r="HW9" i="8"/>
  <c r="HT9" i="8"/>
  <c r="HR9" i="8"/>
  <c r="HO9" i="8"/>
  <c r="HM9" i="8"/>
  <c r="HJ9" i="8"/>
  <c r="HH9" i="8"/>
  <c r="HE9" i="8"/>
  <c r="HC9" i="8"/>
  <c r="GZ9" i="8"/>
  <c r="GX9" i="8"/>
  <c r="GU9" i="8"/>
  <c r="GS9" i="8"/>
  <c r="GP9" i="8"/>
  <c r="GN9" i="8"/>
  <c r="GK9" i="8"/>
  <c r="GI9" i="8"/>
  <c r="GF9" i="8"/>
  <c r="GD9" i="8"/>
  <c r="GA9" i="8"/>
  <c r="FY9" i="8"/>
  <c r="FV9" i="8"/>
  <c r="FT9" i="8"/>
  <c r="FQ9" i="8"/>
  <c r="FO9" i="8"/>
  <c r="FL9" i="8"/>
  <c r="FJ9" i="8"/>
  <c r="FG9" i="8"/>
  <c r="FE9" i="8"/>
  <c r="FB9" i="8"/>
  <c r="EZ9" i="8"/>
  <c r="EW9" i="8"/>
  <c r="EU9" i="8"/>
  <c r="ER9" i="8"/>
  <c r="EP9" i="8"/>
  <c r="EM9" i="8"/>
  <c r="EK9" i="8"/>
  <c r="EH9" i="8"/>
  <c r="EF9" i="8"/>
  <c r="EC9" i="8"/>
  <c r="EA9" i="8"/>
  <c r="DX9" i="8"/>
  <c r="DV9" i="8"/>
  <c r="DS9" i="8"/>
  <c r="DQ9" i="8"/>
  <c r="DN9" i="8"/>
  <c r="DL9" i="8"/>
  <c r="DI9" i="8"/>
  <c r="DG9" i="8"/>
  <c r="DD9" i="8"/>
  <c r="DB9" i="8"/>
  <c r="CY9" i="8"/>
  <c r="CW9" i="8"/>
  <c r="CT9" i="8"/>
  <c r="CR9" i="8"/>
  <c r="CO9" i="8"/>
  <c r="CM9" i="8"/>
  <c r="CJ9" i="8"/>
  <c r="CH9" i="8"/>
  <c r="CE9" i="8"/>
  <c r="CC9" i="8"/>
  <c r="BZ9" i="8"/>
  <c r="BX9" i="8"/>
  <c r="BU9" i="8"/>
  <c r="BS9" i="8"/>
  <c r="BP9" i="8"/>
  <c r="BN9" i="8"/>
  <c r="BK9" i="8"/>
  <c r="BI9" i="8"/>
  <c r="BA9" i="8"/>
  <c r="AY9" i="8"/>
  <c r="AV9" i="8"/>
  <c r="AT9" i="8"/>
  <c r="AQ9" i="8"/>
  <c r="AO9" i="8"/>
  <c r="AL9" i="8"/>
  <c r="AJ9" i="8"/>
  <c r="AG9" i="8"/>
  <c r="AE9" i="8"/>
  <c r="AB9" i="8"/>
  <c r="Z9" i="8"/>
  <c r="W9" i="8"/>
  <c r="U9" i="8"/>
  <c r="R9" i="8"/>
  <c r="P9" i="8"/>
  <c r="M9" i="8"/>
  <c r="K9" i="8"/>
  <c r="H9" i="8"/>
  <c r="F9" i="8"/>
  <c r="HY8" i="8"/>
  <c r="HW8" i="8"/>
  <c r="HT8" i="8"/>
  <c r="HR8" i="8"/>
  <c r="HO8" i="8"/>
  <c r="HM8" i="8"/>
  <c r="HJ8" i="8"/>
  <c r="HH8" i="8"/>
  <c r="HE8" i="8"/>
  <c r="HC8" i="8"/>
  <c r="GZ8" i="8"/>
  <c r="GX8" i="8"/>
  <c r="GU8" i="8"/>
  <c r="GS8" i="8"/>
  <c r="GP8" i="8"/>
  <c r="GN8" i="8"/>
  <c r="GK8" i="8"/>
  <c r="GI8" i="8"/>
  <c r="GF8" i="8"/>
  <c r="GD8" i="8"/>
  <c r="GA8" i="8"/>
  <c r="FY8" i="8"/>
  <c r="FV8" i="8"/>
  <c r="FT8" i="8"/>
  <c r="FQ8" i="8"/>
  <c r="FO8" i="8"/>
  <c r="FL8" i="8"/>
  <c r="FJ8" i="8"/>
  <c r="FG8" i="8"/>
  <c r="FE8" i="8"/>
  <c r="FB8" i="8"/>
  <c r="EZ8" i="8"/>
  <c r="EW8" i="8"/>
  <c r="EU8" i="8"/>
  <c r="ER8" i="8"/>
  <c r="EP8" i="8"/>
  <c r="EM8" i="8"/>
  <c r="EK8" i="8"/>
  <c r="EH8" i="8"/>
  <c r="EF8" i="8"/>
  <c r="EC8" i="8"/>
  <c r="EA8" i="8"/>
  <c r="DX8" i="8"/>
  <c r="DV8" i="8"/>
  <c r="DS8" i="8"/>
  <c r="DQ8" i="8"/>
  <c r="DN8" i="8"/>
  <c r="DL8" i="8"/>
  <c r="DI8" i="8"/>
  <c r="DG8" i="8"/>
  <c r="DD8" i="8"/>
  <c r="DB8" i="8"/>
  <c r="CY8" i="8"/>
  <c r="CW8" i="8"/>
  <c r="CT8" i="8"/>
  <c r="CR8" i="8"/>
  <c r="CO8" i="8"/>
  <c r="CM8" i="8"/>
  <c r="CJ8" i="8"/>
  <c r="CH8" i="8"/>
  <c r="CE8" i="8"/>
  <c r="CC8" i="8"/>
  <c r="BZ8" i="8"/>
  <c r="BX8" i="8"/>
  <c r="BU8" i="8"/>
  <c r="BS8" i="8"/>
  <c r="BP8" i="8"/>
  <c r="BN8" i="8"/>
  <c r="BK8" i="8"/>
  <c r="BI8" i="8"/>
  <c r="BA8" i="8"/>
  <c r="AY8" i="8"/>
  <c r="AV8" i="8"/>
  <c r="AT8" i="8"/>
  <c r="AQ8" i="8"/>
  <c r="AO8" i="8"/>
  <c r="AL8" i="8"/>
  <c r="AJ8" i="8"/>
  <c r="AG8" i="8"/>
  <c r="AE8" i="8"/>
  <c r="AB8" i="8"/>
  <c r="Z8" i="8"/>
  <c r="W8" i="8"/>
  <c r="U8" i="8"/>
  <c r="R8" i="8"/>
  <c r="P8" i="8"/>
  <c r="M8" i="8"/>
  <c r="K8" i="8"/>
  <c r="H8" i="8"/>
  <c r="F8" i="8"/>
  <c r="HY7" i="8"/>
  <c r="HW7" i="8"/>
  <c r="HT7" i="8"/>
  <c r="HR7" i="8"/>
  <c r="HO7" i="8"/>
  <c r="HM7" i="8"/>
  <c r="HJ7" i="8"/>
  <c r="HH7" i="8"/>
  <c r="HE7" i="8"/>
  <c r="HC7" i="8"/>
  <c r="GZ7" i="8"/>
  <c r="GX7" i="8"/>
  <c r="GU7" i="8"/>
  <c r="GS7" i="8"/>
  <c r="GP7" i="8"/>
  <c r="GN7" i="8"/>
  <c r="GK7" i="8"/>
  <c r="GI7" i="8"/>
  <c r="GF7" i="8"/>
  <c r="GD7" i="8"/>
  <c r="GA7" i="8"/>
  <c r="FY7" i="8"/>
  <c r="FV7" i="8"/>
  <c r="FT7" i="8"/>
  <c r="FQ7" i="8"/>
  <c r="FO7" i="8"/>
  <c r="FL7" i="8"/>
  <c r="FJ7" i="8"/>
  <c r="FG7" i="8"/>
  <c r="FE7" i="8"/>
  <c r="FB7" i="8"/>
  <c r="EZ7" i="8"/>
  <c r="EW7" i="8"/>
  <c r="EU7" i="8"/>
  <c r="ER7" i="8"/>
  <c r="EP7" i="8"/>
  <c r="EM7" i="8"/>
  <c r="EK7" i="8"/>
  <c r="EH7" i="8"/>
  <c r="EF7" i="8"/>
  <c r="EC7" i="8"/>
  <c r="EA7" i="8"/>
  <c r="DX7" i="8"/>
  <c r="DV7" i="8"/>
  <c r="DS7" i="8"/>
  <c r="DQ7" i="8"/>
  <c r="DN7" i="8"/>
  <c r="DL7" i="8"/>
  <c r="DI7" i="8"/>
  <c r="DG7" i="8"/>
  <c r="DD7" i="8"/>
  <c r="DB7" i="8"/>
  <c r="CY7" i="8"/>
  <c r="CW7" i="8"/>
  <c r="CT7" i="8"/>
  <c r="CR7" i="8"/>
  <c r="CO7" i="8"/>
  <c r="CM7" i="8"/>
  <c r="CJ7" i="8"/>
  <c r="CH7" i="8"/>
  <c r="CE7" i="8"/>
  <c r="CC7" i="8"/>
  <c r="BZ7" i="8"/>
  <c r="BX7" i="8"/>
  <c r="BU7" i="8"/>
  <c r="BS7" i="8"/>
  <c r="BP7" i="8"/>
  <c r="BN7" i="8"/>
  <c r="BK7" i="8"/>
  <c r="BI7" i="8"/>
  <c r="BA7" i="8"/>
  <c r="AY7" i="8"/>
  <c r="AV7" i="8"/>
  <c r="AT7" i="8"/>
  <c r="AQ7" i="8"/>
  <c r="AO7" i="8"/>
  <c r="AL7" i="8"/>
  <c r="AJ7" i="8"/>
  <c r="AG7" i="8"/>
  <c r="AE7" i="8"/>
  <c r="AB7" i="8"/>
  <c r="Z7" i="8"/>
  <c r="W7" i="8"/>
  <c r="U7" i="8"/>
  <c r="R7" i="8"/>
  <c r="P7" i="8"/>
  <c r="M7" i="8"/>
  <c r="K7" i="8"/>
  <c r="H7" i="8"/>
  <c r="F7" i="8"/>
  <c r="HY6" i="8"/>
  <c r="HW6" i="8"/>
  <c r="HT6" i="8"/>
  <c r="HR6" i="8"/>
  <c r="HO6" i="8"/>
  <c r="HM6" i="8"/>
  <c r="HJ6" i="8"/>
  <c r="HH6" i="8"/>
  <c r="HE6" i="8"/>
  <c r="HC6" i="8"/>
  <c r="GZ6" i="8"/>
  <c r="GX6" i="8"/>
  <c r="GU6" i="8"/>
  <c r="GS6" i="8"/>
  <c r="GP6" i="8"/>
  <c r="GN6" i="8"/>
  <c r="GK6" i="8"/>
  <c r="GI6" i="8"/>
  <c r="GF6" i="8"/>
  <c r="GD6" i="8"/>
  <c r="GA6" i="8"/>
  <c r="FY6" i="8"/>
  <c r="FV6" i="8"/>
  <c r="FT6" i="8"/>
  <c r="FQ6" i="8"/>
  <c r="FO6" i="8"/>
  <c r="FL6" i="8"/>
  <c r="FJ6" i="8"/>
  <c r="FG6" i="8"/>
  <c r="FE6" i="8"/>
  <c r="FB6" i="8"/>
  <c r="EZ6" i="8"/>
  <c r="EW6" i="8"/>
  <c r="EU6" i="8"/>
  <c r="ER6" i="8"/>
  <c r="EP6" i="8"/>
  <c r="EM6" i="8"/>
  <c r="EK6" i="8"/>
  <c r="EH6" i="8"/>
  <c r="EF6" i="8"/>
  <c r="EC6" i="8"/>
  <c r="EA6" i="8"/>
  <c r="DX6" i="8"/>
  <c r="DV6" i="8"/>
  <c r="DS6" i="8"/>
  <c r="DQ6" i="8"/>
  <c r="DN6" i="8"/>
  <c r="DL6" i="8"/>
  <c r="DI6" i="8"/>
  <c r="DG6" i="8"/>
  <c r="DD6" i="8"/>
  <c r="DB6" i="8"/>
  <c r="CY6" i="8"/>
  <c r="CW6" i="8"/>
  <c r="CT6" i="8"/>
  <c r="CR6" i="8"/>
  <c r="CO6" i="8"/>
  <c r="CM6" i="8"/>
  <c r="CJ6" i="8"/>
  <c r="CH6" i="8"/>
  <c r="CE6" i="8"/>
  <c r="CC6" i="8"/>
  <c r="BZ6" i="8"/>
  <c r="BX6" i="8"/>
  <c r="BU6" i="8"/>
  <c r="BS6" i="8"/>
  <c r="BP6" i="8"/>
  <c r="BN6" i="8"/>
  <c r="BK6" i="8"/>
  <c r="BI6" i="8"/>
  <c r="BA6" i="8"/>
  <c r="AY6" i="8"/>
  <c r="AV6" i="8"/>
  <c r="AT6" i="8"/>
  <c r="AQ6" i="8"/>
  <c r="AO6" i="8"/>
  <c r="AL6" i="8"/>
  <c r="AJ6" i="8"/>
  <c r="AG6" i="8"/>
  <c r="AE6" i="8"/>
  <c r="AB6" i="8"/>
  <c r="Z6" i="8"/>
  <c r="W6" i="8"/>
  <c r="U6" i="8"/>
  <c r="R6" i="8"/>
  <c r="P6" i="8"/>
  <c r="M6" i="8"/>
  <c r="K6" i="8"/>
  <c r="H6" i="8"/>
  <c r="F6" i="8"/>
  <c r="CE17" i="7"/>
  <c r="CC17" i="7"/>
  <c r="CE16" i="7"/>
  <c r="CC16" i="7"/>
  <c r="CE15" i="7"/>
  <c r="CC15" i="7"/>
  <c r="CE14" i="7"/>
  <c r="CC14" i="7"/>
  <c r="CE13" i="7"/>
  <c r="CC13" i="7"/>
  <c r="CE12" i="7"/>
  <c r="CC12" i="7"/>
  <c r="CE11" i="7"/>
  <c r="CC11" i="7"/>
  <c r="CE10" i="7"/>
  <c r="CC10" i="7"/>
  <c r="CE9" i="7"/>
  <c r="CC9" i="7"/>
  <c r="CE8" i="7"/>
  <c r="CC8" i="7"/>
  <c r="CE7" i="7"/>
  <c r="CC7" i="7"/>
  <c r="CE6" i="7"/>
  <c r="CC6" i="7"/>
  <c r="BA17" i="7" l="1"/>
  <c r="AY17" i="7"/>
  <c r="BA16" i="7"/>
  <c r="AY16" i="7"/>
  <c r="BA15" i="7"/>
  <c r="AY15" i="7"/>
  <c r="BA14" i="7"/>
  <c r="AY14" i="7"/>
  <c r="BA13" i="7"/>
  <c r="AY13" i="7"/>
  <c r="BA12" i="7"/>
  <c r="AY12" i="7"/>
  <c r="BA11" i="7"/>
  <c r="AY11" i="7"/>
  <c r="BA10" i="7"/>
  <c r="AY10" i="7"/>
  <c r="BA9" i="7"/>
  <c r="AY9" i="7"/>
  <c r="BA8" i="7"/>
  <c r="AY8" i="7"/>
  <c r="BA7" i="7"/>
  <c r="AY7" i="7"/>
  <c r="BA6" i="7"/>
  <c r="AY6" i="7"/>
  <c r="AL17" i="7"/>
  <c r="AJ17" i="7"/>
  <c r="AL16" i="7"/>
  <c r="AJ16" i="7"/>
  <c r="AL15" i="7"/>
  <c r="AJ15" i="7"/>
  <c r="AL14" i="7"/>
  <c r="AJ14" i="7"/>
  <c r="AL13" i="7"/>
  <c r="AJ13" i="7"/>
  <c r="AL12" i="7"/>
  <c r="AJ12" i="7"/>
  <c r="AL11" i="7"/>
  <c r="AJ11" i="7"/>
  <c r="AL10" i="7"/>
  <c r="AJ10" i="7"/>
  <c r="AL9" i="7"/>
  <c r="AJ9" i="7"/>
  <c r="AL8" i="7"/>
  <c r="AJ8" i="7"/>
  <c r="AL7" i="7"/>
  <c r="AJ7" i="7"/>
  <c r="AL6" i="7"/>
  <c r="AJ6" i="7"/>
  <c r="AB17" i="7"/>
  <c r="Z17" i="7"/>
  <c r="AB16" i="7"/>
  <c r="Z16" i="7"/>
  <c r="AB15" i="7"/>
  <c r="Z15" i="7"/>
  <c r="AB14" i="7"/>
  <c r="Z14" i="7"/>
  <c r="AB13" i="7"/>
  <c r="Z13" i="7"/>
  <c r="AB12" i="7"/>
  <c r="Z12" i="7"/>
  <c r="AB11" i="7"/>
  <c r="Z11" i="7"/>
  <c r="AB10" i="7"/>
  <c r="Z10" i="7"/>
  <c r="AB9" i="7"/>
  <c r="Z9" i="7"/>
  <c r="AB8" i="7"/>
  <c r="Z8" i="7"/>
  <c r="AB7" i="7"/>
  <c r="Z7" i="7"/>
  <c r="AB6" i="7"/>
  <c r="Z6" i="7"/>
  <c r="P16" i="7"/>
  <c r="IS17" i="7"/>
  <c r="IQ17" i="7"/>
  <c r="IN17" i="7"/>
  <c r="IL17" i="7"/>
  <c r="II17" i="7"/>
  <c r="IG17" i="7"/>
  <c r="ID17" i="7"/>
  <c r="IB17" i="7"/>
  <c r="HY17" i="7"/>
  <c r="HW17" i="7"/>
  <c r="HT17" i="7"/>
  <c r="HR17" i="7"/>
  <c r="HO17" i="7"/>
  <c r="HM17" i="7"/>
  <c r="HJ17" i="7"/>
  <c r="HH17" i="7"/>
  <c r="HE17" i="7"/>
  <c r="HC17" i="7"/>
  <c r="GZ17" i="7"/>
  <c r="GX17" i="7"/>
  <c r="GU17" i="7"/>
  <c r="GS17" i="7"/>
  <c r="GP17" i="7"/>
  <c r="GN17" i="7"/>
  <c r="GK17" i="7"/>
  <c r="GI17" i="7"/>
  <c r="GF17" i="7"/>
  <c r="GD17" i="7"/>
  <c r="GA17" i="7"/>
  <c r="FY17" i="7"/>
  <c r="FV17" i="7"/>
  <c r="FT17" i="7"/>
  <c r="FQ17" i="7"/>
  <c r="FO17" i="7"/>
  <c r="FL17" i="7"/>
  <c r="FJ17" i="7"/>
  <c r="FG17" i="7"/>
  <c r="FE17" i="7"/>
  <c r="FB17" i="7"/>
  <c r="EZ17" i="7"/>
  <c r="EW17" i="7"/>
  <c r="EU17" i="7"/>
  <c r="ER17" i="7"/>
  <c r="EP17" i="7"/>
  <c r="EM17" i="7"/>
  <c r="EK17" i="7"/>
  <c r="EH17" i="7"/>
  <c r="EF17" i="7"/>
  <c r="EC17" i="7"/>
  <c r="EA17" i="7"/>
  <c r="DX17" i="7"/>
  <c r="DV17" i="7"/>
  <c r="DS17" i="7"/>
  <c r="DQ17" i="7"/>
  <c r="DN17" i="7"/>
  <c r="DL17" i="7"/>
  <c r="DI17" i="7"/>
  <c r="DG17" i="7"/>
  <c r="DD17" i="7"/>
  <c r="DB17" i="7"/>
  <c r="CY17" i="7"/>
  <c r="CW17" i="7"/>
  <c r="CT17" i="7"/>
  <c r="CR17" i="7"/>
  <c r="CO17" i="7"/>
  <c r="CM17" i="7"/>
  <c r="CJ17" i="7"/>
  <c r="CH17" i="7"/>
  <c r="BZ17" i="7"/>
  <c r="BX17" i="7"/>
  <c r="BU17" i="7"/>
  <c r="BS17" i="7"/>
  <c r="BP17" i="7"/>
  <c r="BN17" i="7"/>
  <c r="BK17" i="7"/>
  <c r="BI17" i="7"/>
  <c r="BF17" i="7"/>
  <c r="BD17" i="7"/>
  <c r="AV17" i="7"/>
  <c r="AT17" i="7"/>
  <c r="AQ17" i="7"/>
  <c r="AO17" i="7"/>
  <c r="AG17" i="7"/>
  <c r="AE17" i="7"/>
  <c r="W17" i="7"/>
  <c r="U17" i="7"/>
  <c r="R17" i="7"/>
  <c r="P17" i="7"/>
  <c r="M17" i="7"/>
  <c r="K17" i="7"/>
  <c r="H17" i="7"/>
  <c r="F17" i="7"/>
  <c r="IS16" i="7"/>
  <c r="IQ16" i="7"/>
  <c r="IN16" i="7"/>
  <c r="IL16" i="7"/>
  <c r="II16" i="7"/>
  <c r="IG16" i="7"/>
  <c r="ID16" i="7"/>
  <c r="IB16" i="7"/>
  <c r="HY16" i="7"/>
  <c r="HW16" i="7"/>
  <c r="HT16" i="7"/>
  <c r="HR16" i="7"/>
  <c r="HO16" i="7"/>
  <c r="HM16" i="7"/>
  <c r="HJ16" i="7"/>
  <c r="HH16" i="7"/>
  <c r="HE16" i="7"/>
  <c r="HC16" i="7"/>
  <c r="GZ16" i="7"/>
  <c r="GX16" i="7"/>
  <c r="GU16" i="7"/>
  <c r="GS16" i="7"/>
  <c r="GP16" i="7"/>
  <c r="GN16" i="7"/>
  <c r="GK16" i="7"/>
  <c r="GI16" i="7"/>
  <c r="GF16" i="7"/>
  <c r="GD16" i="7"/>
  <c r="GA16" i="7"/>
  <c r="FY16" i="7"/>
  <c r="FV16" i="7"/>
  <c r="FT16" i="7"/>
  <c r="FQ16" i="7"/>
  <c r="FO16" i="7"/>
  <c r="FL16" i="7"/>
  <c r="FJ16" i="7"/>
  <c r="FG16" i="7"/>
  <c r="FE16" i="7"/>
  <c r="FB16" i="7"/>
  <c r="EZ16" i="7"/>
  <c r="EW16" i="7"/>
  <c r="EU16" i="7"/>
  <c r="ER16" i="7"/>
  <c r="EP16" i="7"/>
  <c r="EM16" i="7"/>
  <c r="EK16" i="7"/>
  <c r="EH16" i="7"/>
  <c r="EF16" i="7"/>
  <c r="EC16" i="7"/>
  <c r="EA16" i="7"/>
  <c r="DX16" i="7"/>
  <c r="DV16" i="7"/>
  <c r="DS16" i="7"/>
  <c r="DQ16" i="7"/>
  <c r="DN16" i="7"/>
  <c r="DL16" i="7"/>
  <c r="DI16" i="7"/>
  <c r="DG16" i="7"/>
  <c r="DD16" i="7"/>
  <c r="DB16" i="7"/>
  <c r="CY16" i="7"/>
  <c r="CW16" i="7"/>
  <c r="CT16" i="7"/>
  <c r="CR16" i="7"/>
  <c r="CO16" i="7"/>
  <c r="CM16" i="7"/>
  <c r="CJ16" i="7"/>
  <c r="CH16" i="7"/>
  <c r="BZ16" i="7"/>
  <c r="BX16" i="7"/>
  <c r="BU16" i="7"/>
  <c r="BS16" i="7"/>
  <c r="BP16" i="7"/>
  <c r="BN16" i="7"/>
  <c r="BK16" i="7"/>
  <c r="BI16" i="7"/>
  <c r="BF16" i="7"/>
  <c r="BD16" i="7"/>
  <c r="AV16" i="7"/>
  <c r="AT16" i="7"/>
  <c r="AQ16" i="7"/>
  <c r="AO16" i="7"/>
  <c r="AG16" i="7"/>
  <c r="AE16" i="7"/>
  <c r="W16" i="7"/>
  <c r="U16" i="7"/>
  <c r="R16" i="7"/>
  <c r="M16" i="7"/>
  <c r="K16" i="7"/>
  <c r="H16" i="7"/>
  <c r="F16" i="7"/>
  <c r="IS15" i="7"/>
  <c r="IQ15" i="7"/>
  <c r="IN15" i="7"/>
  <c r="IL15" i="7"/>
  <c r="II15" i="7"/>
  <c r="IG15" i="7"/>
  <c r="ID15" i="7"/>
  <c r="IB15" i="7"/>
  <c r="HY15" i="7"/>
  <c r="HW15" i="7"/>
  <c r="HT15" i="7"/>
  <c r="HR15" i="7"/>
  <c r="HO15" i="7"/>
  <c r="HM15" i="7"/>
  <c r="HJ15" i="7"/>
  <c r="HH15" i="7"/>
  <c r="HE15" i="7"/>
  <c r="HC15" i="7"/>
  <c r="GZ15" i="7"/>
  <c r="GX15" i="7"/>
  <c r="GU15" i="7"/>
  <c r="GS15" i="7"/>
  <c r="GP15" i="7"/>
  <c r="GN15" i="7"/>
  <c r="GK15" i="7"/>
  <c r="GI15" i="7"/>
  <c r="GF15" i="7"/>
  <c r="GD15" i="7"/>
  <c r="GA15" i="7"/>
  <c r="FY15" i="7"/>
  <c r="FV15" i="7"/>
  <c r="FT15" i="7"/>
  <c r="FQ15" i="7"/>
  <c r="FO15" i="7"/>
  <c r="FL15" i="7"/>
  <c r="FJ15" i="7"/>
  <c r="FG15" i="7"/>
  <c r="FE15" i="7"/>
  <c r="FB15" i="7"/>
  <c r="EZ15" i="7"/>
  <c r="EW15" i="7"/>
  <c r="EU15" i="7"/>
  <c r="ER15" i="7"/>
  <c r="EP15" i="7"/>
  <c r="EM15" i="7"/>
  <c r="EK15" i="7"/>
  <c r="EH15" i="7"/>
  <c r="EF15" i="7"/>
  <c r="EC15" i="7"/>
  <c r="EA15" i="7"/>
  <c r="DX15" i="7"/>
  <c r="DV15" i="7"/>
  <c r="DS15" i="7"/>
  <c r="DQ15" i="7"/>
  <c r="DN15" i="7"/>
  <c r="DL15" i="7"/>
  <c r="DI15" i="7"/>
  <c r="DG15" i="7"/>
  <c r="DD15" i="7"/>
  <c r="DB15" i="7"/>
  <c r="CY15" i="7"/>
  <c r="CW15" i="7"/>
  <c r="CT15" i="7"/>
  <c r="CR15" i="7"/>
  <c r="CO15" i="7"/>
  <c r="CM15" i="7"/>
  <c r="CJ15" i="7"/>
  <c r="CH15" i="7"/>
  <c r="BZ15" i="7"/>
  <c r="BX15" i="7"/>
  <c r="BU15" i="7"/>
  <c r="BS15" i="7"/>
  <c r="BP15" i="7"/>
  <c r="BN15" i="7"/>
  <c r="BK15" i="7"/>
  <c r="BI15" i="7"/>
  <c r="BF15" i="7"/>
  <c r="BD15" i="7"/>
  <c r="AV15" i="7"/>
  <c r="AT15" i="7"/>
  <c r="AQ15" i="7"/>
  <c r="AO15" i="7"/>
  <c r="AG15" i="7"/>
  <c r="AE15" i="7"/>
  <c r="W15" i="7"/>
  <c r="U15" i="7"/>
  <c r="R15" i="7"/>
  <c r="P15" i="7"/>
  <c r="M15" i="7"/>
  <c r="K15" i="7"/>
  <c r="H15" i="7"/>
  <c r="F15" i="7"/>
  <c r="IS14" i="7"/>
  <c r="IQ14" i="7"/>
  <c r="IN14" i="7"/>
  <c r="IL14" i="7"/>
  <c r="II14" i="7"/>
  <c r="IG14" i="7"/>
  <c r="ID14" i="7"/>
  <c r="IB14" i="7"/>
  <c r="HY14" i="7"/>
  <c r="HW14" i="7"/>
  <c r="HT14" i="7"/>
  <c r="HR14" i="7"/>
  <c r="HO14" i="7"/>
  <c r="HM14" i="7"/>
  <c r="HJ14" i="7"/>
  <c r="HH14" i="7"/>
  <c r="HE14" i="7"/>
  <c r="HC14" i="7"/>
  <c r="GZ14" i="7"/>
  <c r="GX14" i="7"/>
  <c r="GU14" i="7"/>
  <c r="GS14" i="7"/>
  <c r="GP14" i="7"/>
  <c r="GN14" i="7"/>
  <c r="GK14" i="7"/>
  <c r="GI14" i="7"/>
  <c r="GF14" i="7"/>
  <c r="GD14" i="7"/>
  <c r="GA14" i="7"/>
  <c r="FY14" i="7"/>
  <c r="FV14" i="7"/>
  <c r="FT14" i="7"/>
  <c r="FQ14" i="7"/>
  <c r="FO14" i="7"/>
  <c r="FL14" i="7"/>
  <c r="FJ14" i="7"/>
  <c r="FG14" i="7"/>
  <c r="FE14" i="7"/>
  <c r="FB14" i="7"/>
  <c r="EZ14" i="7"/>
  <c r="EW14" i="7"/>
  <c r="EU14" i="7"/>
  <c r="ER14" i="7"/>
  <c r="EP14" i="7"/>
  <c r="EM14" i="7"/>
  <c r="EK14" i="7"/>
  <c r="EH14" i="7"/>
  <c r="EF14" i="7"/>
  <c r="EC14" i="7"/>
  <c r="EA14" i="7"/>
  <c r="DX14" i="7"/>
  <c r="DV14" i="7"/>
  <c r="DS14" i="7"/>
  <c r="DQ14" i="7"/>
  <c r="DN14" i="7"/>
  <c r="DL14" i="7"/>
  <c r="DI14" i="7"/>
  <c r="DG14" i="7"/>
  <c r="DD14" i="7"/>
  <c r="DB14" i="7"/>
  <c r="CY14" i="7"/>
  <c r="CW14" i="7"/>
  <c r="CT14" i="7"/>
  <c r="CR14" i="7"/>
  <c r="CO14" i="7"/>
  <c r="CM14" i="7"/>
  <c r="CJ14" i="7"/>
  <c r="CH14" i="7"/>
  <c r="BZ14" i="7"/>
  <c r="BX14" i="7"/>
  <c r="BU14" i="7"/>
  <c r="BS14" i="7"/>
  <c r="BP14" i="7"/>
  <c r="BN14" i="7"/>
  <c r="BK14" i="7"/>
  <c r="BI14" i="7"/>
  <c r="BF14" i="7"/>
  <c r="BD14" i="7"/>
  <c r="AV14" i="7"/>
  <c r="AT14" i="7"/>
  <c r="AQ14" i="7"/>
  <c r="AO14" i="7"/>
  <c r="AG14" i="7"/>
  <c r="AE14" i="7"/>
  <c r="W14" i="7"/>
  <c r="U14" i="7"/>
  <c r="R14" i="7"/>
  <c r="P14" i="7"/>
  <c r="M14" i="7"/>
  <c r="K14" i="7"/>
  <c r="H14" i="7"/>
  <c r="F14" i="7"/>
  <c r="IS13" i="7"/>
  <c r="IQ13" i="7"/>
  <c r="IN13" i="7"/>
  <c r="IL13" i="7"/>
  <c r="II13" i="7"/>
  <c r="IG13" i="7"/>
  <c r="ID13" i="7"/>
  <c r="IB13" i="7"/>
  <c r="HY13" i="7"/>
  <c r="HW13" i="7"/>
  <c r="HT13" i="7"/>
  <c r="HR13" i="7"/>
  <c r="HO13" i="7"/>
  <c r="HM13" i="7"/>
  <c r="HJ13" i="7"/>
  <c r="HH13" i="7"/>
  <c r="HE13" i="7"/>
  <c r="HC13" i="7"/>
  <c r="GZ13" i="7"/>
  <c r="GX13" i="7"/>
  <c r="GU13" i="7"/>
  <c r="GS13" i="7"/>
  <c r="GP13" i="7"/>
  <c r="GN13" i="7"/>
  <c r="GK13" i="7"/>
  <c r="GI13" i="7"/>
  <c r="GF13" i="7"/>
  <c r="GD13" i="7"/>
  <c r="GA13" i="7"/>
  <c r="FY13" i="7"/>
  <c r="FV13" i="7"/>
  <c r="FT13" i="7"/>
  <c r="FQ13" i="7"/>
  <c r="FO13" i="7"/>
  <c r="FL13" i="7"/>
  <c r="FJ13" i="7"/>
  <c r="FG13" i="7"/>
  <c r="FE13" i="7"/>
  <c r="FB13" i="7"/>
  <c r="EZ13" i="7"/>
  <c r="EW13" i="7"/>
  <c r="EU13" i="7"/>
  <c r="ER13" i="7"/>
  <c r="EP13" i="7"/>
  <c r="EM13" i="7"/>
  <c r="EK13" i="7"/>
  <c r="EH13" i="7"/>
  <c r="EF13" i="7"/>
  <c r="EC13" i="7"/>
  <c r="EA13" i="7"/>
  <c r="DX13" i="7"/>
  <c r="DV13" i="7"/>
  <c r="DS13" i="7"/>
  <c r="DQ13" i="7"/>
  <c r="DN13" i="7"/>
  <c r="DL13" i="7"/>
  <c r="DI13" i="7"/>
  <c r="DG13" i="7"/>
  <c r="DD13" i="7"/>
  <c r="DB13" i="7"/>
  <c r="CY13" i="7"/>
  <c r="CW13" i="7"/>
  <c r="CT13" i="7"/>
  <c r="CR13" i="7"/>
  <c r="CO13" i="7"/>
  <c r="CM13" i="7"/>
  <c r="CJ13" i="7"/>
  <c r="CH13" i="7"/>
  <c r="BZ13" i="7"/>
  <c r="BX13" i="7"/>
  <c r="BU13" i="7"/>
  <c r="BS13" i="7"/>
  <c r="BP13" i="7"/>
  <c r="BN13" i="7"/>
  <c r="BK13" i="7"/>
  <c r="BI13" i="7"/>
  <c r="BF13" i="7"/>
  <c r="BD13" i="7"/>
  <c r="AV13" i="7"/>
  <c r="AT13" i="7"/>
  <c r="AQ13" i="7"/>
  <c r="AO13" i="7"/>
  <c r="AG13" i="7"/>
  <c r="AE13" i="7"/>
  <c r="W13" i="7"/>
  <c r="U13" i="7"/>
  <c r="R13" i="7"/>
  <c r="P13" i="7"/>
  <c r="M13" i="7"/>
  <c r="K13" i="7"/>
  <c r="H13" i="7"/>
  <c r="F13" i="7"/>
  <c r="IS12" i="7"/>
  <c r="IQ12" i="7"/>
  <c r="IN12" i="7"/>
  <c r="IL12" i="7"/>
  <c r="II12" i="7"/>
  <c r="IG12" i="7"/>
  <c r="ID12" i="7"/>
  <c r="IB12" i="7"/>
  <c r="HY12" i="7"/>
  <c r="HW12" i="7"/>
  <c r="HT12" i="7"/>
  <c r="HR12" i="7"/>
  <c r="HO12" i="7"/>
  <c r="HM12" i="7"/>
  <c r="HJ12" i="7"/>
  <c r="HH12" i="7"/>
  <c r="HE12" i="7"/>
  <c r="HC12" i="7"/>
  <c r="GZ12" i="7"/>
  <c r="GX12" i="7"/>
  <c r="GU12" i="7"/>
  <c r="GS12" i="7"/>
  <c r="GP12" i="7"/>
  <c r="GN12" i="7"/>
  <c r="GK12" i="7"/>
  <c r="GI12" i="7"/>
  <c r="GF12" i="7"/>
  <c r="GD12" i="7"/>
  <c r="GA12" i="7"/>
  <c r="FY12" i="7"/>
  <c r="FV12" i="7"/>
  <c r="FT12" i="7"/>
  <c r="FQ12" i="7"/>
  <c r="FO12" i="7"/>
  <c r="FL12" i="7"/>
  <c r="FJ12" i="7"/>
  <c r="FG12" i="7"/>
  <c r="FE12" i="7"/>
  <c r="FB12" i="7"/>
  <c r="EZ12" i="7"/>
  <c r="EW12" i="7"/>
  <c r="EU12" i="7"/>
  <c r="ER12" i="7"/>
  <c r="EP12" i="7"/>
  <c r="EM12" i="7"/>
  <c r="EK12" i="7"/>
  <c r="EH12" i="7"/>
  <c r="EF12" i="7"/>
  <c r="EC12" i="7"/>
  <c r="EA12" i="7"/>
  <c r="DX12" i="7"/>
  <c r="DV12" i="7"/>
  <c r="DS12" i="7"/>
  <c r="DQ12" i="7"/>
  <c r="DN12" i="7"/>
  <c r="DL12" i="7"/>
  <c r="DI12" i="7"/>
  <c r="DG12" i="7"/>
  <c r="DD12" i="7"/>
  <c r="DB12" i="7"/>
  <c r="CY12" i="7"/>
  <c r="CW12" i="7"/>
  <c r="CT12" i="7"/>
  <c r="CR12" i="7"/>
  <c r="CO12" i="7"/>
  <c r="CM12" i="7"/>
  <c r="CJ12" i="7"/>
  <c r="CH12" i="7"/>
  <c r="BZ12" i="7"/>
  <c r="BX12" i="7"/>
  <c r="BU12" i="7"/>
  <c r="BS12" i="7"/>
  <c r="BP12" i="7"/>
  <c r="BN12" i="7"/>
  <c r="BK12" i="7"/>
  <c r="BI12" i="7"/>
  <c r="BF12" i="7"/>
  <c r="BD12" i="7"/>
  <c r="AV12" i="7"/>
  <c r="AT12" i="7"/>
  <c r="AQ12" i="7"/>
  <c r="AO12" i="7"/>
  <c r="AG12" i="7"/>
  <c r="AE12" i="7"/>
  <c r="W12" i="7"/>
  <c r="U12" i="7"/>
  <c r="R12" i="7"/>
  <c r="P12" i="7"/>
  <c r="M12" i="7"/>
  <c r="K12" i="7"/>
  <c r="H12" i="7"/>
  <c r="F12" i="7"/>
  <c r="IS11" i="7"/>
  <c r="IQ11" i="7"/>
  <c r="IN11" i="7"/>
  <c r="IL11" i="7"/>
  <c r="II11" i="7"/>
  <c r="IG11" i="7"/>
  <c r="ID11" i="7"/>
  <c r="IB11" i="7"/>
  <c r="HY11" i="7"/>
  <c r="HW11" i="7"/>
  <c r="HT11" i="7"/>
  <c r="HR11" i="7"/>
  <c r="HO11" i="7"/>
  <c r="HM11" i="7"/>
  <c r="HJ11" i="7"/>
  <c r="HH11" i="7"/>
  <c r="HE11" i="7"/>
  <c r="HC11" i="7"/>
  <c r="GZ11" i="7"/>
  <c r="GX11" i="7"/>
  <c r="GU11" i="7"/>
  <c r="GS11" i="7"/>
  <c r="GP11" i="7"/>
  <c r="GN11" i="7"/>
  <c r="GK11" i="7"/>
  <c r="GI11" i="7"/>
  <c r="GF11" i="7"/>
  <c r="GD11" i="7"/>
  <c r="GA11" i="7"/>
  <c r="FY11" i="7"/>
  <c r="FV11" i="7"/>
  <c r="FT11" i="7"/>
  <c r="FQ11" i="7"/>
  <c r="FO11" i="7"/>
  <c r="FL11" i="7"/>
  <c r="FJ11" i="7"/>
  <c r="FG11" i="7"/>
  <c r="FE11" i="7"/>
  <c r="FB11" i="7"/>
  <c r="EZ11" i="7"/>
  <c r="EW11" i="7"/>
  <c r="EU11" i="7"/>
  <c r="ER11" i="7"/>
  <c r="EP11" i="7"/>
  <c r="EM11" i="7"/>
  <c r="EK11" i="7"/>
  <c r="EH11" i="7"/>
  <c r="EF11" i="7"/>
  <c r="EC11" i="7"/>
  <c r="EA11" i="7"/>
  <c r="DX11" i="7"/>
  <c r="DV11" i="7"/>
  <c r="DS11" i="7"/>
  <c r="DQ11" i="7"/>
  <c r="DN11" i="7"/>
  <c r="DL11" i="7"/>
  <c r="DI11" i="7"/>
  <c r="DG11" i="7"/>
  <c r="DD11" i="7"/>
  <c r="DB11" i="7"/>
  <c r="CY11" i="7"/>
  <c r="CW11" i="7"/>
  <c r="CT11" i="7"/>
  <c r="CR11" i="7"/>
  <c r="CO11" i="7"/>
  <c r="CM11" i="7"/>
  <c r="CJ11" i="7"/>
  <c r="CH11" i="7"/>
  <c r="BZ11" i="7"/>
  <c r="BX11" i="7"/>
  <c r="BU11" i="7"/>
  <c r="BS11" i="7"/>
  <c r="BP11" i="7"/>
  <c r="BN11" i="7"/>
  <c r="BK11" i="7"/>
  <c r="BI11" i="7"/>
  <c r="BF11" i="7"/>
  <c r="BD11" i="7"/>
  <c r="AV11" i="7"/>
  <c r="AT11" i="7"/>
  <c r="AQ11" i="7"/>
  <c r="AO11" i="7"/>
  <c r="AG11" i="7"/>
  <c r="AE11" i="7"/>
  <c r="W11" i="7"/>
  <c r="U11" i="7"/>
  <c r="R11" i="7"/>
  <c r="P11" i="7"/>
  <c r="M11" i="7"/>
  <c r="K11" i="7"/>
  <c r="H11" i="7"/>
  <c r="F11" i="7"/>
  <c r="IS10" i="7"/>
  <c r="IQ10" i="7"/>
  <c r="IN10" i="7"/>
  <c r="IL10" i="7"/>
  <c r="II10" i="7"/>
  <c r="IG10" i="7"/>
  <c r="ID10" i="7"/>
  <c r="IB10" i="7"/>
  <c r="HY10" i="7"/>
  <c r="HW10" i="7"/>
  <c r="HT10" i="7"/>
  <c r="HR10" i="7"/>
  <c r="HO10" i="7"/>
  <c r="HM10" i="7"/>
  <c r="HJ10" i="7"/>
  <c r="HH10" i="7"/>
  <c r="HE10" i="7"/>
  <c r="HC10" i="7"/>
  <c r="GZ10" i="7"/>
  <c r="GX10" i="7"/>
  <c r="GU10" i="7"/>
  <c r="GS10" i="7"/>
  <c r="GP10" i="7"/>
  <c r="GN10" i="7"/>
  <c r="GK10" i="7"/>
  <c r="GI10" i="7"/>
  <c r="GF10" i="7"/>
  <c r="GD10" i="7"/>
  <c r="GA10" i="7"/>
  <c r="FY10" i="7"/>
  <c r="FV10" i="7"/>
  <c r="FT10" i="7"/>
  <c r="FQ10" i="7"/>
  <c r="FO10" i="7"/>
  <c r="FL10" i="7"/>
  <c r="FJ10" i="7"/>
  <c r="FG10" i="7"/>
  <c r="FE10" i="7"/>
  <c r="FB10" i="7"/>
  <c r="EZ10" i="7"/>
  <c r="EW10" i="7"/>
  <c r="EU10" i="7"/>
  <c r="ER10" i="7"/>
  <c r="EP10" i="7"/>
  <c r="EM10" i="7"/>
  <c r="EK10" i="7"/>
  <c r="EH10" i="7"/>
  <c r="EF10" i="7"/>
  <c r="EC10" i="7"/>
  <c r="EA10" i="7"/>
  <c r="DX10" i="7"/>
  <c r="DV10" i="7"/>
  <c r="DS10" i="7"/>
  <c r="DQ10" i="7"/>
  <c r="DN10" i="7"/>
  <c r="DL10" i="7"/>
  <c r="DI10" i="7"/>
  <c r="DG10" i="7"/>
  <c r="DD10" i="7"/>
  <c r="DB10" i="7"/>
  <c r="CY10" i="7"/>
  <c r="CW10" i="7"/>
  <c r="CT10" i="7"/>
  <c r="CR10" i="7"/>
  <c r="CO10" i="7"/>
  <c r="CM10" i="7"/>
  <c r="CJ10" i="7"/>
  <c r="CH10" i="7"/>
  <c r="BZ10" i="7"/>
  <c r="BX10" i="7"/>
  <c r="BU10" i="7"/>
  <c r="BS10" i="7"/>
  <c r="BP10" i="7"/>
  <c r="BN10" i="7"/>
  <c r="BK10" i="7"/>
  <c r="BI10" i="7"/>
  <c r="BF10" i="7"/>
  <c r="BD10" i="7"/>
  <c r="AV10" i="7"/>
  <c r="AT10" i="7"/>
  <c r="AQ10" i="7"/>
  <c r="AO10" i="7"/>
  <c r="AG10" i="7"/>
  <c r="AE10" i="7"/>
  <c r="W10" i="7"/>
  <c r="U10" i="7"/>
  <c r="R10" i="7"/>
  <c r="P10" i="7"/>
  <c r="M10" i="7"/>
  <c r="K10" i="7"/>
  <c r="H10" i="7"/>
  <c r="F10" i="7"/>
  <c r="IS9" i="7"/>
  <c r="IQ9" i="7"/>
  <c r="IN9" i="7"/>
  <c r="IL9" i="7"/>
  <c r="II9" i="7"/>
  <c r="IG9" i="7"/>
  <c r="ID9" i="7"/>
  <c r="IB9" i="7"/>
  <c r="HY9" i="7"/>
  <c r="HW9" i="7"/>
  <c r="HT9" i="7"/>
  <c r="HR9" i="7"/>
  <c r="HO9" i="7"/>
  <c r="HM9" i="7"/>
  <c r="HJ9" i="7"/>
  <c r="HH9" i="7"/>
  <c r="HE9" i="7"/>
  <c r="HC9" i="7"/>
  <c r="GZ9" i="7"/>
  <c r="GX9" i="7"/>
  <c r="GU9" i="7"/>
  <c r="GS9" i="7"/>
  <c r="GP9" i="7"/>
  <c r="GN9" i="7"/>
  <c r="GK9" i="7"/>
  <c r="GI9" i="7"/>
  <c r="GF9" i="7"/>
  <c r="GD9" i="7"/>
  <c r="GA9" i="7"/>
  <c r="FY9" i="7"/>
  <c r="FV9" i="7"/>
  <c r="FT9" i="7"/>
  <c r="FQ9" i="7"/>
  <c r="FO9" i="7"/>
  <c r="FL9" i="7"/>
  <c r="FJ9" i="7"/>
  <c r="FG9" i="7"/>
  <c r="FE9" i="7"/>
  <c r="FB9" i="7"/>
  <c r="EZ9" i="7"/>
  <c r="EW9" i="7"/>
  <c r="EU9" i="7"/>
  <c r="ER9" i="7"/>
  <c r="EP9" i="7"/>
  <c r="EM9" i="7"/>
  <c r="EK9" i="7"/>
  <c r="EH9" i="7"/>
  <c r="EF9" i="7"/>
  <c r="EC9" i="7"/>
  <c r="EA9" i="7"/>
  <c r="DX9" i="7"/>
  <c r="DV9" i="7"/>
  <c r="DS9" i="7"/>
  <c r="DQ9" i="7"/>
  <c r="DN9" i="7"/>
  <c r="DL9" i="7"/>
  <c r="DI9" i="7"/>
  <c r="DG9" i="7"/>
  <c r="DD9" i="7"/>
  <c r="DB9" i="7"/>
  <c r="CY9" i="7"/>
  <c r="CW9" i="7"/>
  <c r="CT9" i="7"/>
  <c r="CR9" i="7"/>
  <c r="CO9" i="7"/>
  <c r="CM9" i="7"/>
  <c r="CJ9" i="7"/>
  <c r="CH9" i="7"/>
  <c r="BZ9" i="7"/>
  <c r="BX9" i="7"/>
  <c r="BU9" i="7"/>
  <c r="BS9" i="7"/>
  <c r="BP9" i="7"/>
  <c r="BN9" i="7"/>
  <c r="BK9" i="7"/>
  <c r="BI9" i="7"/>
  <c r="BF9" i="7"/>
  <c r="BD9" i="7"/>
  <c r="AV9" i="7"/>
  <c r="AT9" i="7"/>
  <c r="AQ9" i="7"/>
  <c r="AO9" i="7"/>
  <c r="AG9" i="7"/>
  <c r="AE9" i="7"/>
  <c r="W9" i="7"/>
  <c r="U9" i="7"/>
  <c r="R9" i="7"/>
  <c r="P9" i="7"/>
  <c r="M9" i="7"/>
  <c r="K9" i="7"/>
  <c r="H9" i="7"/>
  <c r="F9" i="7"/>
  <c r="IS8" i="7"/>
  <c r="IQ8" i="7"/>
  <c r="IN8" i="7"/>
  <c r="IL8" i="7"/>
  <c r="II8" i="7"/>
  <c r="IG8" i="7"/>
  <c r="ID8" i="7"/>
  <c r="IB8" i="7"/>
  <c r="HY8" i="7"/>
  <c r="HW8" i="7"/>
  <c r="HT8" i="7"/>
  <c r="HR8" i="7"/>
  <c r="HO8" i="7"/>
  <c r="HM8" i="7"/>
  <c r="HJ8" i="7"/>
  <c r="HH8" i="7"/>
  <c r="HE8" i="7"/>
  <c r="HC8" i="7"/>
  <c r="GZ8" i="7"/>
  <c r="GX8" i="7"/>
  <c r="GU8" i="7"/>
  <c r="GS8" i="7"/>
  <c r="GP8" i="7"/>
  <c r="GN8" i="7"/>
  <c r="GK8" i="7"/>
  <c r="GI8" i="7"/>
  <c r="GF8" i="7"/>
  <c r="GD8" i="7"/>
  <c r="GA8" i="7"/>
  <c r="FY8" i="7"/>
  <c r="FV8" i="7"/>
  <c r="FT8" i="7"/>
  <c r="FQ8" i="7"/>
  <c r="FO8" i="7"/>
  <c r="FL8" i="7"/>
  <c r="FJ8" i="7"/>
  <c r="FG8" i="7"/>
  <c r="FE8" i="7"/>
  <c r="FB8" i="7"/>
  <c r="EZ8" i="7"/>
  <c r="EW8" i="7"/>
  <c r="EU8" i="7"/>
  <c r="ER8" i="7"/>
  <c r="EP8" i="7"/>
  <c r="EM8" i="7"/>
  <c r="EK8" i="7"/>
  <c r="EH8" i="7"/>
  <c r="EF8" i="7"/>
  <c r="EC8" i="7"/>
  <c r="EA8" i="7"/>
  <c r="DX8" i="7"/>
  <c r="DV8" i="7"/>
  <c r="DS8" i="7"/>
  <c r="DQ8" i="7"/>
  <c r="DN8" i="7"/>
  <c r="DL8" i="7"/>
  <c r="DI8" i="7"/>
  <c r="DG8" i="7"/>
  <c r="DD8" i="7"/>
  <c r="DB8" i="7"/>
  <c r="CY8" i="7"/>
  <c r="CW8" i="7"/>
  <c r="CT8" i="7"/>
  <c r="CR8" i="7"/>
  <c r="CO8" i="7"/>
  <c r="CM8" i="7"/>
  <c r="CJ8" i="7"/>
  <c r="CH8" i="7"/>
  <c r="BZ8" i="7"/>
  <c r="BX8" i="7"/>
  <c r="BU8" i="7"/>
  <c r="BS8" i="7"/>
  <c r="BP8" i="7"/>
  <c r="BN8" i="7"/>
  <c r="BK8" i="7"/>
  <c r="BI8" i="7"/>
  <c r="BF8" i="7"/>
  <c r="BD8" i="7"/>
  <c r="AV8" i="7"/>
  <c r="AT8" i="7"/>
  <c r="AQ8" i="7"/>
  <c r="AO8" i="7"/>
  <c r="AG8" i="7"/>
  <c r="AE8" i="7"/>
  <c r="W8" i="7"/>
  <c r="U8" i="7"/>
  <c r="R8" i="7"/>
  <c r="P8" i="7"/>
  <c r="M8" i="7"/>
  <c r="K8" i="7"/>
  <c r="H8" i="7"/>
  <c r="F8" i="7"/>
  <c r="IS7" i="7"/>
  <c r="IQ7" i="7"/>
  <c r="IN7" i="7"/>
  <c r="IL7" i="7"/>
  <c r="II7" i="7"/>
  <c r="IG7" i="7"/>
  <c r="ID7" i="7"/>
  <c r="IB7" i="7"/>
  <c r="HY7" i="7"/>
  <c r="HW7" i="7"/>
  <c r="HT7" i="7"/>
  <c r="HR7" i="7"/>
  <c r="HO7" i="7"/>
  <c r="HM7" i="7"/>
  <c r="HJ7" i="7"/>
  <c r="HH7" i="7"/>
  <c r="HE7" i="7"/>
  <c r="HC7" i="7"/>
  <c r="GZ7" i="7"/>
  <c r="GX7" i="7"/>
  <c r="GU7" i="7"/>
  <c r="GS7" i="7"/>
  <c r="GP7" i="7"/>
  <c r="GN7" i="7"/>
  <c r="GK7" i="7"/>
  <c r="GI7" i="7"/>
  <c r="GF7" i="7"/>
  <c r="GD7" i="7"/>
  <c r="GA7" i="7"/>
  <c r="FY7" i="7"/>
  <c r="FV7" i="7"/>
  <c r="FT7" i="7"/>
  <c r="FQ7" i="7"/>
  <c r="FO7" i="7"/>
  <c r="FL7" i="7"/>
  <c r="FJ7" i="7"/>
  <c r="FG7" i="7"/>
  <c r="FE7" i="7"/>
  <c r="FB7" i="7"/>
  <c r="EZ7" i="7"/>
  <c r="EW7" i="7"/>
  <c r="EU7" i="7"/>
  <c r="ER7" i="7"/>
  <c r="EP7" i="7"/>
  <c r="EM7" i="7"/>
  <c r="EK7" i="7"/>
  <c r="EH7" i="7"/>
  <c r="EF7" i="7"/>
  <c r="EC7" i="7"/>
  <c r="EA7" i="7"/>
  <c r="DX7" i="7"/>
  <c r="DV7" i="7"/>
  <c r="DS7" i="7"/>
  <c r="DQ7" i="7"/>
  <c r="DN7" i="7"/>
  <c r="DL7" i="7"/>
  <c r="DI7" i="7"/>
  <c r="DG7" i="7"/>
  <c r="DD7" i="7"/>
  <c r="DB7" i="7"/>
  <c r="CY7" i="7"/>
  <c r="CW7" i="7"/>
  <c r="CT7" i="7"/>
  <c r="CR7" i="7"/>
  <c r="CO7" i="7"/>
  <c r="CM7" i="7"/>
  <c r="CJ7" i="7"/>
  <c r="CH7" i="7"/>
  <c r="BZ7" i="7"/>
  <c r="BX7" i="7"/>
  <c r="BU7" i="7"/>
  <c r="BS7" i="7"/>
  <c r="BP7" i="7"/>
  <c r="BN7" i="7"/>
  <c r="BK7" i="7"/>
  <c r="BI7" i="7"/>
  <c r="BF7" i="7"/>
  <c r="BD7" i="7"/>
  <c r="AV7" i="7"/>
  <c r="AT7" i="7"/>
  <c r="AQ7" i="7"/>
  <c r="AO7" i="7"/>
  <c r="AG7" i="7"/>
  <c r="AE7" i="7"/>
  <c r="W7" i="7"/>
  <c r="U7" i="7"/>
  <c r="R7" i="7"/>
  <c r="P7" i="7"/>
  <c r="M7" i="7"/>
  <c r="K7" i="7"/>
  <c r="H7" i="7"/>
  <c r="F7" i="7"/>
  <c r="IS6" i="7"/>
  <c r="IQ6" i="7"/>
  <c r="IN6" i="7"/>
  <c r="IL6" i="7"/>
  <c r="II6" i="7"/>
  <c r="IG6" i="7"/>
  <c r="ID6" i="7"/>
  <c r="IB6" i="7"/>
  <c r="HY6" i="7"/>
  <c r="HW6" i="7"/>
  <c r="HT6" i="7"/>
  <c r="HR6" i="7"/>
  <c r="HO6" i="7"/>
  <c r="HM6" i="7"/>
  <c r="HJ6" i="7"/>
  <c r="HH6" i="7"/>
  <c r="HE6" i="7"/>
  <c r="HC6" i="7"/>
  <c r="GZ6" i="7"/>
  <c r="GX6" i="7"/>
  <c r="GU6" i="7"/>
  <c r="GS6" i="7"/>
  <c r="GP6" i="7"/>
  <c r="GN6" i="7"/>
  <c r="GK6" i="7"/>
  <c r="GI6" i="7"/>
  <c r="GF6" i="7"/>
  <c r="GD6" i="7"/>
  <c r="GA6" i="7"/>
  <c r="FY6" i="7"/>
  <c r="FV6" i="7"/>
  <c r="FT6" i="7"/>
  <c r="FQ6" i="7"/>
  <c r="FO6" i="7"/>
  <c r="FL6" i="7"/>
  <c r="FJ6" i="7"/>
  <c r="FG6" i="7"/>
  <c r="FE6" i="7"/>
  <c r="FB6" i="7"/>
  <c r="EZ6" i="7"/>
  <c r="EW6" i="7"/>
  <c r="EU6" i="7"/>
  <c r="ER6" i="7"/>
  <c r="EP6" i="7"/>
  <c r="EM6" i="7"/>
  <c r="EK6" i="7"/>
  <c r="EH6" i="7"/>
  <c r="EF6" i="7"/>
  <c r="EC6" i="7"/>
  <c r="EA6" i="7"/>
  <c r="DX6" i="7"/>
  <c r="DV6" i="7"/>
  <c r="DS6" i="7"/>
  <c r="DQ6" i="7"/>
  <c r="DN6" i="7"/>
  <c r="DL6" i="7"/>
  <c r="DI6" i="7"/>
  <c r="DG6" i="7"/>
  <c r="DD6" i="7"/>
  <c r="DB6" i="7"/>
  <c r="CY6" i="7"/>
  <c r="CW6" i="7"/>
  <c r="CT6" i="7"/>
  <c r="CR6" i="7"/>
  <c r="CO6" i="7"/>
  <c r="CM6" i="7"/>
  <c r="CJ6" i="7"/>
  <c r="CH6" i="7"/>
  <c r="BZ6" i="7"/>
  <c r="BX6" i="7"/>
  <c r="BU6" i="7"/>
  <c r="BS6" i="7"/>
  <c r="BP6" i="7"/>
  <c r="BN6" i="7"/>
  <c r="BK6" i="7"/>
  <c r="BI6" i="7"/>
  <c r="BF6" i="7"/>
  <c r="BD6" i="7"/>
  <c r="AV6" i="7"/>
  <c r="AT6" i="7"/>
  <c r="AQ6" i="7"/>
  <c r="AO6" i="7"/>
  <c r="AG6" i="7"/>
  <c r="AE6" i="7"/>
  <c r="W6" i="7"/>
  <c r="U6" i="7"/>
  <c r="R6" i="7"/>
  <c r="P6" i="7"/>
  <c r="M6" i="7"/>
  <c r="K6" i="7"/>
  <c r="H6" i="7"/>
  <c r="F6" i="7"/>
  <c r="CJ10" i="6" l="1"/>
  <c r="CH10" i="6"/>
  <c r="CE10" i="6"/>
  <c r="AV17" i="6"/>
  <c r="AT17" i="6"/>
  <c r="AV16" i="6"/>
  <c r="AT16" i="6"/>
  <c r="AV15" i="6"/>
  <c r="AT15" i="6"/>
  <c r="AV14" i="6"/>
  <c r="AT14" i="6"/>
  <c r="AV13" i="6"/>
  <c r="AT13" i="6"/>
  <c r="AV12" i="6"/>
  <c r="AT12" i="6"/>
  <c r="AV11" i="6"/>
  <c r="AT11" i="6"/>
  <c r="AV10" i="6"/>
  <c r="AT10" i="6"/>
  <c r="AV9" i="6"/>
  <c r="AT9" i="6"/>
  <c r="AV8" i="6"/>
  <c r="AT8" i="6"/>
  <c r="AV7" i="6"/>
  <c r="AT7" i="6"/>
  <c r="AV6" i="6"/>
  <c r="AT6" i="6"/>
  <c r="FQ17" i="6"/>
  <c r="FO17" i="6"/>
  <c r="FL17" i="6"/>
  <c r="FJ17" i="6"/>
  <c r="FG17" i="6"/>
  <c r="FE17" i="6"/>
  <c r="FB17" i="6"/>
  <c r="EZ17" i="6"/>
  <c r="EW17" i="6"/>
  <c r="EU17" i="6"/>
  <c r="ER17" i="6"/>
  <c r="EP17" i="6"/>
  <c r="EM17" i="6"/>
  <c r="EK17" i="6"/>
  <c r="EH17" i="6"/>
  <c r="EF17" i="6"/>
  <c r="EC17" i="6"/>
  <c r="EA17" i="6"/>
  <c r="DX17" i="6"/>
  <c r="DV17" i="6"/>
  <c r="DS17" i="6"/>
  <c r="DQ17" i="6"/>
  <c r="DN17" i="6"/>
  <c r="DL17" i="6"/>
  <c r="DI17" i="6"/>
  <c r="DG17" i="6"/>
  <c r="DD17" i="6"/>
  <c r="DB17" i="6"/>
  <c r="CY17" i="6"/>
  <c r="CW17" i="6"/>
  <c r="CT17" i="6"/>
  <c r="CR17" i="6"/>
  <c r="CO17" i="6"/>
  <c r="CM17" i="6"/>
  <c r="CJ17" i="6"/>
  <c r="CH17" i="6"/>
  <c r="CE17" i="6"/>
  <c r="CC17" i="6"/>
  <c r="BZ17" i="6"/>
  <c r="BX17" i="6"/>
  <c r="BU17" i="6"/>
  <c r="BS17" i="6"/>
  <c r="BP17" i="6"/>
  <c r="BN17" i="6"/>
  <c r="BK17" i="6"/>
  <c r="BI17" i="6"/>
  <c r="BF17" i="6"/>
  <c r="BD17" i="6"/>
  <c r="BA17" i="6"/>
  <c r="AY17" i="6"/>
  <c r="AQ17" i="6"/>
  <c r="AO17" i="6"/>
  <c r="AL17" i="6"/>
  <c r="AJ17" i="6"/>
  <c r="AG17" i="6"/>
  <c r="AE17" i="6"/>
  <c r="AB17" i="6"/>
  <c r="Z17" i="6"/>
  <c r="W17" i="6"/>
  <c r="U17" i="6"/>
  <c r="R17" i="6"/>
  <c r="P17" i="6"/>
  <c r="M17" i="6"/>
  <c r="K17" i="6"/>
  <c r="H17" i="6"/>
  <c r="F17" i="6"/>
  <c r="FQ16" i="6"/>
  <c r="FO16" i="6"/>
  <c r="FL16" i="6"/>
  <c r="FJ16" i="6"/>
  <c r="FG16" i="6"/>
  <c r="FE16" i="6"/>
  <c r="FB16" i="6"/>
  <c r="EZ16" i="6"/>
  <c r="EW16" i="6"/>
  <c r="EU16" i="6"/>
  <c r="ER16" i="6"/>
  <c r="EP16" i="6"/>
  <c r="EM16" i="6"/>
  <c r="EK16" i="6"/>
  <c r="EH16" i="6"/>
  <c r="EF16" i="6"/>
  <c r="EC16" i="6"/>
  <c r="EA16" i="6"/>
  <c r="DX16" i="6"/>
  <c r="DV16" i="6"/>
  <c r="DS16" i="6"/>
  <c r="DQ16" i="6"/>
  <c r="DN16" i="6"/>
  <c r="DL16" i="6"/>
  <c r="DI16" i="6"/>
  <c r="DG16" i="6"/>
  <c r="DD16" i="6"/>
  <c r="DB16" i="6"/>
  <c r="CY16" i="6"/>
  <c r="CW16" i="6"/>
  <c r="CT16" i="6"/>
  <c r="CR16" i="6"/>
  <c r="CO16" i="6"/>
  <c r="CM16" i="6"/>
  <c r="CJ16" i="6"/>
  <c r="CH16" i="6"/>
  <c r="CE16" i="6"/>
  <c r="CC16" i="6"/>
  <c r="BZ16" i="6"/>
  <c r="BX16" i="6"/>
  <c r="BU16" i="6"/>
  <c r="BS16" i="6"/>
  <c r="BP16" i="6"/>
  <c r="BN16" i="6"/>
  <c r="BK16" i="6"/>
  <c r="BI16" i="6"/>
  <c r="BF16" i="6"/>
  <c r="BD16" i="6"/>
  <c r="BA16" i="6"/>
  <c r="AY16" i="6"/>
  <c r="AQ16" i="6"/>
  <c r="AO16" i="6"/>
  <c r="AL16" i="6"/>
  <c r="AJ16" i="6"/>
  <c r="AG16" i="6"/>
  <c r="AE16" i="6"/>
  <c r="AB16" i="6"/>
  <c r="Z16" i="6"/>
  <c r="W16" i="6"/>
  <c r="U16" i="6"/>
  <c r="R16" i="6"/>
  <c r="P16" i="6"/>
  <c r="M16" i="6"/>
  <c r="K16" i="6"/>
  <c r="H16" i="6"/>
  <c r="F16" i="6"/>
  <c r="FQ15" i="6"/>
  <c r="FO15" i="6"/>
  <c r="FL15" i="6"/>
  <c r="FJ15" i="6"/>
  <c r="FG15" i="6"/>
  <c r="FE15" i="6"/>
  <c r="FB15" i="6"/>
  <c r="EZ15" i="6"/>
  <c r="EW15" i="6"/>
  <c r="EU15" i="6"/>
  <c r="ER15" i="6"/>
  <c r="EP15" i="6"/>
  <c r="EM15" i="6"/>
  <c r="EK15" i="6"/>
  <c r="EH15" i="6"/>
  <c r="EF15" i="6"/>
  <c r="EC15" i="6"/>
  <c r="EA15" i="6"/>
  <c r="DX15" i="6"/>
  <c r="DV15" i="6"/>
  <c r="DS15" i="6"/>
  <c r="DQ15" i="6"/>
  <c r="DN15" i="6"/>
  <c r="DL15" i="6"/>
  <c r="DI15" i="6"/>
  <c r="DG15" i="6"/>
  <c r="DD15" i="6"/>
  <c r="DB15" i="6"/>
  <c r="CY15" i="6"/>
  <c r="CW15" i="6"/>
  <c r="CT15" i="6"/>
  <c r="CR15" i="6"/>
  <c r="CO15" i="6"/>
  <c r="CM15" i="6"/>
  <c r="CJ15" i="6"/>
  <c r="CH15" i="6"/>
  <c r="CE15" i="6"/>
  <c r="CC15" i="6"/>
  <c r="BZ15" i="6"/>
  <c r="BX15" i="6"/>
  <c r="BU15" i="6"/>
  <c r="BS15" i="6"/>
  <c r="BP15" i="6"/>
  <c r="BN15" i="6"/>
  <c r="BK15" i="6"/>
  <c r="BI15" i="6"/>
  <c r="BF15" i="6"/>
  <c r="BD15" i="6"/>
  <c r="BA15" i="6"/>
  <c r="AY15" i="6"/>
  <c r="AQ15" i="6"/>
  <c r="AO15" i="6"/>
  <c r="AL15" i="6"/>
  <c r="AJ15" i="6"/>
  <c r="AG15" i="6"/>
  <c r="AE15" i="6"/>
  <c r="AB15" i="6"/>
  <c r="Z15" i="6"/>
  <c r="W15" i="6"/>
  <c r="U15" i="6"/>
  <c r="R15" i="6"/>
  <c r="P15" i="6"/>
  <c r="M15" i="6"/>
  <c r="K15" i="6"/>
  <c r="H15" i="6"/>
  <c r="F15" i="6"/>
  <c r="FQ14" i="6"/>
  <c r="FO14" i="6"/>
  <c r="FL14" i="6"/>
  <c r="FJ14" i="6"/>
  <c r="FG14" i="6"/>
  <c r="FE14" i="6"/>
  <c r="FB14" i="6"/>
  <c r="EZ14" i="6"/>
  <c r="EW14" i="6"/>
  <c r="EU14" i="6"/>
  <c r="ER14" i="6"/>
  <c r="EP14" i="6"/>
  <c r="EM14" i="6"/>
  <c r="EK14" i="6"/>
  <c r="EH14" i="6"/>
  <c r="EF14" i="6"/>
  <c r="EC14" i="6"/>
  <c r="EA14" i="6"/>
  <c r="DX14" i="6"/>
  <c r="DV14" i="6"/>
  <c r="DS14" i="6"/>
  <c r="DQ14" i="6"/>
  <c r="DN14" i="6"/>
  <c r="DL14" i="6"/>
  <c r="DI14" i="6"/>
  <c r="DG14" i="6"/>
  <c r="DD14" i="6"/>
  <c r="DB14" i="6"/>
  <c r="CY14" i="6"/>
  <c r="CW14" i="6"/>
  <c r="CT14" i="6"/>
  <c r="CR14" i="6"/>
  <c r="CO14" i="6"/>
  <c r="CM14" i="6"/>
  <c r="CJ14" i="6"/>
  <c r="CH14" i="6"/>
  <c r="CE14" i="6"/>
  <c r="CC14" i="6"/>
  <c r="BZ14" i="6"/>
  <c r="BX14" i="6"/>
  <c r="BU14" i="6"/>
  <c r="BS14" i="6"/>
  <c r="BP14" i="6"/>
  <c r="BN14" i="6"/>
  <c r="BK14" i="6"/>
  <c r="BI14" i="6"/>
  <c r="BF14" i="6"/>
  <c r="BD14" i="6"/>
  <c r="BA14" i="6"/>
  <c r="AY14" i="6"/>
  <c r="AQ14" i="6"/>
  <c r="AO14" i="6"/>
  <c r="AL14" i="6"/>
  <c r="AJ14" i="6"/>
  <c r="AG14" i="6"/>
  <c r="AE14" i="6"/>
  <c r="AB14" i="6"/>
  <c r="Z14" i="6"/>
  <c r="W14" i="6"/>
  <c r="U14" i="6"/>
  <c r="R14" i="6"/>
  <c r="P14" i="6"/>
  <c r="M14" i="6"/>
  <c r="K14" i="6"/>
  <c r="H14" i="6"/>
  <c r="F14" i="6"/>
  <c r="FQ13" i="6"/>
  <c r="FO13" i="6"/>
  <c r="FL13" i="6"/>
  <c r="FJ13" i="6"/>
  <c r="FG13" i="6"/>
  <c r="FE13" i="6"/>
  <c r="FB13" i="6"/>
  <c r="EZ13" i="6"/>
  <c r="EW13" i="6"/>
  <c r="EU13" i="6"/>
  <c r="ER13" i="6"/>
  <c r="EP13" i="6"/>
  <c r="EM13" i="6"/>
  <c r="EK13" i="6"/>
  <c r="EH13" i="6"/>
  <c r="EF13" i="6"/>
  <c r="EC13" i="6"/>
  <c r="EA13" i="6"/>
  <c r="DX13" i="6"/>
  <c r="DV13" i="6"/>
  <c r="DS13" i="6"/>
  <c r="DQ13" i="6"/>
  <c r="DN13" i="6"/>
  <c r="DL13" i="6"/>
  <c r="DI13" i="6"/>
  <c r="DG13" i="6"/>
  <c r="DD13" i="6"/>
  <c r="DB13" i="6"/>
  <c r="CY13" i="6"/>
  <c r="CW13" i="6"/>
  <c r="CT13" i="6"/>
  <c r="CR13" i="6"/>
  <c r="CO13" i="6"/>
  <c r="CM13" i="6"/>
  <c r="CJ13" i="6"/>
  <c r="CH13" i="6"/>
  <c r="CE13" i="6"/>
  <c r="CC13" i="6"/>
  <c r="BZ13" i="6"/>
  <c r="BX13" i="6"/>
  <c r="BU13" i="6"/>
  <c r="BS13" i="6"/>
  <c r="BP13" i="6"/>
  <c r="BN13" i="6"/>
  <c r="BK13" i="6"/>
  <c r="BI13" i="6"/>
  <c r="BF13" i="6"/>
  <c r="BD13" i="6"/>
  <c r="BA13" i="6"/>
  <c r="AY13" i="6"/>
  <c r="AQ13" i="6"/>
  <c r="AO13" i="6"/>
  <c r="AL13" i="6"/>
  <c r="AJ13" i="6"/>
  <c r="AG13" i="6"/>
  <c r="AE13" i="6"/>
  <c r="AB13" i="6"/>
  <c r="Z13" i="6"/>
  <c r="W13" i="6"/>
  <c r="U13" i="6"/>
  <c r="R13" i="6"/>
  <c r="P13" i="6"/>
  <c r="M13" i="6"/>
  <c r="K13" i="6"/>
  <c r="H13" i="6"/>
  <c r="F13" i="6"/>
  <c r="FQ12" i="6"/>
  <c r="FO12" i="6"/>
  <c r="FL12" i="6"/>
  <c r="FJ12" i="6"/>
  <c r="FG12" i="6"/>
  <c r="FE12" i="6"/>
  <c r="FB12" i="6"/>
  <c r="EZ12" i="6"/>
  <c r="EW12" i="6"/>
  <c r="EU12" i="6"/>
  <c r="ER12" i="6"/>
  <c r="EP12" i="6"/>
  <c r="EM12" i="6"/>
  <c r="EK12" i="6"/>
  <c r="EH12" i="6"/>
  <c r="EF12" i="6"/>
  <c r="EC12" i="6"/>
  <c r="EA12" i="6"/>
  <c r="DX12" i="6"/>
  <c r="DV12" i="6"/>
  <c r="DS12" i="6"/>
  <c r="DQ12" i="6"/>
  <c r="DN12" i="6"/>
  <c r="DL12" i="6"/>
  <c r="DI12" i="6"/>
  <c r="DG12" i="6"/>
  <c r="DD12" i="6"/>
  <c r="DB12" i="6"/>
  <c r="CY12" i="6"/>
  <c r="CW12" i="6"/>
  <c r="CT12" i="6"/>
  <c r="CR12" i="6"/>
  <c r="CO12" i="6"/>
  <c r="CM12" i="6"/>
  <c r="CJ12" i="6"/>
  <c r="CH12" i="6"/>
  <c r="CE12" i="6"/>
  <c r="CC12" i="6"/>
  <c r="BZ12" i="6"/>
  <c r="BX12" i="6"/>
  <c r="BU12" i="6"/>
  <c r="BS12" i="6"/>
  <c r="BP12" i="6"/>
  <c r="BN12" i="6"/>
  <c r="BK12" i="6"/>
  <c r="BI12" i="6"/>
  <c r="BF12" i="6"/>
  <c r="BD12" i="6"/>
  <c r="BA12" i="6"/>
  <c r="AY12" i="6"/>
  <c r="AQ12" i="6"/>
  <c r="AO12" i="6"/>
  <c r="AL12" i="6"/>
  <c r="AJ12" i="6"/>
  <c r="AG12" i="6"/>
  <c r="AE12" i="6"/>
  <c r="AB12" i="6"/>
  <c r="Z12" i="6"/>
  <c r="W12" i="6"/>
  <c r="U12" i="6"/>
  <c r="R12" i="6"/>
  <c r="P12" i="6"/>
  <c r="M12" i="6"/>
  <c r="K12" i="6"/>
  <c r="H12" i="6"/>
  <c r="F12" i="6"/>
  <c r="FQ11" i="6"/>
  <c r="FO11" i="6"/>
  <c r="FL11" i="6"/>
  <c r="FJ11" i="6"/>
  <c r="FG11" i="6"/>
  <c r="FE11" i="6"/>
  <c r="FB11" i="6"/>
  <c r="EZ11" i="6"/>
  <c r="EW11" i="6"/>
  <c r="EU11" i="6"/>
  <c r="ER11" i="6"/>
  <c r="EP11" i="6"/>
  <c r="EM11" i="6"/>
  <c r="EK11" i="6"/>
  <c r="EH11" i="6"/>
  <c r="EF11" i="6"/>
  <c r="EC11" i="6"/>
  <c r="EA11" i="6"/>
  <c r="DX11" i="6"/>
  <c r="DV11" i="6"/>
  <c r="DS11" i="6"/>
  <c r="DQ11" i="6"/>
  <c r="DN11" i="6"/>
  <c r="DL11" i="6"/>
  <c r="DI11" i="6"/>
  <c r="DG11" i="6"/>
  <c r="DD11" i="6"/>
  <c r="DB11" i="6"/>
  <c r="CY11" i="6"/>
  <c r="CW11" i="6"/>
  <c r="CT11" i="6"/>
  <c r="CR11" i="6"/>
  <c r="CO11" i="6"/>
  <c r="CM11" i="6"/>
  <c r="CJ11" i="6"/>
  <c r="CH11" i="6"/>
  <c r="CE11" i="6"/>
  <c r="CC11" i="6"/>
  <c r="BZ11" i="6"/>
  <c r="BX11" i="6"/>
  <c r="BU11" i="6"/>
  <c r="BS11" i="6"/>
  <c r="BP11" i="6"/>
  <c r="BN11" i="6"/>
  <c r="BK11" i="6"/>
  <c r="BI11" i="6"/>
  <c r="BF11" i="6"/>
  <c r="BD11" i="6"/>
  <c r="BA11" i="6"/>
  <c r="AY11" i="6"/>
  <c r="AQ11" i="6"/>
  <c r="AO11" i="6"/>
  <c r="AL11" i="6"/>
  <c r="AJ11" i="6"/>
  <c r="AG11" i="6"/>
  <c r="AE11" i="6"/>
  <c r="AB11" i="6"/>
  <c r="Z11" i="6"/>
  <c r="W11" i="6"/>
  <c r="U11" i="6"/>
  <c r="R11" i="6"/>
  <c r="P11" i="6"/>
  <c r="M11" i="6"/>
  <c r="K11" i="6"/>
  <c r="H11" i="6"/>
  <c r="F11" i="6"/>
  <c r="FQ10" i="6"/>
  <c r="FO10" i="6"/>
  <c r="FL10" i="6"/>
  <c r="FJ10" i="6"/>
  <c r="FG10" i="6"/>
  <c r="FE10" i="6"/>
  <c r="FB10" i="6"/>
  <c r="EZ10" i="6"/>
  <c r="EW10" i="6"/>
  <c r="EU10" i="6"/>
  <c r="ER10" i="6"/>
  <c r="EP10" i="6"/>
  <c r="EM10" i="6"/>
  <c r="EK10" i="6"/>
  <c r="EH10" i="6"/>
  <c r="EF10" i="6"/>
  <c r="EC10" i="6"/>
  <c r="EA10" i="6"/>
  <c r="DX10" i="6"/>
  <c r="DV10" i="6"/>
  <c r="DS10" i="6"/>
  <c r="DQ10" i="6"/>
  <c r="DN10" i="6"/>
  <c r="DL10" i="6"/>
  <c r="DI10" i="6"/>
  <c r="DG10" i="6"/>
  <c r="DD10" i="6"/>
  <c r="DB10" i="6"/>
  <c r="CY10" i="6"/>
  <c r="CW10" i="6"/>
  <c r="CT10" i="6"/>
  <c r="CR10" i="6"/>
  <c r="CO10" i="6"/>
  <c r="CM10" i="6"/>
  <c r="CC10" i="6"/>
  <c r="BZ10" i="6"/>
  <c r="BX10" i="6"/>
  <c r="BU10" i="6"/>
  <c r="BS10" i="6"/>
  <c r="BP10" i="6"/>
  <c r="BN10" i="6"/>
  <c r="BK10" i="6"/>
  <c r="BI10" i="6"/>
  <c r="BF10" i="6"/>
  <c r="BD10" i="6"/>
  <c r="BA10" i="6"/>
  <c r="AY10" i="6"/>
  <c r="AQ10" i="6"/>
  <c r="AO10" i="6"/>
  <c r="AL10" i="6"/>
  <c r="AJ10" i="6"/>
  <c r="AG10" i="6"/>
  <c r="AE10" i="6"/>
  <c r="AB10" i="6"/>
  <c r="Z10" i="6"/>
  <c r="W10" i="6"/>
  <c r="U10" i="6"/>
  <c r="R10" i="6"/>
  <c r="P10" i="6"/>
  <c r="M10" i="6"/>
  <c r="K10" i="6"/>
  <c r="H10" i="6"/>
  <c r="F10" i="6"/>
  <c r="FQ9" i="6"/>
  <c r="FO9" i="6"/>
  <c r="FL9" i="6"/>
  <c r="FJ9" i="6"/>
  <c r="FG9" i="6"/>
  <c r="FE9" i="6"/>
  <c r="FB9" i="6"/>
  <c r="EZ9" i="6"/>
  <c r="EW9" i="6"/>
  <c r="EU9" i="6"/>
  <c r="ER9" i="6"/>
  <c r="EP9" i="6"/>
  <c r="EM9" i="6"/>
  <c r="EK9" i="6"/>
  <c r="EH9" i="6"/>
  <c r="EF9" i="6"/>
  <c r="EC9" i="6"/>
  <c r="EA9" i="6"/>
  <c r="DX9" i="6"/>
  <c r="DV9" i="6"/>
  <c r="DS9" i="6"/>
  <c r="DQ9" i="6"/>
  <c r="DN9" i="6"/>
  <c r="DL9" i="6"/>
  <c r="DI9" i="6"/>
  <c r="DG9" i="6"/>
  <c r="DD9" i="6"/>
  <c r="DB9" i="6"/>
  <c r="CY9" i="6"/>
  <c r="CW9" i="6"/>
  <c r="CT9" i="6"/>
  <c r="CR9" i="6"/>
  <c r="CO9" i="6"/>
  <c r="CM9" i="6"/>
  <c r="CJ9" i="6"/>
  <c r="CH9" i="6"/>
  <c r="CE9" i="6"/>
  <c r="CC9" i="6"/>
  <c r="BZ9" i="6"/>
  <c r="BX9" i="6"/>
  <c r="BU9" i="6"/>
  <c r="BS9" i="6"/>
  <c r="BP9" i="6"/>
  <c r="BN9" i="6"/>
  <c r="BK9" i="6"/>
  <c r="BI9" i="6"/>
  <c r="BF9" i="6"/>
  <c r="BD9" i="6"/>
  <c r="BA9" i="6"/>
  <c r="AY9" i="6"/>
  <c r="AQ9" i="6"/>
  <c r="AO9" i="6"/>
  <c r="AL9" i="6"/>
  <c r="AJ9" i="6"/>
  <c r="AG9" i="6"/>
  <c r="AE9" i="6"/>
  <c r="AB9" i="6"/>
  <c r="Z9" i="6"/>
  <c r="W9" i="6"/>
  <c r="U9" i="6"/>
  <c r="R9" i="6"/>
  <c r="P9" i="6"/>
  <c r="M9" i="6"/>
  <c r="K9" i="6"/>
  <c r="H9" i="6"/>
  <c r="F9" i="6"/>
  <c r="FQ8" i="6"/>
  <c r="FO8" i="6"/>
  <c r="FL8" i="6"/>
  <c r="FJ8" i="6"/>
  <c r="FG8" i="6"/>
  <c r="FE8" i="6"/>
  <c r="FB8" i="6"/>
  <c r="EZ8" i="6"/>
  <c r="EW8" i="6"/>
  <c r="EU8" i="6"/>
  <c r="ER8" i="6"/>
  <c r="EP8" i="6"/>
  <c r="EM8" i="6"/>
  <c r="EK8" i="6"/>
  <c r="EH8" i="6"/>
  <c r="EF8" i="6"/>
  <c r="EC8" i="6"/>
  <c r="EA8" i="6"/>
  <c r="DX8" i="6"/>
  <c r="DV8" i="6"/>
  <c r="DS8" i="6"/>
  <c r="DQ8" i="6"/>
  <c r="DN8" i="6"/>
  <c r="DL8" i="6"/>
  <c r="DI8" i="6"/>
  <c r="DG8" i="6"/>
  <c r="DD8" i="6"/>
  <c r="DB8" i="6"/>
  <c r="CY8" i="6"/>
  <c r="CW8" i="6"/>
  <c r="CT8" i="6"/>
  <c r="CR8" i="6"/>
  <c r="CO8" i="6"/>
  <c r="CM8" i="6"/>
  <c r="CJ8" i="6"/>
  <c r="CH8" i="6"/>
  <c r="CE8" i="6"/>
  <c r="CC8" i="6"/>
  <c r="BZ8" i="6"/>
  <c r="BX8" i="6"/>
  <c r="BU8" i="6"/>
  <c r="BS8" i="6"/>
  <c r="BP8" i="6"/>
  <c r="BN8" i="6"/>
  <c r="BK8" i="6"/>
  <c r="BI8" i="6"/>
  <c r="BF8" i="6"/>
  <c r="BD8" i="6"/>
  <c r="BA8" i="6"/>
  <c r="AY8" i="6"/>
  <c r="AQ8" i="6"/>
  <c r="AO8" i="6"/>
  <c r="AL8" i="6"/>
  <c r="AJ8" i="6"/>
  <c r="AG8" i="6"/>
  <c r="AE8" i="6"/>
  <c r="AB8" i="6"/>
  <c r="Z8" i="6"/>
  <c r="W8" i="6"/>
  <c r="U8" i="6"/>
  <c r="R8" i="6"/>
  <c r="P8" i="6"/>
  <c r="M8" i="6"/>
  <c r="K8" i="6"/>
  <c r="H8" i="6"/>
  <c r="F8" i="6"/>
  <c r="FQ7" i="6"/>
  <c r="FO7" i="6"/>
  <c r="FL7" i="6"/>
  <c r="FJ7" i="6"/>
  <c r="FG7" i="6"/>
  <c r="FE7" i="6"/>
  <c r="FB7" i="6"/>
  <c r="EZ7" i="6"/>
  <c r="EW7" i="6"/>
  <c r="EU7" i="6"/>
  <c r="ER7" i="6"/>
  <c r="EP7" i="6"/>
  <c r="EM7" i="6"/>
  <c r="EK7" i="6"/>
  <c r="EH7" i="6"/>
  <c r="EF7" i="6"/>
  <c r="EC7" i="6"/>
  <c r="EA7" i="6"/>
  <c r="DX7" i="6"/>
  <c r="DV7" i="6"/>
  <c r="DS7" i="6"/>
  <c r="DQ7" i="6"/>
  <c r="DN7" i="6"/>
  <c r="DL7" i="6"/>
  <c r="DI7" i="6"/>
  <c r="DG7" i="6"/>
  <c r="DD7" i="6"/>
  <c r="DB7" i="6"/>
  <c r="CY7" i="6"/>
  <c r="CW7" i="6"/>
  <c r="CT7" i="6"/>
  <c r="CR7" i="6"/>
  <c r="CO7" i="6"/>
  <c r="CM7" i="6"/>
  <c r="CJ7" i="6"/>
  <c r="CH7" i="6"/>
  <c r="CE7" i="6"/>
  <c r="CC7" i="6"/>
  <c r="BZ7" i="6"/>
  <c r="BX7" i="6"/>
  <c r="BU7" i="6"/>
  <c r="BS7" i="6"/>
  <c r="BP7" i="6"/>
  <c r="BN7" i="6"/>
  <c r="BK7" i="6"/>
  <c r="BI7" i="6"/>
  <c r="BF7" i="6"/>
  <c r="BD7" i="6"/>
  <c r="BA7" i="6"/>
  <c r="AY7" i="6"/>
  <c r="AQ7" i="6"/>
  <c r="AO7" i="6"/>
  <c r="AL7" i="6"/>
  <c r="AJ7" i="6"/>
  <c r="AG7" i="6"/>
  <c r="AE7" i="6"/>
  <c r="AB7" i="6"/>
  <c r="Z7" i="6"/>
  <c r="W7" i="6"/>
  <c r="U7" i="6"/>
  <c r="R7" i="6"/>
  <c r="P7" i="6"/>
  <c r="M7" i="6"/>
  <c r="K7" i="6"/>
  <c r="H7" i="6"/>
  <c r="F7" i="6"/>
  <c r="FQ6" i="6"/>
  <c r="FO6" i="6"/>
  <c r="FL6" i="6"/>
  <c r="FJ6" i="6"/>
  <c r="FG6" i="6"/>
  <c r="FE6" i="6"/>
  <c r="FB6" i="6"/>
  <c r="EZ6" i="6"/>
  <c r="EW6" i="6"/>
  <c r="EU6" i="6"/>
  <c r="ER6" i="6"/>
  <c r="EP6" i="6"/>
  <c r="EM6" i="6"/>
  <c r="EK6" i="6"/>
  <c r="EH6" i="6"/>
  <c r="EF6" i="6"/>
  <c r="EC6" i="6"/>
  <c r="EA6" i="6"/>
  <c r="DX6" i="6"/>
  <c r="DV6" i="6"/>
  <c r="DS6" i="6"/>
  <c r="DQ6" i="6"/>
  <c r="DN6" i="6"/>
  <c r="DL6" i="6"/>
  <c r="DI6" i="6"/>
  <c r="DG6" i="6"/>
  <c r="DD6" i="6"/>
  <c r="DB6" i="6"/>
  <c r="CY6" i="6"/>
  <c r="CW6" i="6"/>
  <c r="CT6" i="6"/>
  <c r="CR6" i="6"/>
  <c r="CO6" i="6"/>
  <c r="CM6" i="6"/>
  <c r="CJ6" i="6"/>
  <c r="CH6" i="6"/>
  <c r="CE6" i="6"/>
  <c r="CC6" i="6"/>
  <c r="BZ6" i="6"/>
  <c r="BX6" i="6"/>
  <c r="BU6" i="6"/>
  <c r="BS6" i="6"/>
  <c r="BP6" i="6"/>
  <c r="BN6" i="6"/>
  <c r="BK6" i="6"/>
  <c r="BI6" i="6"/>
  <c r="BF6" i="6"/>
  <c r="BD6" i="6"/>
  <c r="BA6" i="6"/>
  <c r="AY6" i="6"/>
  <c r="AQ6" i="6"/>
  <c r="AO6" i="6"/>
  <c r="AL6" i="6"/>
  <c r="AJ6" i="6"/>
  <c r="AG6" i="6"/>
  <c r="AE6" i="6"/>
  <c r="AB6" i="6"/>
  <c r="Z6" i="6"/>
  <c r="W6" i="6"/>
  <c r="U6" i="6"/>
  <c r="R6" i="6"/>
  <c r="P6" i="6"/>
  <c r="M6" i="6"/>
  <c r="K6" i="6"/>
  <c r="H6" i="6"/>
  <c r="F6" i="6"/>
  <c r="IN17" i="5" l="1"/>
  <c r="IL17" i="5"/>
  <c r="IN16" i="5"/>
  <c r="IL16" i="5"/>
  <c r="IN15" i="5"/>
  <c r="IL15" i="5"/>
  <c r="IN14" i="5"/>
  <c r="IL14" i="5"/>
  <c r="IN13" i="5"/>
  <c r="IL13" i="5"/>
  <c r="IN12" i="5"/>
  <c r="IL12" i="5"/>
  <c r="IN11" i="5"/>
  <c r="IL11" i="5"/>
  <c r="IN10" i="5"/>
  <c r="IL10" i="5"/>
  <c r="IN9" i="5"/>
  <c r="IL9" i="5"/>
  <c r="IN8" i="5"/>
  <c r="IL8" i="5"/>
  <c r="IN7" i="5"/>
  <c r="IL7" i="5"/>
  <c r="IN6" i="5"/>
  <c r="IL6" i="5"/>
  <c r="II17" i="5"/>
  <c r="IG17" i="5"/>
  <c r="II16" i="5"/>
  <c r="IG16" i="5"/>
  <c r="II15" i="5"/>
  <c r="IG15" i="5"/>
  <c r="II14" i="5"/>
  <c r="IG14" i="5"/>
  <c r="II13" i="5"/>
  <c r="IG13" i="5"/>
  <c r="II12" i="5"/>
  <c r="IG12" i="5"/>
  <c r="II11" i="5"/>
  <c r="IG11" i="5"/>
  <c r="II10" i="5"/>
  <c r="IG10" i="5"/>
  <c r="II9" i="5"/>
  <c r="IG9" i="5"/>
  <c r="II8" i="5"/>
  <c r="IG8" i="5"/>
  <c r="II7" i="5"/>
  <c r="IG7" i="5"/>
  <c r="II6" i="5"/>
  <c r="IG6" i="5"/>
  <c r="ID17" i="5"/>
  <c r="IB17" i="5"/>
  <c r="ID16" i="5"/>
  <c r="IB16" i="5"/>
  <c r="ID15" i="5"/>
  <c r="IB15" i="5"/>
  <c r="ID14" i="5"/>
  <c r="IB14" i="5"/>
  <c r="ID13" i="5"/>
  <c r="IB13" i="5"/>
  <c r="ID12" i="5"/>
  <c r="IB12" i="5"/>
  <c r="ID11" i="5"/>
  <c r="IB11" i="5"/>
  <c r="ID10" i="5"/>
  <c r="IB10" i="5"/>
  <c r="ID9" i="5"/>
  <c r="IB9" i="5"/>
  <c r="ID8" i="5"/>
  <c r="IB8" i="5"/>
  <c r="ID7" i="5"/>
  <c r="IB7" i="5"/>
  <c r="ID6" i="5"/>
  <c r="IB6" i="5"/>
  <c r="HY17" i="5"/>
  <c r="HW17" i="5"/>
  <c r="HY16" i="5"/>
  <c r="HW16" i="5"/>
  <c r="HY15" i="5"/>
  <c r="HW15" i="5"/>
  <c r="HY14" i="5"/>
  <c r="HW14" i="5"/>
  <c r="HY13" i="5"/>
  <c r="HW13" i="5"/>
  <c r="HY12" i="5"/>
  <c r="HW12" i="5"/>
  <c r="HY11" i="5"/>
  <c r="HW11" i="5"/>
  <c r="HY10" i="5"/>
  <c r="HW10" i="5"/>
  <c r="HY9" i="5"/>
  <c r="HW9" i="5"/>
  <c r="HY8" i="5"/>
  <c r="HW8" i="5"/>
  <c r="HY7" i="5"/>
  <c r="HW7" i="5"/>
  <c r="HY6" i="5"/>
  <c r="HW6" i="5"/>
  <c r="HT17" i="5"/>
  <c r="HR17" i="5"/>
  <c r="HT16" i="5"/>
  <c r="HR16" i="5"/>
  <c r="HT15" i="5"/>
  <c r="HR15" i="5"/>
  <c r="HT14" i="5"/>
  <c r="HR14" i="5"/>
  <c r="HT13" i="5"/>
  <c r="HR13" i="5"/>
  <c r="HT12" i="5"/>
  <c r="HR12" i="5"/>
  <c r="HT11" i="5"/>
  <c r="HR11" i="5"/>
  <c r="HT10" i="5"/>
  <c r="HR10" i="5"/>
  <c r="HT9" i="5"/>
  <c r="HR9" i="5"/>
  <c r="HT8" i="5"/>
  <c r="HR8" i="5"/>
  <c r="HT7" i="5"/>
  <c r="HR7" i="5"/>
  <c r="HT6" i="5"/>
  <c r="HR6" i="5"/>
  <c r="HO17" i="5"/>
  <c r="HM17" i="5"/>
  <c r="HO16" i="5"/>
  <c r="HM16" i="5"/>
  <c r="HO15" i="5"/>
  <c r="HM15" i="5"/>
  <c r="HO14" i="5"/>
  <c r="HM14" i="5"/>
  <c r="HO13" i="5"/>
  <c r="HM13" i="5"/>
  <c r="HO12" i="5"/>
  <c r="HM12" i="5"/>
  <c r="HO11" i="5"/>
  <c r="HM11" i="5"/>
  <c r="HO10" i="5"/>
  <c r="HM10" i="5"/>
  <c r="HO9" i="5"/>
  <c r="HM9" i="5"/>
  <c r="HO8" i="5"/>
  <c r="HM8" i="5"/>
  <c r="HO7" i="5"/>
  <c r="HM7" i="5"/>
  <c r="HO6" i="5"/>
  <c r="HM6" i="5"/>
  <c r="HJ17" i="5"/>
  <c r="HH17" i="5"/>
  <c r="HJ16" i="5"/>
  <c r="HH16" i="5"/>
  <c r="HJ15" i="5"/>
  <c r="HH15" i="5"/>
  <c r="HJ14" i="5"/>
  <c r="HH14" i="5"/>
  <c r="HJ13" i="5"/>
  <c r="HH13" i="5"/>
  <c r="HJ12" i="5"/>
  <c r="HH12" i="5"/>
  <c r="HJ11" i="5"/>
  <c r="HH11" i="5"/>
  <c r="HJ10" i="5"/>
  <c r="HH10" i="5"/>
  <c r="HJ9" i="5"/>
  <c r="HH9" i="5"/>
  <c r="HJ8" i="5"/>
  <c r="HH8" i="5"/>
  <c r="HJ7" i="5"/>
  <c r="HH7" i="5"/>
  <c r="HJ6" i="5"/>
  <c r="HH6" i="5"/>
  <c r="HE17" i="5"/>
  <c r="HC17" i="5"/>
  <c r="HE16" i="5"/>
  <c r="HC16" i="5"/>
  <c r="HE15" i="5"/>
  <c r="HC15" i="5"/>
  <c r="HE14" i="5"/>
  <c r="HC14" i="5"/>
  <c r="HE13" i="5"/>
  <c r="HC13" i="5"/>
  <c r="HE12" i="5"/>
  <c r="HC12" i="5"/>
  <c r="HE11" i="5"/>
  <c r="HC11" i="5"/>
  <c r="HE10" i="5"/>
  <c r="HC10" i="5"/>
  <c r="HE9" i="5"/>
  <c r="HC9" i="5"/>
  <c r="HE8" i="5"/>
  <c r="HC8" i="5"/>
  <c r="HE7" i="5"/>
  <c r="HC7" i="5"/>
  <c r="HE6" i="5"/>
  <c r="HC6" i="5"/>
  <c r="GZ17" i="5"/>
  <c r="GX17" i="5"/>
  <c r="GZ16" i="5"/>
  <c r="GX16" i="5"/>
  <c r="GZ15" i="5"/>
  <c r="GX15" i="5"/>
  <c r="GZ14" i="5"/>
  <c r="GX14" i="5"/>
  <c r="GZ13" i="5"/>
  <c r="GX13" i="5"/>
  <c r="GZ12" i="5"/>
  <c r="GX12" i="5"/>
  <c r="GZ11" i="5"/>
  <c r="GX11" i="5"/>
  <c r="GZ10" i="5"/>
  <c r="GX10" i="5"/>
  <c r="GZ9" i="5"/>
  <c r="GX9" i="5"/>
  <c r="GZ8" i="5"/>
  <c r="GX8" i="5"/>
  <c r="GZ7" i="5"/>
  <c r="GX7" i="5"/>
  <c r="GZ6" i="5"/>
  <c r="GX6" i="5"/>
  <c r="GU17" i="5"/>
  <c r="GS17" i="5"/>
  <c r="GU16" i="5"/>
  <c r="GS16" i="5"/>
  <c r="GU15" i="5"/>
  <c r="GS15" i="5"/>
  <c r="GU14" i="5"/>
  <c r="GS14" i="5"/>
  <c r="GU13" i="5"/>
  <c r="GS13" i="5"/>
  <c r="GU12" i="5"/>
  <c r="GS12" i="5"/>
  <c r="GU11" i="5"/>
  <c r="GS11" i="5"/>
  <c r="GU10" i="5"/>
  <c r="GS10" i="5"/>
  <c r="GU9" i="5"/>
  <c r="GS9" i="5"/>
  <c r="GU8" i="5"/>
  <c r="GS8" i="5"/>
  <c r="GU7" i="5"/>
  <c r="GS7" i="5"/>
  <c r="GU6" i="5"/>
  <c r="GS6" i="5"/>
  <c r="GP17" i="5"/>
  <c r="GN17" i="5"/>
  <c r="GP16" i="5"/>
  <c r="GN16" i="5"/>
  <c r="GP15" i="5"/>
  <c r="GN15" i="5"/>
  <c r="GP14" i="5"/>
  <c r="GN14" i="5"/>
  <c r="GP13" i="5"/>
  <c r="GN13" i="5"/>
  <c r="GP12" i="5"/>
  <c r="GN12" i="5"/>
  <c r="GP11" i="5"/>
  <c r="GN11" i="5"/>
  <c r="GP10" i="5"/>
  <c r="GN10" i="5"/>
  <c r="GP9" i="5"/>
  <c r="GN9" i="5"/>
  <c r="GP8" i="5"/>
  <c r="GN8" i="5"/>
  <c r="GP7" i="5"/>
  <c r="GN7" i="5"/>
  <c r="GP6" i="5"/>
  <c r="GN6" i="5"/>
  <c r="GK17" i="5"/>
  <c r="GI17" i="5"/>
  <c r="GK16" i="5"/>
  <c r="GI16" i="5"/>
  <c r="GK15" i="5"/>
  <c r="GI15" i="5"/>
  <c r="GK14" i="5"/>
  <c r="GI14" i="5"/>
  <c r="GK13" i="5"/>
  <c r="GI13" i="5"/>
  <c r="GK12" i="5"/>
  <c r="GI12" i="5"/>
  <c r="GK11" i="5"/>
  <c r="GI11" i="5"/>
  <c r="GK10" i="5"/>
  <c r="GI10" i="5"/>
  <c r="GK9" i="5"/>
  <c r="GI9" i="5"/>
  <c r="GK8" i="5"/>
  <c r="GI8" i="5"/>
  <c r="GK7" i="5"/>
  <c r="GI7" i="5"/>
  <c r="GK6" i="5"/>
  <c r="GI6" i="5"/>
  <c r="GF17" i="5"/>
  <c r="GD17" i="5"/>
  <c r="GF16" i="5"/>
  <c r="GD16" i="5"/>
  <c r="GF15" i="5"/>
  <c r="GD15" i="5"/>
  <c r="GF14" i="5"/>
  <c r="GD14" i="5"/>
  <c r="GF13" i="5"/>
  <c r="GD13" i="5"/>
  <c r="GF12" i="5"/>
  <c r="GD12" i="5"/>
  <c r="GF11" i="5"/>
  <c r="GD11" i="5"/>
  <c r="GF10" i="5"/>
  <c r="GD10" i="5"/>
  <c r="GF9" i="5"/>
  <c r="GD9" i="5"/>
  <c r="GF8" i="5"/>
  <c r="GD8" i="5"/>
  <c r="GF7" i="5"/>
  <c r="GD7" i="5"/>
  <c r="GF6" i="5"/>
  <c r="GD6" i="5"/>
  <c r="GA17" i="5"/>
  <c r="FY17" i="5"/>
  <c r="GA16" i="5"/>
  <c r="FY16" i="5"/>
  <c r="GA15" i="5"/>
  <c r="FY15" i="5"/>
  <c r="GA14" i="5"/>
  <c r="FY14" i="5"/>
  <c r="GA13" i="5"/>
  <c r="FY13" i="5"/>
  <c r="GA12" i="5"/>
  <c r="FY12" i="5"/>
  <c r="GA11" i="5"/>
  <c r="FY11" i="5"/>
  <c r="GA10" i="5"/>
  <c r="FY10" i="5"/>
  <c r="GA9" i="5"/>
  <c r="FY9" i="5"/>
  <c r="GA8" i="5"/>
  <c r="FY8" i="5"/>
  <c r="GA7" i="5"/>
  <c r="FY7" i="5"/>
  <c r="GA6" i="5"/>
  <c r="FY6" i="5"/>
  <c r="FV17" i="5"/>
  <c r="FT17" i="5"/>
  <c r="FV16" i="5"/>
  <c r="FT16" i="5"/>
  <c r="FV15" i="5"/>
  <c r="FT15" i="5"/>
  <c r="FV14" i="5"/>
  <c r="FT14" i="5"/>
  <c r="FV13" i="5"/>
  <c r="FT13" i="5"/>
  <c r="FV12" i="5"/>
  <c r="FT12" i="5"/>
  <c r="FV11" i="5"/>
  <c r="FT11" i="5"/>
  <c r="FV10" i="5"/>
  <c r="FT10" i="5"/>
  <c r="FV9" i="5"/>
  <c r="FT9" i="5"/>
  <c r="FV8" i="5"/>
  <c r="FT8" i="5"/>
  <c r="FV7" i="5"/>
  <c r="FT7" i="5"/>
  <c r="FV6" i="5"/>
  <c r="FT6" i="5"/>
  <c r="FQ17" i="5"/>
  <c r="FO17" i="5"/>
  <c r="FQ16" i="5"/>
  <c r="FO16" i="5"/>
  <c r="FQ15" i="5"/>
  <c r="FO15" i="5"/>
  <c r="FQ14" i="5"/>
  <c r="FO14" i="5"/>
  <c r="FQ13" i="5"/>
  <c r="FO13" i="5"/>
  <c r="FQ12" i="5"/>
  <c r="FO12" i="5"/>
  <c r="FQ11" i="5"/>
  <c r="FO11" i="5"/>
  <c r="FQ10" i="5"/>
  <c r="FO10" i="5"/>
  <c r="FQ9" i="5"/>
  <c r="FO9" i="5"/>
  <c r="FQ8" i="5"/>
  <c r="FO8" i="5"/>
  <c r="FQ7" i="5"/>
  <c r="FO7" i="5"/>
  <c r="FQ6" i="5"/>
  <c r="FO6" i="5"/>
  <c r="FL17" i="5"/>
  <c r="FJ17" i="5"/>
  <c r="FL16" i="5"/>
  <c r="FJ16" i="5"/>
  <c r="FL15" i="5"/>
  <c r="FJ15" i="5"/>
  <c r="FL14" i="5"/>
  <c r="FJ14" i="5"/>
  <c r="FL13" i="5"/>
  <c r="FJ13" i="5"/>
  <c r="FL12" i="5"/>
  <c r="FJ12" i="5"/>
  <c r="FL11" i="5"/>
  <c r="FJ11" i="5"/>
  <c r="FL10" i="5"/>
  <c r="FJ10" i="5"/>
  <c r="FL9" i="5"/>
  <c r="FJ9" i="5"/>
  <c r="FL8" i="5"/>
  <c r="FJ8" i="5"/>
  <c r="FL7" i="5"/>
  <c r="FJ7" i="5"/>
  <c r="FL6" i="5"/>
  <c r="FJ6" i="5"/>
  <c r="FG17" i="5"/>
  <c r="FE17" i="5"/>
  <c r="FG16" i="5"/>
  <c r="FE16" i="5"/>
  <c r="FG15" i="5"/>
  <c r="FE15" i="5"/>
  <c r="FG14" i="5"/>
  <c r="FE14" i="5"/>
  <c r="FG13" i="5"/>
  <c r="FE13" i="5"/>
  <c r="FG12" i="5"/>
  <c r="FE12" i="5"/>
  <c r="FG11" i="5"/>
  <c r="FE11" i="5"/>
  <c r="FG10" i="5"/>
  <c r="FE10" i="5"/>
  <c r="FG9" i="5"/>
  <c r="FE9" i="5"/>
  <c r="FG8" i="5"/>
  <c r="FE8" i="5"/>
  <c r="FG7" i="5"/>
  <c r="FE7" i="5"/>
  <c r="FG6" i="5"/>
  <c r="FE6" i="5"/>
  <c r="FB17" i="5"/>
  <c r="EZ17" i="5"/>
  <c r="FB16" i="5"/>
  <c r="EZ16" i="5"/>
  <c r="FB15" i="5"/>
  <c r="EZ15" i="5"/>
  <c r="FB14" i="5"/>
  <c r="EZ14" i="5"/>
  <c r="FB13" i="5"/>
  <c r="EZ13" i="5"/>
  <c r="FB12" i="5"/>
  <c r="EZ12" i="5"/>
  <c r="FB11" i="5"/>
  <c r="EZ11" i="5"/>
  <c r="FB10" i="5"/>
  <c r="EZ10" i="5"/>
  <c r="FB9" i="5"/>
  <c r="EZ9" i="5"/>
  <c r="FB8" i="5"/>
  <c r="EZ8" i="5"/>
  <c r="FB7" i="5"/>
  <c r="EZ7" i="5"/>
  <c r="FB6" i="5"/>
  <c r="EZ6" i="5"/>
  <c r="EW17" i="5"/>
  <c r="EU17" i="5"/>
  <c r="EW16" i="5"/>
  <c r="EU16" i="5"/>
  <c r="EW15" i="5"/>
  <c r="EU15" i="5"/>
  <c r="EW14" i="5"/>
  <c r="EU14" i="5"/>
  <c r="EW13" i="5"/>
  <c r="EU13" i="5"/>
  <c r="EW12" i="5"/>
  <c r="EU12" i="5"/>
  <c r="EW11" i="5"/>
  <c r="EU11" i="5"/>
  <c r="EW10" i="5"/>
  <c r="EU10" i="5"/>
  <c r="EW9" i="5"/>
  <c r="EU9" i="5"/>
  <c r="EW8" i="5"/>
  <c r="EU8" i="5"/>
  <c r="EW7" i="5"/>
  <c r="EU7" i="5"/>
  <c r="EW6" i="5"/>
  <c r="EU6" i="5"/>
  <c r="ER17" i="5"/>
  <c r="EP17" i="5"/>
  <c r="ER16" i="5"/>
  <c r="EP16" i="5"/>
  <c r="ER15" i="5"/>
  <c r="EP15" i="5"/>
  <c r="ER14" i="5"/>
  <c r="EP14" i="5"/>
  <c r="ER13" i="5"/>
  <c r="EP13" i="5"/>
  <c r="ER12" i="5"/>
  <c r="EP12" i="5"/>
  <c r="ER11" i="5"/>
  <c r="EP11" i="5"/>
  <c r="ER10" i="5"/>
  <c r="EP10" i="5"/>
  <c r="ER9" i="5"/>
  <c r="EP9" i="5"/>
  <c r="ER8" i="5"/>
  <c r="EP8" i="5"/>
  <c r="ER7" i="5"/>
  <c r="EP7" i="5"/>
  <c r="ER6" i="5"/>
  <c r="EP6" i="5"/>
  <c r="EM17" i="5"/>
  <c r="EK17" i="5"/>
  <c r="EM16" i="5"/>
  <c r="EK16" i="5"/>
  <c r="EM15" i="5"/>
  <c r="EK15" i="5"/>
  <c r="EM14" i="5"/>
  <c r="EK14" i="5"/>
  <c r="EM13" i="5"/>
  <c r="EK13" i="5"/>
  <c r="EM12" i="5"/>
  <c r="EK12" i="5"/>
  <c r="EM11" i="5"/>
  <c r="EK11" i="5"/>
  <c r="EM10" i="5"/>
  <c r="EK10" i="5"/>
  <c r="EM9" i="5"/>
  <c r="EK9" i="5"/>
  <c r="EM8" i="5"/>
  <c r="EK8" i="5"/>
  <c r="EM7" i="5"/>
  <c r="EK7" i="5"/>
  <c r="EM6" i="5"/>
  <c r="EK6" i="5"/>
  <c r="EH17" i="5"/>
  <c r="EF17" i="5"/>
  <c r="EH16" i="5"/>
  <c r="EF16" i="5"/>
  <c r="EH15" i="5"/>
  <c r="EF15" i="5"/>
  <c r="EH14" i="5"/>
  <c r="EF14" i="5"/>
  <c r="EH13" i="5"/>
  <c r="EF13" i="5"/>
  <c r="EH12" i="5"/>
  <c r="EF12" i="5"/>
  <c r="EH11" i="5"/>
  <c r="EF11" i="5"/>
  <c r="EH10" i="5"/>
  <c r="EF10" i="5"/>
  <c r="EH9" i="5"/>
  <c r="EF9" i="5"/>
  <c r="EH8" i="5"/>
  <c r="EF8" i="5"/>
  <c r="EH7" i="5"/>
  <c r="EF7" i="5"/>
  <c r="EH6" i="5"/>
  <c r="EF6" i="5"/>
  <c r="EC17" i="5"/>
  <c r="EA17" i="5"/>
  <c r="EC16" i="5"/>
  <c r="EA16" i="5"/>
  <c r="EC15" i="5"/>
  <c r="EA15" i="5"/>
  <c r="EC14" i="5"/>
  <c r="EA14" i="5"/>
  <c r="EC13" i="5"/>
  <c r="EA13" i="5"/>
  <c r="EC12" i="5"/>
  <c r="EA12" i="5"/>
  <c r="EC11" i="5"/>
  <c r="EA11" i="5"/>
  <c r="EC10" i="5"/>
  <c r="EA10" i="5"/>
  <c r="EC9" i="5"/>
  <c r="EA9" i="5"/>
  <c r="EC8" i="5"/>
  <c r="EA8" i="5"/>
  <c r="EC7" i="5"/>
  <c r="EA7" i="5"/>
  <c r="EC6" i="5"/>
  <c r="EA6" i="5"/>
  <c r="DX17" i="5"/>
  <c r="DV17" i="5"/>
  <c r="DX16" i="5"/>
  <c r="DV16" i="5"/>
  <c r="DX15" i="5"/>
  <c r="DV15" i="5"/>
  <c r="DX14" i="5"/>
  <c r="DV14" i="5"/>
  <c r="DX13" i="5"/>
  <c r="DV13" i="5"/>
  <c r="DX12" i="5"/>
  <c r="DV12" i="5"/>
  <c r="DX11" i="5"/>
  <c r="DV11" i="5"/>
  <c r="DX10" i="5"/>
  <c r="DV10" i="5"/>
  <c r="DX9" i="5"/>
  <c r="DV9" i="5"/>
  <c r="DX8" i="5"/>
  <c r="DV8" i="5"/>
  <c r="DX7" i="5"/>
  <c r="DV7" i="5"/>
  <c r="DX6" i="5"/>
  <c r="DV6" i="5"/>
  <c r="DS17" i="5"/>
  <c r="DQ17" i="5"/>
  <c r="DS16" i="5"/>
  <c r="DQ16" i="5"/>
  <c r="DS15" i="5"/>
  <c r="DQ15" i="5"/>
  <c r="DS14" i="5"/>
  <c r="DQ14" i="5"/>
  <c r="DS13" i="5"/>
  <c r="DQ13" i="5"/>
  <c r="DS12" i="5"/>
  <c r="DQ12" i="5"/>
  <c r="DS11" i="5"/>
  <c r="DQ11" i="5"/>
  <c r="DS10" i="5"/>
  <c r="DQ10" i="5"/>
  <c r="DS9" i="5"/>
  <c r="DQ9" i="5"/>
  <c r="DS8" i="5"/>
  <c r="DQ8" i="5"/>
  <c r="DS7" i="5"/>
  <c r="DQ7" i="5"/>
  <c r="DS6" i="5"/>
  <c r="DQ6" i="5"/>
  <c r="DI17" i="5" l="1"/>
  <c r="DG17" i="5"/>
  <c r="DI16" i="5"/>
  <c r="DG16" i="5"/>
  <c r="DI15" i="5"/>
  <c r="DG15" i="5"/>
  <c r="DI14" i="5"/>
  <c r="DG14" i="5"/>
  <c r="DI13" i="5"/>
  <c r="DG13" i="5"/>
  <c r="DI12" i="5"/>
  <c r="DG12" i="5"/>
  <c r="DI11" i="5"/>
  <c r="DG11" i="5"/>
  <c r="DI10" i="5"/>
  <c r="DG10" i="5"/>
  <c r="DI9" i="5"/>
  <c r="DG9" i="5"/>
  <c r="DI8" i="5"/>
  <c r="DG8" i="5"/>
  <c r="DI7" i="5"/>
  <c r="DG7" i="5"/>
  <c r="DI6" i="5"/>
  <c r="DG6" i="5"/>
  <c r="CY17" i="5"/>
  <c r="CW17" i="5"/>
  <c r="CY16" i="5"/>
  <c r="CW16" i="5"/>
  <c r="CY15" i="5"/>
  <c r="CW15" i="5"/>
  <c r="CY14" i="5"/>
  <c r="CW14" i="5"/>
  <c r="CY13" i="5"/>
  <c r="CW13" i="5"/>
  <c r="CY12" i="5"/>
  <c r="CW12" i="5"/>
  <c r="CY11" i="5"/>
  <c r="CW11" i="5"/>
  <c r="CY10" i="5"/>
  <c r="CW10" i="5"/>
  <c r="CY9" i="5"/>
  <c r="CW9" i="5"/>
  <c r="CY8" i="5"/>
  <c r="CW8" i="5"/>
  <c r="CY7" i="5"/>
  <c r="CW7" i="5"/>
  <c r="CY6" i="5"/>
  <c r="CW6" i="5"/>
  <c r="CO17" i="5"/>
  <c r="CM17" i="5"/>
  <c r="CO16" i="5"/>
  <c r="CM16" i="5"/>
  <c r="CO15" i="5"/>
  <c r="CM15" i="5"/>
  <c r="CO14" i="5"/>
  <c r="CM14" i="5"/>
  <c r="CO13" i="5"/>
  <c r="CM13" i="5"/>
  <c r="CO12" i="5"/>
  <c r="CM12" i="5"/>
  <c r="CO11" i="5"/>
  <c r="CM11" i="5"/>
  <c r="CO10" i="5"/>
  <c r="CM10" i="5"/>
  <c r="CO9" i="5"/>
  <c r="CM9" i="5"/>
  <c r="CO8" i="5"/>
  <c r="CM8" i="5"/>
  <c r="CO7" i="5"/>
  <c r="CM7" i="5"/>
  <c r="CO6" i="5"/>
  <c r="CM6" i="5"/>
  <c r="CE17" i="5"/>
  <c r="CC17" i="5"/>
  <c r="CE16" i="5"/>
  <c r="CC16" i="5"/>
  <c r="CE15" i="5"/>
  <c r="CC15" i="5"/>
  <c r="CE14" i="5"/>
  <c r="CC14" i="5"/>
  <c r="CE13" i="5"/>
  <c r="CC13" i="5"/>
  <c r="CE12" i="5"/>
  <c r="CC12" i="5"/>
  <c r="CE11" i="5"/>
  <c r="CC11" i="5"/>
  <c r="CE10" i="5"/>
  <c r="CC10" i="5"/>
  <c r="CE9" i="5"/>
  <c r="CC9" i="5"/>
  <c r="CE8" i="5"/>
  <c r="CC8" i="5"/>
  <c r="CE7" i="5"/>
  <c r="CC7" i="5"/>
  <c r="CE6" i="5"/>
  <c r="CC6" i="5"/>
  <c r="BZ17" i="5"/>
  <c r="BX17" i="5"/>
  <c r="BZ16" i="5"/>
  <c r="BX16" i="5"/>
  <c r="BZ15" i="5"/>
  <c r="BX15" i="5"/>
  <c r="BZ14" i="5"/>
  <c r="BX14" i="5"/>
  <c r="BZ13" i="5"/>
  <c r="BX13" i="5"/>
  <c r="BZ12" i="5"/>
  <c r="BX12" i="5"/>
  <c r="BZ11" i="5"/>
  <c r="BX11" i="5"/>
  <c r="BZ10" i="5"/>
  <c r="BX10" i="5"/>
  <c r="BZ9" i="5"/>
  <c r="BX9" i="5"/>
  <c r="BZ8" i="5"/>
  <c r="BX8" i="5"/>
  <c r="BZ7" i="5"/>
  <c r="BX7" i="5"/>
  <c r="BZ6" i="5"/>
  <c r="BX6" i="5"/>
  <c r="BK17" i="5"/>
  <c r="BI17" i="5"/>
  <c r="BK16" i="5"/>
  <c r="BI16" i="5"/>
  <c r="BK15" i="5"/>
  <c r="BI15" i="5"/>
  <c r="BK14" i="5"/>
  <c r="BI14" i="5"/>
  <c r="BK13" i="5"/>
  <c r="BI13" i="5"/>
  <c r="BK12" i="5"/>
  <c r="BI12" i="5"/>
  <c r="BK11" i="5"/>
  <c r="BI11" i="5"/>
  <c r="BK10" i="5"/>
  <c r="BI10" i="5"/>
  <c r="BK9" i="5"/>
  <c r="BI9" i="5"/>
  <c r="BK8" i="5"/>
  <c r="BI8" i="5"/>
  <c r="BK7" i="5"/>
  <c r="BI7" i="5"/>
  <c r="BK6" i="5"/>
  <c r="BI6" i="5"/>
  <c r="BA17" i="5"/>
  <c r="AY17" i="5"/>
  <c r="BA16" i="5"/>
  <c r="AY16" i="5"/>
  <c r="BA15" i="5"/>
  <c r="AY15" i="5"/>
  <c r="BA14" i="5"/>
  <c r="AY14" i="5"/>
  <c r="BA13" i="5"/>
  <c r="AY13" i="5"/>
  <c r="BA12" i="5"/>
  <c r="AY12" i="5"/>
  <c r="BA11" i="5"/>
  <c r="AY11" i="5"/>
  <c r="BA10" i="5"/>
  <c r="AY10" i="5"/>
  <c r="BA9" i="5"/>
  <c r="AY9" i="5"/>
  <c r="BA8" i="5"/>
  <c r="AY8" i="5"/>
  <c r="BA7" i="5"/>
  <c r="AY7" i="5"/>
  <c r="BA6" i="5"/>
  <c r="AY6" i="5"/>
  <c r="AQ17" i="5"/>
  <c r="AO17" i="5"/>
  <c r="AQ16" i="5"/>
  <c r="AO16" i="5"/>
  <c r="AQ15" i="5"/>
  <c r="AO15" i="5"/>
  <c r="AQ14" i="5"/>
  <c r="AO14" i="5"/>
  <c r="AQ13" i="5"/>
  <c r="AO13" i="5"/>
  <c r="AQ12" i="5"/>
  <c r="AO12" i="5"/>
  <c r="AQ11" i="5"/>
  <c r="AO11" i="5"/>
  <c r="AQ10" i="5"/>
  <c r="AO10" i="5"/>
  <c r="AQ9" i="5"/>
  <c r="AO9" i="5"/>
  <c r="AQ8" i="5"/>
  <c r="AO8" i="5"/>
  <c r="AQ7" i="5"/>
  <c r="AO7" i="5"/>
  <c r="AQ6" i="5"/>
  <c r="AO6" i="5"/>
  <c r="AG17" i="5"/>
  <c r="AE17" i="5"/>
  <c r="AG16" i="5"/>
  <c r="AE16" i="5"/>
  <c r="AG15" i="5"/>
  <c r="AE15" i="5"/>
  <c r="AG14" i="5"/>
  <c r="AE14" i="5"/>
  <c r="AG13" i="5"/>
  <c r="AE13" i="5"/>
  <c r="AG12" i="5"/>
  <c r="AE12" i="5"/>
  <c r="AG11" i="5"/>
  <c r="AE11" i="5"/>
  <c r="AG10" i="5"/>
  <c r="AE10" i="5"/>
  <c r="AG9" i="5"/>
  <c r="AE9" i="5"/>
  <c r="AG8" i="5"/>
  <c r="AE8" i="5"/>
  <c r="AG7" i="5"/>
  <c r="AE7" i="5"/>
  <c r="AG6" i="5"/>
  <c r="AE6" i="5"/>
  <c r="W17" i="5"/>
  <c r="U17" i="5"/>
  <c r="W16" i="5"/>
  <c r="U16" i="5"/>
  <c r="W15" i="5"/>
  <c r="U15" i="5"/>
  <c r="W14" i="5"/>
  <c r="U14" i="5"/>
  <c r="W13" i="5"/>
  <c r="U13" i="5"/>
  <c r="W12" i="5"/>
  <c r="U12" i="5"/>
  <c r="W11" i="5"/>
  <c r="U11" i="5"/>
  <c r="W10" i="5"/>
  <c r="U10" i="5"/>
  <c r="W9" i="5"/>
  <c r="U9" i="5"/>
  <c r="W8" i="5"/>
  <c r="U8" i="5"/>
  <c r="W7" i="5"/>
  <c r="U7" i="5"/>
  <c r="W6" i="5"/>
  <c r="U6" i="5"/>
  <c r="DN17" i="5"/>
  <c r="DL17" i="5"/>
  <c r="DN16" i="5"/>
  <c r="DL16" i="5"/>
  <c r="DN15" i="5"/>
  <c r="DL15" i="5"/>
  <c r="DN14" i="5"/>
  <c r="DL14" i="5"/>
  <c r="DN13" i="5"/>
  <c r="DL13" i="5"/>
  <c r="DN12" i="5"/>
  <c r="DL12" i="5"/>
  <c r="DN11" i="5"/>
  <c r="DL11" i="5"/>
  <c r="DN10" i="5"/>
  <c r="DL10" i="5"/>
  <c r="DN9" i="5"/>
  <c r="DL9" i="5"/>
  <c r="DN8" i="5"/>
  <c r="DL8" i="5"/>
  <c r="DN7" i="5"/>
  <c r="DL7" i="5"/>
  <c r="DN6" i="5"/>
  <c r="DL6" i="5"/>
  <c r="DD17" i="5"/>
  <c r="DB17" i="5"/>
  <c r="DD16" i="5"/>
  <c r="DB16" i="5"/>
  <c r="DD15" i="5"/>
  <c r="DB15" i="5"/>
  <c r="DD14" i="5"/>
  <c r="DB14" i="5"/>
  <c r="DD13" i="5"/>
  <c r="DB13" i="5"/>
  <c r="DD12" i="5"/>
  <c r="DB12" i="5"/>
  <c r="DD11" i="5"/>
  <c r="DB11" i="5"/>
  <c r="DD10" i="5"/>
  <c r="DB10" i="5"/>
  <c r="DD9" i="5"/>
  <c r="DB9" i="5"/>
  <c r="DD8" i="5"/>
  <c r="DB8" i="5"/>
  <c r="DD7" i="5"/>
  <c r="DB7" i="5"/>
  <c r="DD6" i="5"/>
  <c r="DB6" i="5"/>
  <c r="CT17" i="5"/>
  <c r="CR17" i="5"/>
  <c r="CT16" i="5"/>
  <c r="CR16" i="5"/>
  <c r="CT15" i="5"/>
  <c r="CR15" i="5"/>
  <c r="CT14" i="5"/>
  <c r="CR14" i="5"/>
  <c r="CT13" i="5"/>
  <c r="CR13" i="5"/>
  <c r="CT12" i="5"/>
  <c r="CR12" i="5"/>
  <c r="CT11" i="5"/>
  <c r="CR11" i="5"/>
  <c r="CT10" i="5"/>
  <c r="CR10" i="5"/>
  <c r="CT9" i="5"/>
  <c r="CR9" i="5"/>
  <c r="CT8" i="5"/>
  <c r="CR8" i="5"/>
  <c r="CT7" i="5"/>
  <c r="CR7" i="5"/>
  <c r="CT6" i="5"/>
  <c r="CR6" i="5"/>
  <c r="CJ17" i="5"/>
  <c r="CH17" i="5"/>
  <c r="CJ16" i="5"/>
  <c r="CH16" i="5"/>
  <c r="CJ15" i="5"/>
  <c r="CH15" i="5"/>
  <c r="CJ14" i="5"/>
  <c r="CH14" i="5"/>
  <c r="CJ13" i="5"/>
  <c r="CH13" i="5"/>
  <c r="CJ12" i="5"/>
  <c r="CH12" i="5"/>
  <c r="CJ11" i="5"/>
  <c r="CH11" i="5"/>
  <c r="CJ10" i="5"/>
  <c r="CH10" i="5"/>
  <c r="CJ9" i="5"/>
  <c r="CH9" i="5"/>
  <c r="CJ8" i="5"/>
  <c r="CH8" i="5"/>
  <c r="CJ7" i="5"/>
  <c r="CH7" i="5"/>
  <c r="CJ6" i="5"/>
  <c r="CH6" i="5"/>
  <c r="BU17" i="5"/>
  <c r="BS17" i="5"/>
  <c r="BU16" i="5"/>
  <c r="BS16" i="5"/>
  <c r="BU15" i="5"/>
  <c r="BS15" i="5"/>
  <c r="BU14" i="5"/>
  <c r="BS14" i="5"/>
  <c r="BU13" i="5"/>
  <c r="BS13" i="5"/>
  <c r="BU12" i="5"/>
  <c r="BS12" i="5"/>
  <c r="BU11" i="5"/>
  <c r="BS11" i="5"/>
  <c r="BU10" i="5"/>
  <c r="BS10" i="5"/>
  <c r="BU9" i="5"/>
  <c r="BS9" i="5"/>
  <c r="BU8" i="5"/>
  <c r="BS8" i="5"/>
  <c r="BU7" i="5"/>
  <c r="BS7" i="5"/>
  <c r="BU6" i="5"/>
  <c r="BS6" i="5"/>
  <c r="BP17" i="5"/>
  <c r="BN17" i="5"/>
  <c r="BP16" i="5"/>
  <c r="BN16" i="5"/>
  <c r="BP15" i="5"/>
  <c r="BN15" i="5"/>
  <c r="BP14" i="5"/>
  <c r="BN14" i="5"/>
  <c r="BP13" i="5"/>
  <c r="BN13" i="5"/>
  <c r="BP12" i="5"/>
  <c r="BN12" i="5"/>
  <c r="BP11" i="5"/>
  <c r="BN11" i="5"/>
  <c r="BP10" i="5"/>
  <c r="BN10" i="5"/>
  <c r="BP9" i="5"/>
  <c r="BN9" i="5"/>
  <c r="BP8" i="5"/>
  <c r="BN8" i="5"/>
  <c r="BP7" i="5"/>
  <c r="BN7" i="5"/>
  <c r="BP6" i="5"/>
  <c r="BN6" i="5"/>
  <c r="BF17" i="5"/>
  <c r="BD17" i="5"/>
  <c r="BF16" i="5"/>
  <c r="BD16" i="5"/>
  <c r="BF15" i="5"/>
  <c r="BD15" i="5"/>
  <c r="BF14" i="5"/>
  <c r="BD14" i="5"/>
  <c r="BF13" i="5"/>
  <c r="BD13" i="5"/>
  <c r="BF12" i="5"/>
  <c r="BD12" i="5"/>
  <c r="BF11" i="5"/>
  <c r="BD11" i="5"/>
  <c r="BF10" i="5"/>
  <c r="BD10" i="5"/>
  <c r="BF9" i="5"/>
  <c r="BD9" i="5"/>
  <c r="BF8" i="5"/>
  <c r="BD8" i="5"/>
  <c r="BF7" i="5"/>
  <c r="BD7" i="5"/>
  <c r="BF6" i="5"/>
  <c r="BD6" i="5"/>
  <c r="AV17" i="5"/>
  <c r="AT17" i="5"/>
  <c r="AV16" i="5"/>
  <c r="AT16" i="5"/>
  <c r="AV15" i="5"/>
  <c r="AT15" i="5"/>
  <c r="AV14" i="5"/>
  <c r="AT14" i="5"/>
  <c r="AV13" i="5"/>
  <c r="AT13" i="5"/>
  <c r="AV12" i="5"/>
  <c r="AT12" i="5"/>
  <c r="AV11" i="5"/>
  <c r="AT11" i="5"/>
  <c r="AV10" i="5"/>
  <c r="AT10" i="5"/>
  <c r="AV9" i="5"/>
  <c r="AT9" i="5"/>
  <c r="AV8" i="5"/>
  <c r="AT8" i="5"/>
  <c r="AV7" i="5"/>
  <c r="AT7" i="5"/>
  <c r="AV6" i="5"/>
  <c r="AT6" i="5"/>
  <c r="AL17" i="5"/>
  <c r="AJ17" i="5"/>
  <c r="AL16" i="5"/>
  <c r="AJ16" i="5"/>
  <c r="AL15" i="5"/>
  <c r="AJ15" i="5"/>
  <c r="AL14" i="5"/>
  <c r="AJ14" i="5"/>
  <c r="AL13" i="5"/>
  <c r="AJ13" i="5"/>
  <c r="AL12" i="5"/>
  <c r="AJ12" i="5"/>
  <c r="AL11" i="5"/>
  <c r="AJ11" i="5"/>
  <c r="AL10" i="5"/>
  <c r="AJ10" i="5"/>
  <c r="AL9" i="5"/>
  <c r="AJ9" i="5"/>
  <c r="AL8" i="5"/>
  <c r="AJ8" i="5"/>
  <c r="AL7" i="5"/>
  <c r="AJ7" i="5"/>
  <c r="AL6" i="5"/>
  <c r="AJ6" i="5"/>
  <c r="AB17" i="5"/>
  <c r="Z17" i="5"/>
  <c r="AB16" i="5"/>
  <c r="Z16" i="5"/>
  <c r="AB15" i="5"/>
  <c r="Z15" i="5"/>
  <c r="AB14" i="5"/>
  <c r="Z14" i="5"/>
  <c r="AB13" i="5"/>
  <c r="Z13" i="5"/>
  <c r="AB12" i="5"/>
  <c r="Z12" i="5"/>
  <c r="AB11" i="5"/>
  <c r="Z11" i="5"/>
  <c r="AB10" i="5"/>
  <c r="Z10" i="5"/>
  <c r="AB9" i="5"/>
  <c r="Z9" i="5"/>
  <c r="AB8" i="5"/>
  <c r="Z8" i="5"/>
  <c r="AB7" i="5"/>
  <c r="Z7" i="5"/>
  <c r="AB6" i="5"/>
  <c r="Z6" i="5"/>
  <c r="R17" i="5"/>
  <c r="P17" i="5"/>
  <c r="R16" i="5"/>
  <c r="P16" i="5"/>
  <c r="R15" i="5"/>
  <c r="P15" i="5"/>
  <c r="R14" i="5"/>
  <c r="P14" i="5"/>
  <c r="R13" i="5"/>
  <c r="P13" i="5"/>
  <c r="R12" i="5"/>
  <c r="P12" i="5"/>
  <c r="R11" i="5"/>
  <c r="P11" i="5"/>
  <c r="R10" i="5"/>
  <c r="P10" i="5"/>
  <c r="R9" i="5"/>
  <c r="P9" i="5"/>
  <c r="R8" i="5"/>
  <c r="P8" i="5"/>
  <c r="R7" i="5"/>
  <c r="P7" i="5"/>
  <c r="R6" i="5"/>
  <c r="P6" i="5"/>
  <c r="M17" i="5"/>
  <c r="K17" i="5"/>
  <c r="M16" i="5"/>
  <c r="K16" i="5"/>
  <c r="M15" i="5"/>
  <c r="K15" i="5"/>
  <c r="M14" i="5"/>
  <c r="K14" i="5"/>
  <c r="M13" i="5"/>
  <c r="K13" i="5"/>
  <c r="M12" i="5"/>
  <c r="K12" i="5"/>
  <c r="M11" i="5"/>
  <c r="K11" i="5"/>
  <c r="M10" i="5"/>
  <c r="K10" i="5"/>
  <c r="M9" i="5"/>
  <c r="K9" i="5"/>
  <c r="M8" i="5"/>
  <c r="K8" i="5"/>
  <c r="M7" i="5"/>
  <c r="K7" i="5"/>
  <c r="M6" i="5"/>
  <c r="K6" i="5"/>
  <c r="H17" i="5"/>
  <c r="F17" i="5"/>
  <c r="H16" i="5"/>
  <c r="F16" i="5"/>
  <c r="H15" i="5"/>
  <c r="F15" i="5"/>
  <c r="H14" i="5"/>
  <c r="F14" i="5"/>
  <c r="H13" i="5"/>
  <c r="F13" i="5"/>
  <c r="H12" i="5"/>
  <c r="F12" i="5"/>
  <c r="H11" i="5"/>
  <c r="F11" i="5"/>
  <c r="H10" i="5"/>
  <c r="F10" i="5"/>
  <c r="H9" i="5"/>
  <c r="F9" i="5"/>
  <c r="H8" i="5"/>
  <c r="F8" i="5"/>
  <c r="H7" i="5"/>
  <c r="F7" i="5"/>
  <c r="H6" i="5"/>
  <c r="F6" i="5"/>
  <c r="I26" i="25" l="1"/>
  <c r="G26" i="25"/>
  <c r="E26" i="25"/>
  <c r="K25" i="25"/>
  <c r="J25" i="25" s="1"/>
  <c r="K24" i="25"/>
  <c r="J24" i="25" s="1"/>
  <c r="K23" i="25"/>
  <c r="J23" i="25" s="1"/>
  <c r="K22" i="25"/>
  <c r="J22" i="25" s="1"/>
  <c r="K21" i="25"/>
  <c r="J21" i="25" s="1"/>
  <c r="K20" i="25"/>
  <c r="J19" i="25"/>
  <c r="K18" i="25"/>
  <c r="J18" i="25" s="1"/>
  <c r="K17" i="25"/>
  <c r="J17" i="25" s="1"/>
  <c r="K16" i="25"/>
  <c r="J16" i="25" s="1"/>
  <c r="K15" i="25"/>
  <c r="J15" i="25" s="1"/>
  <c r="K14" i="25"/>
  <c r="J14" i="25" s="1"/>
  <c r="K13" i="25"/>
  <c r="J13" i="25" s="1"/>
  <c r="K12" i="25"/>
  <c r="J12" i="25" s="1"/>
  <c r="K11" i="25"/>
  <c r="K10" i="25"/>
  <c r="J10" i="25" s="1"/>
  <c r="K9" i="25"/>
  <c r="J9" i="25" s="1"/>
  <c r="K8" i="25"/>
  <c r="J8" i="25" s="1"/>
  <c r="K7" i="25"/>
  <c r="J7" i="25" s="1"/>
  <c r="K6" i="25"/>
  <c r="J20" i="25" l="1"/>
  <c r="H20" i="25"/>
  <c r="J11" i="25"/>
  <c r="F11" i="25"/>
  <c r="K26" i="25"/>
  <c r="F26" i="25" s="1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1" i="25"/>
  <c r="H22" i="25"/>
  <c r="H23" i="25"/>
  <c r="H24" i="25"/>
  <c r="H25" i="25"/>
  <c r="F6" i="25"/>
  <c r="J6" i="25"/>
  <c r="F7" i="25"/>
  <c r="F8" i="25"/>
  <c r="F9" i="25"/>
  <c r="F10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H35" i="4"/>
  <c r="L34" i="4" s="1"/>
  <c r="H26" i="25" l="1"/>
  <c r="J26" i="25"/>
  <c r="I32" i="4"/>
  <c r="I33" i="4"/>
  <c r="L33" i="4"/>
  <c r="I34" i="4"/>
  <c r="L32" i="4"/>
  <c r="I35" i="4" l="1"/>
  <c r="L35" i="4"/>
  <c r="H20" i="4" l="1"/>
  <c r="L19" i="4" l="1"/>
  <c r="L17" i="4"/>
  <c r="L18" i="4"/>
  <c r="I17" i="4"/>
  <c r="I18" i="4"/>
  <c r="I19" i="4"/>
  <c r="I20" i="4" l="1"/>
  <c r="L20" i="4"/>
  <c r="H6" i="4" l="1"/>
  <c r="L3" i="4" s="1"/>
  <c r="H25" i="24"/>
  <c r="H25" i="23"/>
  <c r="H25" i="22"/>
  <c r="H25" i="21"/>
  <c r="H25" i="20"/>
  <c r="H26" i="18"/>
  <c r="H25" i="17"/>
  <c r="H25" i="16"/>
  <c r="H25" i="15"/>
  <c r="H25" i="14"/>
  <c r="H25" i="13"/>
  <c r="H25" i="12"/>
  <c r="H25" i="11"/>
  <c r="H25" i="10"/>
  <c r="H25" i="9"/>
  <c r="H25" i="8"/>
  <c r="H25" i="7"/>
  <c r="H25" i="6"/>
  <c r="H25" i="5"/>
  <c r="I24" i="24" l="1"/>
  <c r="I22" i="24"/>
  <c r="I23" i="24"/>
  <c r="I23" i="23"/>
  <c r="I24" i="23"/>
  <c r="I22" i="23"/>
  <c r="I24" i="22"/>
  <c r="I22" i="22"/>
  <c r="I23" i="22"/>
  <c r="I23" i="21"/>
  <c r="I24" i="21"/>
  <c r="I22" i="21"/>
  <c r="I24" i="20"/>
  <c r="I22" i="20"/>
  <c r="I23" i="20"/>
  <c r="I25" i="18"/>
  <c r="I23" i="18"/>
  <c r="I24" i="18"/>
  <c r="I23" i="17"/>
  <c r="I24" i="17"/>
  <c r="I22" i="17"/>
  <c r="I24" i="16"/>
  <c r="I22" i="16"/>
  <c r="I23" i="16"/>
  <c r="I23" i="15"/>
  <c r="I24" i="15"/>
  <c r="I22" i="15"/>
  <c r="I24" i="14"/>
  <c r="I22" i="14"/>
  <c r="I23" i="14"/>
  <c r="I23" i="13"/>
  <c r="I24" i="13"/>
  <c r="I22" i="13"/>
  <c r="I24" i="12"/>
  <c r="I22" i="12"/>
  <c r="I23" i="12"/>
  <c r="I23" i="11"/>
  <c r="I24" i="11"/>
  <c r="I22" i="11"/>
  <c r="I24" i="10"/>
  <c r="I22" i="10"/>
  <c r="I23" i="10"/>
  <c r="I23" i="8"/>
  <c r="I24" i="8"/>
  <c r="I22" i="8"/>
  <c r="I24" i="9"/>
  <c r="I22" i="9"/>
  <c r="I23" i="9"/>
  <c r="I23" i="7"/>
  <c r="I24" i="7"/>
  <c r="I22" i="7"/>
  <c r="I24" i="6"/>
  <c r="I22" i="6"/>
  <c r="I23" i="6"/>
  <c r="I23" i="5"/>
  <c r="I24" i="5"/>
  <c r="I22" i="5"/>
  <c r="I3" i="4"/>
  <c r="I4" i="4"/>
  <c r="I5" i="4"/>
  <c r="L5" i="4"/>
  <c r="L4" i="4"/>
  <c r="I25" i="20" l="1"/>
  <c r="I25" i="6"/>
  <c r="I25" i="22"/>
  <c r="I25" i="24"/>
  <c r="I26" i="18"/>
  <c r="I25" i="14"/>
  <c r="I25" i="10"/>
  <c r="I25" i="9"/>
  <c r="I25" i="23"/>
  <c r="I25" i="21"/>
  <c r="I25" i="17"/>
  <c r="I25" i="16"/>
  <c r="I25" i="15"/>
  <c r="I25" i="13"/>
  <c r="I25" i="12"/>
  <c r="I25" i="11"/>
  <c r="I25" i="8"/>
  <c r="I25" i="7"/>
  <c r="I25" i="5"/>
  <c r="L6" i="4"/>
  <c r="I6" i="4"/>
</calcChain>
</file>

<file path=xl/sharedStrings.xml><?xml version="1.0" encoding="utf-8"?>
<sst xmlns="http://schemas.openxmlformats.org/spreadsheetml/2006/main" count="6846" uniqueCount="522">
  <si>
    <t>DIRECCIONES TERRITORIALES</t>
  </si>
  <si>
    <t>Reporte</t>
  </si>
  <si>
    <t xml:space="preserve">SATISFACTORIO </t>
  </si>
  <si>
    <t>ACEPTABLE</t>
  </si>
  <si>
    <t>INSATISFACTORIO</t>
  </si>
  <si>
    <t>Entre 90% y 100%</t>
  </si>
  <si>
    <t>%</t>
  </si>
  <si>
    <t>Entre 60% y 89%</t>
  </si>
  <si>
    <t>Menor de 60%</t>
  </si>
  <si>
    <t>Satisfactorio</t>
  </si>
  <si>
    <t>Aceptable</t>
  </si>
  <si>
    <t>Entre 60 y 89%</t>
  </si>
  <si>
    <t>Insatisfactorio</t>
  </si>
  <si>
    <t>ANTIOQUIA</t>
  </si>
  <si>
    <t>ATLÀNTICO</t>
  </si>
  <si>
    <t xml:space="preserve">BOLÌVAR - SAN ANDRÈS </t>
  </si>
  <si>
    <t>CAQUETA - HUILA</t>
  </si>
  <si>
    <t>CAUCA</t>
  </si>
  <si>
    <t>CENTRAL</t>
  </si>
  <si>
    <t>CESAR - GUAJÌRA</t>
  </si>
  <si>
    <t xml:space="preserve">CHOCÒ </t>
  </si>
  <si>
    <t>CÒRDOBA</t>
  </si>
  <si>
    <t>EJE CAFETERO</t>
  </si>
  <si>
    <t xml:space="preserve">MAGDALENA </t>
  </si>
  <si>
    <t>MAGDALENA MEDIO</t>
  </si>
  <si>
    <t xml:space="preserve">META - LLANOS ORIENTALES </t>
  </si>
  <si>
    <t>NARIÑO</t>
  </si>
  <si>
    <t>NORTE SANTANDER - ARAUCA</t>
  </si>
  <si>
    <t>PUTUMAYO</t>
  </si>
  <si>
    <t>SANTANDER</t>
  </si>
  <si>
    <t>SUCRE</t>
  </si>
  <si>
    <t xml:space="preserve">URABÀ </t>
  </si>
  <si>
    <t>VALLE DEL CAUCA</t>
  </si>
  <si>
    <t>Meta</t>
  </si>
  <si>
    <t>Periodo y % de Avance Programado</t>
  </si>
  <si>
    <t xml:space="preserve">% de Avance </t>
  </si>
  <si>
    <t>Avance</t>
  </si>
  <si>
    <t xml:space="preserve">Meta 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</si>
  <si>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</si>
  <si>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</si>
  <si>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</si>
  <si>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</si>
  <si>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</si>
  <si>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</si>
  <si>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</si>
  <si>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</si>
  <si>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</si>
  <si>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 xml:space="preserve">Octubre </t>
  </si>
  <si>
    <t>Diciembre</t>
  </si>
  <si>
    <t>Actividades Eliminadas</t>
  </si>
  <si>
    <t>DIRECCIÓN TERRITORIAL ANTIOQUIA</t>
  </si>
  <si>
    <t>DIRECCIÓN TERRITORIAL ATLÁNTICO</t>
  </si>
  <si>
    <t>DIRECCIÓN TERRITORIAL BOLÍVAR - SAN ANDRÉS</t>
  </si>
  <si>
    <t>DIRECCIÓN TERRITORIAL BOLÍVAR SAN ANDRÉS</t>
  </si>
  <si>
    <t>DIRECCIÓN TERRITORIAL CAQUETÁ HUILA</t>
  </si>
  <si>
    <t>DIRECCIÓN TERRITORIAL CAUCA</t>
  </si>
  <si>
    <t>DIRECCIÓN TERRITORIAL CENTRAL</t>
  </si>
  <si>
    <t>DIRECCIÓN TERRITORIAL CESAR Y GUAJIRA</t>
  </si>
  <si>
    <t>DIRECCIÓN TERRITORIAL CHOCÓ</t>
  </si>
  <si>
    <t>DIRECCIÓN TERRITORIAL CÓRDOBA</t>
  </si>
  <si>
    <t>DIRECCIÓN TERRITORIAL EJE CAFETERO</t>
  </si>
  <si>
    <t>DIRECCIÓN TERRITORIAL MAGDALENA</t>
  </si>
  <si>
    <t>DIRECCIÓN TERRITORIAL MAGDALENA MEDIO</t>
  </si>
  <si>
    <t>DIRECCIÓN TERRITORIAL META Y LLANOS ORIENTALES</t>
  </si>
  <si>
    <t>DIRECCIÓN TERRITORIAL NARIÑO</t>
  </si>
  <si>
    <t>DIRECCIÓN TERRITORIAL NORTE SANTANDER ARAUCA</t>
  </si>
  <si>
    <t>DIRECCIÓN TERRITORIAL PUTUMAYO</t>
  </si>
  <si>
    <t>DIRECCIÓN TERRITORIAL SANTANDER</t>
  </si>
  <si>
    <t>DIRECCIÓN TERRITORIAL SUCRE</t>
  </si>
  <si>
    <t>DIRECCIÓN TERRITORIAL URABÁ</t>
  </si>
  <si>
    <t>DIRECCIÓN TERRITORIAL VALLE</t>
  </si>
  <si>
    <t>Nivel y % de avance Plan de Acción Primer Trimestre 2021 - Direcciones Territoriales</t>
  </si>
  <si>
    <t>Total Actividades Plan de Acción Direcciones Territoriales 2021</t>
  </si>
  <si>
    <t>Nivel y % de avance Plan de Acción Segundo Trimestre 2021 - Direcciones Territoriales</t>
  </si>
  <si>
    <t>Nivel y % de avance Plan de Acción Tercer Trimestre 2021 - Direcciones Territoriales</t>
  </si>
  <si>
    <t>Total actividades Plan de Acciòn DT Antioquia 2021</t>
  </si>
  <si>
    <t>Total actividades Plan de Acciòn DT Atlántico 2021</t>
  </si>
  <si>
    <t>Total actividades Plan de Acciòn DT Bolívar S. And 2021</t>
  </si>
  <si>
    <t>Total actividades Plan de Acciòn DT Cauca 2021</t>
  </si>
  <si>
    <t>Total actividades Plan de Acciòn DT Caquetá Huila 2021</t>
  </si>
  <si>
    <t>Total actividades Plan de Acciòn DT Central 2021</t>
  </si>
  <si>
    <t>Total actividades Plan de Acciòn DT Cesar Guajira 2021</t>
  </si>
  <si>
    <t>Total actividades Plan de Acciòn DT Chocó 2021</t>
  </si>
  <si>
    <t>Total actividades Plan de Acciòn DT Córdoba 2021</t>
  </si>
  <si>
    <t>Total actividades Plan de Acciòn DT Eje Cafetero 2021</t>
  </si>
  <si>
    <t>Total actividades Plan de Acciòn DT Magdalena 2021</t>
  </si>
  <si>
    <t>Total actividades Plan de Acciòn DT Magdalena M 2021</t>
  </si>
  <si>
    <t>Total actividades Plan de Acciòn DT Meta Llan. 2021</t>
  </si>
  <si>
    <t>Total actividades Plan de Acciòn DT Norte Stder 2021</t>
  </si>
  <si>
    <t>Total actividades Plan de Acciòn DT Putumayo 2021</t>
  </si>
  <si>
    <t>Total actividades Plan de Acciòn DT Santander 2021</t>
  </si>
  <si>
    <t>Total actividades Plan de Acciòn DT Sucre 2021</t>
  </si>
  <si>
    <t>Total actividades Plan de Acciòn DT Urabá 2021</t>
  </si>
  <si>
    <t>Total actividades Plan de Acciòn DT Valle 2021</t>
  </si>
  <si>
    <t>Noviembre</t>
  </si>
  <si>
    <t>% de Cumplimiento 2021</t>
  </si>
  <si>
    <t>Total Actividades Plan de Acciòn 2021 D. Territoriales</t>
  </si>
  <si>
    <r>
      <t xml:space="preserve">1. </t>
    </r>
    <r>
      <rPr>
        <sz val="10"/>
        <color theme="1"/>
        <rFont val="Arial Narrow"/>
        <family val="2"/>
      </rPr>
      <t>Realizar Comites Territoriales de Seguimiento por parte de la Direccion territorial. (Cod. 129).</t>
    </r>
  </si>
  <si>
    <r>
      <t xml:space="preserve">2. </t>
    </r>
    <r>
      <rPr>
        <sz val="10"/>
        <color theme="1"/>
        <rFont val="Arial Narrow"/>
        <family val="2"/>
      </rPr>
      <t>Caracterizar a las comunidades étnicas víctimas en el marco de los Decretos Ley 4633, 4634 y 4635 de 2011 y los autos de la Corte (Cod. 152)</t>
    </r>
  </si>
  <si>
    <r>
      <t xml:space="preserve">3. </t>
    </r>
    <r>
      <rPr>
        <sz val="10"/>
        <color theme="1"/>
        <rFont val="Arial Narrow"/>
        <family val="2"/>
      </rPr>
      <t>Asistencia Técnica para la Actualización en  Planes de Contingencia  y la formalización del apoyo subsidiario para inmediatez,  en los municipios de interés estratégico (Cod. 166).</t>
    </r>
  </si>
  <si>
    <r>
      <t>4.</t>
    </r>
    <r>
      <rPr>
        <sz val="10"/>
        <color theme="1"/>
        <rFont val="Arial Narrow"/>
        <family val="2"/>
      </rPr>
      <t xml:space="preserve"> Construir  documento balance de las jornadas de fortalecimiento para la gestión de oferta a partir de la medición de SSV (Cod 186).</t>
    </r>
  </si>
  <si>
    <r>
      <t xml:space="preserve">5. </t>
    </r>
    <r>
      <rPr>
        <sz val="10"/>
        <color theme="1"/>
        <rFont val="Arial Narrow"/>
        <family val="2"/>
      </rPr>
      <t>Asistir técnicamente en la implementación de la ruta de reparación colectiva a sujetos colectivos (Cod. 193).</t>
    </r>
  </si>
  <si>
    <r>
      <t xml:space="preserve">6. </t>
    </r>
    <r>
      <rPr>
        <sz val="10"/>
        <color theme="1"/>
        <rFont val="Arial Narrow"/>
        <family val="2"/>
      </rPr>
      <t>Brindar servicios de asistencia técnica diferenciada en los procesos de planeación, ejecución y seguimiento de la implementación territorial de la política, que incorpora los aspectos técnicos, financieros y administrativos (Cod. 197).</t>
    </r>
  </si>
  <si>
    <r>
      <t xml:space="preserve">7. </t>
    </r>
    <r>
      <rPr>
        <sz val="10"/>
        <color theme="1"/>
        <rFont val="Arial Narrow"/>
        <family val="2"/>
      </rPr>
      <t>Implementar la estrategia de tejido social de las comunidades retornadas o reubicadas en relación con sus procesos de integración comunitaria y arraigada (Cod. 200)</t>
    </r>
  </si>
  <si>
    <r>
      <t>8.</t>
    </r>
    <r>
      <rPr>
        <sz val="10"/>
        <color theme="1"/>
        <rFont val="Arial Narrow"/>
        <family val="2"/>
      </rPr>
      <t xml:space="preserve"> Formular los planes integrales de reparación colectiva étnicos (Cod 219).</t>
    </r>
  </si>
  <si>
    <r>
      <t>9.</t>
    </r>
    <r>
      <rPr>
        <sz val="10"/>
        <color theme="1"/>
        <rFont val="Arial Narrow"/>
        <family val="2"/>
      </rPr>
      <t xml:space="preserve"> Realizar la liquidacion de los contratos y/o convenios  por el Nivel Nacional y las Dierecciones Territoriales acorde a la normatividad legal vigente (Cod. 229). </t>
    </r>
  </si>
  <si>
    <r>
      <t xml:space="preserve">10. </t>
    </r>
    <r>
      <rPr>
        <sz val="10"/>
        <color theme="1"/>
        <rFont val="Arial Narrow"/>
        <family val="2"/>
      </rPr>
      <t>Reparar administrativamente sujetos de reparación colectiva (Cod. 230).</t>
    </r>
  </si>
  <si>
    <r>
      <t>11.</t>
    </r>
    <r>
      <rPr>
        <sz val="10"/>
        <color theme="1"/>
        <rFont val="Arial Narrow"/>
        <family val="2"/>
      </rPr>
      <t xml:space="preserve"> Implementar acciones de memoria, dignificación y fortalecimiento de tejido social en el marco de la medida de satisfacción a nivel individual (Cod. 233) </t>
    </r>
  </si>
  <si>
    <r>
      <t xml:space="preserve">12. </t>
    </r>
    <r>
      <rPr>
        <sz val="10"/>
        <color theme="1"/>
        <rFont val="Arial Narrow"/>
        <family val="2"/>
      </rPr>
      <t>Asistir técnicamente en la implementación de la ruta de reparación colectiva a sujetos colectivos (Cod. 235).</t>
    </r>
  </si>
  <si>
    <r>
      <t>13.</t>
    </r>
    <r>
      <rPr>
        <sz val="10"/>
        <color theme="1"/>
        <rFont val="Arial Narrow"/>
        <family val="2"/>
      </rPr>
      <t xml:space="preserve"> Tramitar y generar los insumos para dar respuesta a los requerimientos y solicitudes de la Honorable Corte Constitucional (Cod. 246).</t>
    </r>
  </si>
  <si>
    <r>
      <t xml:space="preserve">14. </t>
    </r>
    <r>
      <rPr>
        <sz val="10"/>
        <color theme="1"/>
        <rFont val="Arial Narrow"/>
        <family val="2"/>
      </rPr>
      <t>Implementar espacios de participación para definir prioridades en la implementación de las medidas de reparación colectiva garantizando la participación de las mujeres (Cod. 250).</t>
    </r>
  </si>
  <si>
    <r>
      <t xml:space="preserve">15. </t>
    </r>
    <r>
      <rPr>
        <sz val="10"/>
        <color theme="1"/>
        <rFont val="Arial Narrow"/>
        <family val="2"/>
      </rPr>
      <t>Implementar acciones del plan de fortalecimiento del modelo de operación de enfoque diferencial y de género (Cód. 271).</t>
    </r>
  </si>
  <si>
    <r>
      <t xml:space="preserve">16. </t>
    </r>
    <r>
      <rPr>
        <sz val="10"/>
        <color theme="1"/>
        <rFont val="Arial Narrow"/>
        <family val="2"/>
      </rPr>
      <t>Asistir técnicamente en la implementación de la ruta de reparación colectiva a sujetos colectivos (Etnicos) (cód. 273).</t>
    </r>
  </si>
  <si>
    <r>
      <t>17.</t>
    </r>
    <r>
      <rPr>
        <sz val="10"/>
        <color theme="1"/>
        <rFont val="Arial Narrow"/>
        <family val="2"/>
      </rPr>
      <t xml:space="preserve"> Implementar acciones de medidas de satisfacción y/o garantías de no repetición en sujetos de reparación colectiva (Cód 275).</t>
    </r>
  </si>
  <si>
    <r>
      <t xml:space="preserve">18. </t>
    </r>
    <r>
      <rPr>
        <sz val="10"/>
        <color theme="1"/>
        <rFont val="Arial Narrow"/>
        <family val="2"/>
      </rPr>
      <t>Asistir técnicamente a las entidades territoriales en la implementacion de los Decretos Ley (Cód 292).</t>
    </r>
  </si>
  <si>
    <r>
      <t xml:space="preserve">21. </t>
    </r>
    <r>
      <rPr>
        <sz val="10"/>
        <color theme="1"/>
        <rFont val="Arial Narrow"/>
        <family val="2"/>
      </rPr>
      <t>Implementar acciones de la medida de rehabilitación en sujetos de reparación colectiva (Cód 41).</t>
    </r>
  </si>
  <si>
    <r>
      <t xml:space="preserve">22. </t>
    </r>
    <r>
      <rPr>
        <sz val="10"/>
        <color theme="1"/>
        <rFont val="Arial Narrow"/>
        <family val="2"/>
      </rPr>
      <t>Implementar una estrategia de comunicación y formacion masiva para victimas organizadas y no organizadas interesadas en la politica publica de victima (Cód 48).</t>
    </r>
  </si>
  <si>
    <r>
      <t xml:space="preserve">23. </t>
    </r>
    <r>
      <rPr>
        <sz val="10"/>
        <color theme="1"/>
        <rFont val="Arial Narrow"/>
        <family val="2"/>
      </rPr>
      <t>Verificar la entrega a los hogares benifeciarios de los Esquemas Especiales de Acompañamiento Familiar (Cód 66).</t>
    </r>
  </si>
  <si>
    <r>
      <t xml:space="preserve">24. </t>
    </r>
    <r>
      <rPr>
        <sz val="10"/>
        <color theme="1"/>
        <rFont val="Arial Narrow"/>
        <family val="2"/>
      </rPr>
      <t>Gestionar fuentes o cortes de información de las entidades del orden nacional y territorial (Cód 72).</t>
    </r>
  </si>
  <si>
    <r>
      <t xml:space="preserve">26. </t>
    </r>
    <r>
      <rPr>
        <sz val="10"/>
        <color theme="1"/>
        <rFont val="Arial Narrow"/>
        <family val="2"/>
      </rPr>
      <t>Implementar la fase de diagnóstico del daño colectivo con los Sujetos de Reparación Colectiva no étnicos (Cód 80).</t>
    </r>
  </si>
  <si>
    <r>
      <t xml:space="preserve">27. </t>
    </r>
    <r>
      <rPr>
        <sz val="10"/>
        <color theme="1"/>
        <rFont val="Arial Narrow"/>
        <family val="2"/>
      </rPr>
      <t>Efectuar la entrega de cartas de indemnización aptas a las victimas localizadas (Cód 92).</t>
    </r>
  </si>
  <si>
    <r>
      <t>28.</t>
    </r>
    <r>
      <rPr>
        <sz val="10"/>
        <color theme="1"/>
        <rFont val="Arial Narrow"/>
        <family val="2"/>
      </rPr>
      <t xml:space="preserve"> Implementar la fase de formulación de los Planes Integrales de Reparación Colectiva con los Sujetos de Reparación Colectiva no étnico (Cód 98).</t>
    </r>
  </si>
  <si>
    <r>
      <t xml:space="preserve">29. </t>
    </r>
    <r>
      <rPr>
        <sz val="10"/>
        <color theme="1"/>
        <rFont val="Arial Narrow"/>
        <family val="2"/>
      </rPr>
      <t>Tramitar la solicitud de servicios de apoyo a hogares para transporte y traslado de enseres (Cód 99).</t>
    </r>
  </si>
  <si>
    <r>
      <t xml:space="preserve">30. </t>
    </r>
    <r>
      <rPr>
        <sz val="10"/>
        <color theme="1"/>
        <rFont val="Arial Narrow"/>
        <family val="2"/>
      </rPr>
      <t>Tramitar jornadas de atención móvil de orientación y comunicación a las víctimas (Cód. 116).</t>
    </r>
  </si>
  <si>
    <r>
      <t xml:space="preserve">31. </t>
    </r>
    <r>
      <rPr>
        <sz val="10"/>
        <color theme="1"/>
        <rFont val="Arial Narrow"/>
        <family val="2"/>
      </rPr>
      <t>Verificar en el territorio los hechos victimizantes o situaciones de riesgo de victimización, identificados en la Bitácora Diaria de Eventos - BDE (Cód 121).</t>
    </r>
  </si>
  <si>
    <r>
      <t xml:space="preserve">33. </t>
    </r>
    <r>
      <rPr>
        <sz val="10"/>
        <color theme="1"/>
        <rFont val="Arial Narrow"/>
        <family val="2"/>
      </rPr>
      <t>Reportar la ayuda humanitaria inmediata entregada por las Entidades territoriale (Cód 11)</t>
    </r>
  </si>
  <si>
    <r>
      <t>34.</t>
    </r>
    <r>
      <rPr>
        <sz val="10"/>
        <color theme="1"/>
        <rFont val="Arial Narrow"/>
        <family val="2"/>
      </rPr>
      <t xml:space="preserve"> Construir protocolos de atención de funcionamiento de los CRAV (Cód 14).</t>
    </r>
  </si>
  <si>
    <r>
      <t xml:space="preserve">35. </t>
    </r>
    <r>
      <rPr>
        <sz val="10"/>
        <color theme="1"/>
        <rFont val="Arial Narrow"/>
        <family val="2"/>
      </rPr>
      <t>Construir informes de articulación, gestión y seguimiento en el marco de los CTJT municipales (Cód 21).</t>
    </r>
  </si>
  <si>
    <r>
      <t>36.</t>
    </r>
    <r>
      <rPr>
        <sz val="10"/>
        <color theme="1"/>
        <rFont val="Arial Narrow"/>
        <family val="2"/>
      </rPr>
      <t xml:space="preserve"> Acompañar al proceso de eleccción e instalación de las mesas de participación departamentales (Cód 23).</t>
    </r>
  </si>
  <si>
    <r>
      <t xml:space="preserve">37.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26).</t>
    </r>
  </si>
  <si>
    <r>
      <t xml:space="preserve">38.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27).</t>
    </r>
  </si>
  <si>
    <r>
      <t xml:space="preserve">39. </t>
    </r>
    <r>
      <rPr>
        <sz val="10"/>
        <color theme="1"/>
        <rFont val="Arial Narrow"/>
        <family val="2"/>
      </rPr>
      <t>Verificar la implementación de tres acciones diferentes a los Esquemas Especiales de Acompañamiento Comunitario en los planes de retornos y reubicacio (Cód 28).</t>
    </r>
  </si>
  <si>
    <r>
      <t xml:space="preserve">40. </t>
    </r>
    <r>
      <rPr>
        <sz val="10"/>
        <color theme="1"/>
        <rFont val="Arial Narrow"/>
        <family val="2"/>
      </rPr>
      <t xml:space="preserve"> Brindar asistencia técnica y acompañamiento para la formulación y envío de los Planes Operativos de Sistemas de Información – POSI (Cód 30).</t>
    </r>
  </si>
  <si>
    <r>
      <t xml:space="preserve">41. </t>
    </r>
    <r>
      <rPr>
        <sz val="10"/>
        <color theme="1"/>
        <rFont val="Arial Narrow"/>
        <family val="2"/>
      </rPr>
      <t>Acompañar técnicamente a las entidades territoriales para la validación del concepto de seguridad (Cód 32).</t>
    </r>
  </si>
  <si>
    <r>
      <t xml:space="preserve">43. </t>
    </r>
    <r>
      <rPr>
        <sz val="10"/>
        <color theme="1"/>
        <rFont val="Arial Narrow"/>
        <family val="2"/>
      </rPr>
      <t>Acompañar la Entrega de esquemas especiales de acompañamiento comunitario en el proceso de retorno y reubicación (Cód 40).</t>
    </r>
  </si>
  <si>
    <r>
      <t xml:space="preserve">44. </t>
    </r>
    <r>
      <rPr>
        <sz val="10"/>
        <color theme="1"/>
        <rFont val="Arial Narrow"/>
        <family val="2"/>
      </rPr>
      <t>Actualizar planes de retornos y reubicaciones no étnicos (Cód 43).</t>
    </r>
  </si>
  <si>
    <r>
      <t xml:space="preserve">45. </t>
    </r>
    <r>
      <rPr>
        <sz val="10"/>
        <color theme="1"/>
        <rFont val="Arial Narrow"/>
        <family val="2"/>
      </rPr>
      <t>Implementar acciones de medidas de restitución en sujetos colectivos. (Cód 44).</t>
    </r>
  </si>
  <si>
    <r>
      <t xml:space="preserve">46. </t>
    </r>
    <r>
      <rPr>
        <sz val="10"/>
        <color theme="1"/>
        <rFont val="Arial Narrow"/>
        <family val="2"/>
      </rPr>
      <t>Trámitar las colocaciones del primer apoyo a la sostenibilidad en las solicitudes de retorno y reubicación que aplique (Cód 47).</t>
    </r>
  </si>
  <si>
    <r>
      <t xml:space="preserve">47. </t>
    </r>
    <r>
      <rPr>
        <sz val="10"/>
        <color theme="1"/>
        <rFont val="Arial Narrow"/>
        <family val="2"/>
      </rPr>
      <t>Gestionar el cumplimiento de los requisitos por parte de las entidades territoriales para la presentación de los esquemas especiales de acompañamiento (Cód 49).</t>
    </r>
  </si>
  <si>
    <r>
      <t xml:space="preserve">48. </t>
    </r>
    <r>
      <rPr>
        <sz val="10"/>
        <color theme="1"/>
        <rFont val="Arial Narrow"/>
        <family val="2"/>
      </rPr>
      <t>Realizar seguimiento de los proyectos e instrumentos suscritos con la comunidad internacional y alianzas estratégicas (Cód 73).</t>
    </r>
  </si>
  <si>
    <r>
      <t xml:space="preserve">49. </t>
    </r>
    <r>
      <rPr>
        <sz val="10"/>
        <color theme="1"/>
        <rFont val="Arial Narrow"/>
        <family val="2"/>
      </rPr>
      <t>Acompañar al proceso de eleccción e instalación de las mesas de participación departamentales. (Cód 75).</t>
    </r>
  </si>
  <si>
    <r>
      <t xml:space="preserve">19. </t>
    </r>
    <r>
      <rPr>
        <sz val="10"/>
        <color theme="1"/>
        <rFont val="Arial Narrow"/>
        <family val="2"/>
      </rPr>
      <t>Presentar iniciativas y proyectos de asistencia y reparación integral a la comunidad internacional y/o alianzas estratégicas para su gestión (Cód 7 DG-GCI)</t>
    </r>
  </si>
  <si>
    <r>
      <t xml:space="preserve">32. </t>
    </r>
    <r>
      <rPr>
        <sz val="10"/>
        <color theme="1"/>
        <rFont val="Arial Narrow"/>
        <family val="2"/>
      </rPr>
      <t>Socializar la oferta institucional de las entidades nacionales y sus convocatorias en el territorio (Cód 7 DGI - SNARIV).</t>
    </r>
  </si>
  <si>
    <r>
      <t xml:space="preserve">20. </t>
    </r>
    <r>
      <rPr>
        <sz val="10"/>
        <color theme="1"/>
        <rFont val="Arial Narrow"/>
        <family val="2"/>
      </rPr>
      <t>Formular planes de retorno y reubicación (Cód 39 DR - GRyR).</t>
    </r>
  </si>
  <si>
    <r>
      <t>42.</t>
    </r>
    <r>
      <rPr>
        <sz val="10"/>
        <color theme="1"/>
        <rFont val="Arial Narrow"/>
        <family val="2"/>
      </rPr>
      <t>Gestionar la información  ante el Ministerio Público sobre las organizaciones de víctimas inscritas a nivel municipal (Cód 39 DGI - Subd Partic).</t>
    </r>
  </si>
  <si>
    <r>
      <t xml:space="preserve">2. </t>
    </r>
    <r>
      <rPr>
        <sz val="10"/>
        <color theme="1"/>
        <rFont val="Arial Narrow"/>
        <family val="2"/>
      </rPr>
      <t>Asistencia Técnica para la Actualización en  Planes de Contingencia  y la formalización del apoyo subsidiario para inmediatez,  en los municipios de interés estratégico (Cod. 166).</t>
    </r>
  </si>
  <si>
    <r>
      <t>3.</t>
    </r>
    <r>
      <rPr>
        <sz val="10"/>
        <color theme="1"/>
        <rFont val="Arial Narrow"/>
        <family val="2"/>
      </rPr>
      <t xml:space="preserve"> Construir  documento balance de las jornadas de fortalecimiento para la gestión de oferta a partir de la medición de SSV (Cod 186).</t>
    </r>
  </si>
  <si>
    <r>
      <t xml:space="preserve">4. </t>
    </r>
    <r>
      <rPr>
        <sz val="10"/>
        <color theme="1"/>
        <rFont val="Arial Narrow"/>
        <family val="2"/>
      </rPr>
      <t>Brindar servicios de asistencia técnica diferenciada en los procesos de planeación, ejecución y seguimiento de la implementación territorial de la política, que incorpora los aspectos técnicos, financieros y administrativos (Cod. 197).</t>
    </r>
  </si>
  <si>
    <r>
      <t xml:space="preserve">5. </t>
    </r>
    <r>
      <rPr>
        <sz val="10"/>
        <color theme="1"/>
        <rFont val="Arial Narrow"/>
        <family val="2"/>
      </rPr>
      <t>Implementar la estrategia de tejido social de las comunidades retornadas o reubicadas en relación con sus procesos de integración comunitaria y arraigada (Cod. 200)</t>
    </r>
  </si>
  <si>
    <r>
      <t>6.</t>
    </r>
    <r>
      <rPr>
        <sz val="10"/>
        <color theme="1"/>
        <rFont val="Arial Narrow"/>
        <family val="2"/>
      </rPr>
      <t xml:space="preserve"> Realizar la liquidacion de los contratos y/o convenios  por el Nivel Nacional y las Dierecciones Territoriales acorde a la normatividad legal vigente (Cod. 229). </t>
    </r>
  </si>
  <si>
    <r>
      <t>7.</t>
    </r>
    <r>
      <rPr>
        <sz val="10"/>
        <color theme="1"/>
        <rFont val="Arial Narrow"/>
        <family val="2"/>
      </rPr>
      <t xml:space="preserve"> Implementar acciones de memoria, dignificación y fortalecimiento de tejido social en el marco de la medida de satisfacción a nivel individual (Cod. 233) </t>
    </r>
  </si>
  <si>
    <r>
      <t xml:space="preserve">8. </t>
    </r>
    <r>
      <rPr>
        <sz val="10"/>
        <color theme="1"/>
        <rFont val="Arial Narrow"/>
        <family val="2"/>
      </rPr>
      <t>Asistir técnicamente en la implementación de la ruta de reparación colectiva a sujetos colectivos (Cod. 235).</t>
    </r>
  </si>
  <si>
    <r>
      <t xml:space="preserve">9. </t>
    </r>
    <r>
      <rPr>
        <sz val="10"/>
        <color theme="1"/>
        <rFont val="Arial Narrow"/>
        <family val="2"/>
      </rPr>
      <t>Concertar e implementar los planes de retorno o reubicación de manera efectiva en condiciones de dignidad, voluntariedad y seguridad (Cod. 242).</t>
    </r>
  </si>
  <si>
    <r>
      <t>10.</t>
    </r>
    <r>
      <rPr>
        <sz val="10"/>
        <color theme="1"/>
        <rFont val="Arial Narrow"/>
        <family val="2"/>
      </rPr>
      <t xml:space="preserve"> Tramitar y generar los insumos para dar respuesta a los requerimientos y solicitudes de la Honorable Corte Constitucional (Cod. 246).</t>
    </r>
  </si>
  <si>
    <r>
      <t xml:space="preserve">11. </t>
    </r>
    <r>
      <rPr>
        <sz val="10"/>
        <color theme="1"/>
        <rFont val="Arial Narrow"/>
        <family val="2"/>
      </rPr>
      <t>Implementar acciones del plan de fortalecimiento del modelo de operación de enfoque diferencial y de género (Cód. 271).</t>
    </r>
  </si>
  <si>
    <r>
      <t>12</t>
    </r>
    <r>
      <rPr>
        <sz val="10"/>
        <color theme="1"/>
        <rFont val="Arial Narrow"/>
        <family val="2"/>
      </rPr>
      <t>.Formular planes de retorno y reubicación (Cód 39 DR - GRyR).</t>
    </r>
  </si>
  <si>
    <r>
      <t xml:space="preserve">13. </t>
    </r>
    <r>
      <rPr>
        <sz val="10"/>
        <color theme="1"/>
        <rFont val="Arial Narrow"/>
        <family val="2"/>
      </rPr>
      <t>Implementar acciones de la medida de rehabilitación en sujetos de reparación colectiva (Cód 41).</t>
    </r>
  </si>
  <si>
    <r>
      <t xml:space="preserve">14. </t>
    </r>
    <r>
      <rPr>
        <sz val="10"/>
        <color theme="1"/>
        <rFont val="Arial Narrow"/>
        <family val="2"/>
      </rPr>
      <t xml:space="preserve"> Implementar una estrategia de comunicación y formacion masiva para victimas organizadas y no organizadas interesadas en la politica publica de victima (Cód 48).</t>
    </r>
  </si>
  <si>
    <r>
      <t xml:space="preserve">15. </t>
    </r>
    <r>
      <rPr>
        <sz val="10"/>
        <color theme="1"/>
        <rFont val="Arial Narrow"/>
        <family val="2"/>
      </rPr>
      <t>Gestionar fuentes o cortes de información de las entidades del orden nacional y territorial (Cód 72)</t>
    </r>
  </si>
  <si>
    <r>
      <t xml:space="preserve">16. </t>
    </r>
    <r>
      <rPr>
        <sz val="10"/>
        <color theme="1"/>
        <rFont val="Arial Narrow"/>
        <family val="2"/>
      </rPr>
      <t>Efectuar la entrega de cartas de indemnización aptas a las victimas localizadas (Cód 92).</t>
    </r>
  </si>
  <si>
    <r>
      <t xml:space="preserve">17. </t>
    </r>
    <r>
      <rPr>
        <sz val="10"/>
        <color theme="1"/>
        <rFont val="Arial Narrow"/>
        <family val="2"/>
      </rPr>
      <t>Tramitar la solicitud de servicios de apoyo a hogares para transporte y traslado de enseres (Cód 99).</t>
    </r>
  </si>
  <si>
    <r>
      <t xml:space="preserve">18. </t>
    </r>
    <r>
      <rPr>
        <sz val="10"/>
        <color theme="1"/>
        <rFont val="Arial Narrow"/>
        <family val="2"/>
      </rPr>
      <t>Tramitar jornadas de atención móvil de orientación y comunicación a las víctimas (Cód. 116).</t>
    </r>
  </si>
  <si>
    <r>
      <t xml:space="preserve">19. </t>
    </r>
    <r>
      <rPr>
        <sz val="10"/>
        <color theme="1"/>
        <rFont val="Arial Narrow"/>
        <family val="2"/>
      </rPr>
      <t>Verificar en el territorio los hechos victimizantes o situaciones de riesgo de victimización, identificados en la Bitácora Diaria de Eventos - BDE (Cód 121).</t>
    </r>
  </si>
  <si>
    <r>
      <t xml:space="preserve">20. </t>
    </r>
    <r>
      <rPr>
        <sz val="10"/>
        <color theme="1"/>
        <rFont val="Arial Narrow"/>
        <family val="2"/>
      </rPr>
      <t>Socializar la oferta institucional de las entidades nacionales y sus convocatorias en el territorio (Cód 7 DGI - SNARIV).</t>
    </r>
  </si>
  <si>
    <r>
      <t xml:space="preserve">21. </t>
    </r>
    <r>
      <rPr>
        <sz val="10"/>
        <color theme="1"/>
        <rFont val="Arial Narrow"/>
        <family val="2"/>
      </rPr>
      <t>Reportar la ayuda humanitaria inmediata entregada por las Entidades territoriale (Cód 11)</t>
    </r>
  </si>
  <si>
    <r>
      <t>22.</t>
    </r>
    <r>
      <rPr>
        <sz val="10"/>
        <color theme="1"/>
        <rFont val="Arial Narrow"/>
        <family val="2"/>
      </rPr>
      <t xml:space="preserve"> Construir protocolos de atención de funcionamiento de los CRAV (Cód 14).</t>
    </r>
  </si>
  <si>
    <r>
      <t xml:space="preserve">23. </t>
    </r>
    <r>
      <rPr>
        <sz val="10"/>
        <color theme="1"/>
        <rFont val="Arial Narrow"/>
        <family val="2"/>
      </rPr>
      <t>Construir informes de articulación, gestión y seguimiento en el marco de los CTJT municipales (Cód 21).</t>
    </r>
  </si>
  <si>
    <r>
      <t>24.</t>
    </r>
    <r>
      <rPr>
        <sz val="10"/>
        <color theme="1"/>
        <rFont val="Arial Narrow"/>
        <family val="2"/>
      </rPr>
      <t xml:space="preserve"> Acompañar al proceso de eleccción e instalación de las mesas de participación departamentales (Cód 23).</t>
    </r>
  </si>
  <si>
    <r>
      <t xml:space="preserve">25.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26).</t>
    </r>
  </si>
  <si>
    <r>
      <t xml:space="preserve">26.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27).</t>
    </r>
  </si>
  <si>
    <r>
      <t xml:space="preserve">27. </t>
    </r>
    <r>
      <rPr>
        <sz val="10"/>
        <color theme="1"/>
        <rFont val="Arial Narrow"/>
        <family val="2"/>
      </rPr>
      <t>Verificar la implementación de tres acciones diferentes a los Esquemas Especiales de Acompañamiento Comunitario en los planes de retornos y reubicacio (Cód 28).</t>
    </r>
  </si>
  <si>
    <r>
      <t xml:space="preserve">28. </t>
    </r>
    <r>
      <rPr>
        <sz val="10"/>
        <color theme="1"/>
        <rFont val="Arial Narrow"/>
        <family val="2"/>
      </rPr>
      <t xml:space="preserve"> Brindar asistencia técnica y acompañamiento para la formulación y envío de los Planes Operativos de Sistemas de Información – POSI (Cód 30).</t>
    </r>
  </si>
  <si>
    <r>
      <t xml:space="preserve">29. </t>
    </r>
    <r>
      <rPr>
        <sz val="10"/>
        <color theme="1"/>
        <rFont val="Arial Narrow"/>
        <family val="2"/>
      </rPr>
      <t>Acompañar técnicamente a las entidades territoriales para la validación del concepto de seguridad (Cód 32).</t>
    </r>
  </si>
  <si>
    <r>
      <t xml:space="preserve">30. </t>
    </r>
    <r>
      <rPr>
        <sz val="10"/>
        <color theme="1"/>
        <rFont val="Arial Narrow"/>
        <family val="2"/>
      </rPr>
      <t>Gestionar la información  ante el Ministerio Público sobre las organizaciones de víctimas inscritas a nivel municipal (Cód 39 DGI - Subd Partic).</t>
    </r>
  </si>
  <si>
    <r>
      <t xml:space="preserve">31. </t>
    </r>
    <r>
      <rPr>
        <sz val="10"/>
        <color theme="1"/>
        <rFont val="Arial Narrow"/>
        <family val="2"/>
      </rPr>
      <t>Acompañar la Entrega de esquemas especiales de acompañamiento comunitario en el proceso de retorno y reubicación (Cód 40).</t>
    </r>
  </si>
  <si>
    <r>
      <t xml:space="preserve">32. </t>
    </r>
    <r>
      <rPr>
        <sz val="10"/>
        <color theme="1"/>
        <rFont val="Arial Narrow"/>
        <family val="2"/>
      </rPr>
      <t>Trámitar las colocaciones del primer apoyo a la sostenibilidad en las solicitudes de retorno y reubicación que aplique (Cód 47).</t>
    </r>
  </si>
  <si>
    <r>
      <t xml:space="preserve">33. </t>
    </r>
    <r>
      <rPr>
        <sz val="10"/>
        <color theme="1"/>
        <rFont val="Arial Narrow"/>
        <family val="2"/>
      </rPr>
      <t>Gestionar el cumplimiento de los requisitos por parte de las entidades territoriales para la presentación de los esquemas especiales de acompañamiento (Cód 49).</t>
    </r>
  </si>
  <si>
    <r>
      <t xml:space="preserve">34. </t>
    </r>
    <r>
      <rPr>
        <sz val="10"/>
        <color theme="1"/>
        <rFont val="Arial Narrow"/>
        <family val="2"/>
      </rPr>
      <t>Acompañar al proceso de eleccción e instalación de las mesas de participación departamentales. (Cód 75).</t>
    </r>
  </si>
  <si>
    <r>
      <t>5.</t>
    </r>
    <r>
      <rPr>
        <sz val="10"/>
        <color theme="1"/>
        <rFont val="Arial Narrow"/>
        <family val="2"/>
      </rPr>
      <t xml:space="preserve"> Planes específicos de atención y protección de los consejos comunitarios pertenecientes a comunidades negras víctimas del conflicto armado formulados (Cod. 189). </t>
    </r>
  </si>
  <si>
    <r>
      <t xml:space="preserve">6. </t>
    </r>
    <r>
      <rPr>
        <sz val="10"/>
        <color theme="1"/>
        <rFont val="Arial Narrow"/>
        <family val="2"/>
      </rPr>
      <t>Asistir técnicamente en la implementación de la ruta de reparación colectiva a sujetos colectivos (Cod. 193).</t>
    </r>
  </si>
  <si>
    <r>
      <t>7.</t>
    </r>
    <r>
      <rPr>
        <sz val="10"/>
        <color theme="1"/>
        <rFont val="Arial Narrow"/>
        <family val="2"/>
      </rPr>
      <t xml:space="preserve"> Acompañar técnicamente la elaboración de la caracterización del daño y/o formulación del plan integral de reparación colectiva de los sujetos de reparación (Cod 194).</t>
    </r>
  </si>
  <si>
    <r>
      <t xml:space="preserve">8. </t>
    </r>
    <r>
      <rPr>
        <sz val="10"/>
        <color theme="1"/>
        <rFont val="Arial Narrow"/>
        <family val="2"/>
      </rPr>
      <t>Brindar servicios de asistencia técnica diferenciada en los procesos de planeación, ejecución y seguimiento de la implementación territorial de la política, que incorpora los aspectos técnicos, financieros y administrativos (Cod. 197).</t>
    </r>
  </si>
  <si>
    <r>
      <t xml:space="preserve">9. </t>
    </r>
    <r>
      <rPr>
        <sz val="10"/>
        <color theme="1"/>
        <rFont val="Arial Narrow"/>
        <family val="2"/>
      </rPr>
      <t>Implementar la estrategia de tejido social de las comunidades retornadas o reubicadas en relación con sus procesos de integración comunitaria y arraigada (Cod. 200)</t>
    </r>
  </si>
  <si>
    <r>
      <t>10.</t>
    </r>
    <r>
      <rPr>
        <sz val="10"/>
        <color theme="1"/>
        <rFont val="Arial Narrow"/>
        <family val="2"/>
      </rPr>
      <t xml:space="preserve"> Asistir Tecnicamente las Comunidades étnicas (Cod 213).</t>
    </r>
  </si>
  <si>
    <r>
      <t xml:space="preserve">11. </t>
    </r>
    <r>
      <rPr>
        <sz val="10"/>
        <color theme="1"/>
        <rFont val="Arial Narrow"/>
        <family val="2"/>
      </rPr>
      <t>Formular los planes integrales de reparación colectiva étnicos (Cod 219).</t>
    </r>
  </si>
  <si>
    <r>
      <t>12.</t>
    </r>
    <r>
      <rPr>
        <sz val="10"/>
        <color theme="1"/>
        <rFont val="Arial Narrow"/>
        <family val="2"/>
      </rPr>
      <t xml:space="preserve"> Realizar la liquidacion de los contratos y/o convenios  por el Nivel Nacional y las Dierecciones Territoriales acorde a la normatividad legal vigente (Cod. 229). </t>
    </r>
  </si>
  <si>
    <r>
      <t xml:space="preserve">13. </t>
    </r>
    <r>
      <rPr>
        <sz val="10"/>
        <color theme="1"/>
        <rFont val="Arial Narrow"/>
        <family val="2"/>
      </rPr>
      <t>Reparar administrativamente sujetos de reparación colectiva (Cod. 230).</t>
    </r>
  </si>
  <si>
    <r>
      <t>14.</t>
    </r>
    <r>
      <rPr>
        <sz val="10"/>
        <color theme="1"/>
        <rFont val="Arial Narrow"/>
        <family val="2"/>
      </rPr>
      <t xml:space="preserve"> Implementar acciones de memoria, dignificación y fortalecimiento de tejido social en el marco de la medida de satisfacción a nivel individual (Cod. 233) </t>
    </r>
  </si>
  <si>
    <r>
      <t xml:space="preserve">15. </t>
    </r>
    <r>
      <rPr>
        <sz val="10"/>
        <color theme="1"/>
        <rFont val="Arial Narrow"/>
        <family val="2"/>
      </rPr>
      <t>Asistir técnicamente en la implementación de la ruta de reparación colectiva a sujetos colectivos (Cod. 235).</t>
    </r>
  </si>
  <si>
    <r>
      <t>16.</t>
    </r>
    <r>
      <rPr>
        <sz val="10"/>
        <color theme="1"/>
        <rFont val="Arial Narrow"/>
        <family val="2"/>
      </rPr>
      <t xml:space="preserve"> Concertar e implementar los planes de retorno o reubicación de manera efectiva en condiciones de dignidad, voluntariedad y seguridad (Cod. 242).</t>
    </r>
  </si>
  <si>
    <r>
      <t>17.</t>
    </r>
    <r>
      <rPr>
        <sz val="10"/>
        <color theme="1"/>
        <rFont val="Arial Narrow"/>
        <family val="2"/>
      </rPr>
      <t xml:space="preserve"> Tramitar y generar los insumos para dar respuesta a los requerimientos y solicitudes de la Honorable Corte Constitucional (Cod. 246).</t>
    </r>
  </si>
  <si>
    <r>
      <t xml:space="preserve">18. </t>
    </r>
    <r>
      <rPr>
        <sz val="10"/>
        <color theme="1"/>
        <rFont val="Arial Narrow"/>
        <family val="2"/>
      </rPr>
      <t>Implementar espacios de participación para definir prioridades en la implementación de las medidas de reparación colectiva garantizando la participación de las mujeres (Cod. 250).</t>
    </r>
  </si>
  <si>
    <r>
      <t xml:space="preserve">19. </t>
    </r>
    <r>
      <rPr>
        <sz val="10"/>
        <color theme="1"/>
        <rFont val="Arial Narrow"/>
        <family val="2"/>
      </rPr>
      <t>Implementar acciones del plan de fortalecimiento del modelo de operación de enfoque diferencial y de género (Cód. 271).</t>
    </r>
  </si>
  <si>
    <r>
      <t xml:space="preserve">20. </t>
    </r>
    <r>
      <rPr>
        <sz val="10"/>
        <color theme="1"/>
        <rFont val="Arial Narrow"/>
        <family val="2"/>
      </rPr>
      <t>Asistir técnicamente en la implementación de la ruta de reparación colectiva a sujetos colectivos (Etnicos) (cód. 273).</t>
    </r>
  </si>
  <si>
    <r>
      <t>21.</t>
    </r>
    <r>
      <rPr>
        <sz val="10"/>
        <color theme="1"/>
        <rFont val="Arial Narrow"/>
        <family val="2"/>
      </rPr>
      <t xml:space="preserve"> Implementar acciones de medidas de satisfacción y/o garantías de no repetición en sujetos de reparación colectiva (Cód 275).</t>
    </r>
  </si>
  <si>
    <r>
      <t xml:space="preserve">22. </t>
    </r>
    <r>
      <rPr>
        <sz val="10"/>
        <color theme="1"/>
        <rFont val="Arial Narrow"/>
        <family val="2"/>
      </rPr>
      <t>Asistir técnicamente a las entidades territoriales en la implementacion de los Decretos Ley (Cód 292).</t>
    </r>
  </si>
  <si>
    <r>
      <t xml:space="preserve">23. </t>
    </r>
    <r>
      <rPr>
        <sz val="10"/>
        <color theme="1"/>
        <rFont val="Arial Narrow"/>
        <family val="2"/>
      </rPr>
      <t>Formular planes de retorno y reubicación (Cód 39 DR - GRyR).</t>
    </r>
  </si>
  <si>
    <r>
      <t xml:space="preserve">24. </t>
    </r>
    <r>
      <rPr>
        <sz val="10"/>
        <color theme="1"/>
        <rFont val="Arial Narrow"/>
        <family val="2"/>
      </rPr>
      <t>Implementar acciones de la medida de rehabilitación en sujetos de reparación colectiva (Cód 41).</t>
    </r>
  </si>
  <si>
    <r>
      <t xml:space="preserve">25. </t>
    </r>
    <r>
      <rPr>
        <sz val="10"/>
        <color theme="1"/>
        <rFont val="Arial Narrow"/>
        <family val="2"/>
      </rPr>
      <t>Implementar una estrategia de comunicación y formacion masiva para victimas organizadas y no organizadas interesadas en la politica publica de victima (Cód 48).</t>
    </r>
  </si>
  <si>
    <r>
      <t xml:space="preserve">26. </t>
    </r>
    <r>
      <rPr>
        <sz val="10"/>
        <color theme="1"/>
        <rFont val="Arial Narrow"/>
        <family val="2"/>
      </rPr>
      <t>Verificar la entrega a los hogares benifeciarios de los Esquemas Especiales de Acompañamiento Familiar (Cód 66).</t>
    </r>
  </si>
  <si>
    <r>
      <t xml:space="preserve">27. </t>
    </r>
    <r>
      <rPr>
        <sz val="10"/>
        <color theme="1"/>
        <rFont val="Arial Narrow"/>
        <family val="2"/>
      </rPr>
      <t>Gestionar fuentes o cortes de información de las entidades del orden nacional y territorial (Cód 72).</t>
    </r>
  </si>
  <si>
    <r>
      <t xml:space="preserve">28. </t>
    </r>
    <r>
      <rPr>
        <sz val="10"/>
        <color theme="1"/>
        <rFont val="Arial Narrow"/>
        <family val="2"/>
      </rPr>
      <t>Realizar el perfilamiento de los hogares potencales benifeciarios de los Esquemas Especiales de Acompañamiento Familiar (Cód 76).</t>
    </r>
  </si>
  <si>
    <r>
      <t xml:space="preserve">29. </t>
    </r>
    <r>
      <rPr>
        <sz val="10"/>
        <color theme="1"/>
        <rFont val="Arial Narrow"/>
        <family val="2"/>
      </rPr>
      <t>Implementar la fase de diagnóstico del daño colectivo con los Sujetos de Reparación Colectiva no étnicos (Cód 80).</t>
    </r>
  </si>
  <si>
    <r>
      <t xml:space="preserve">30. </t>
    </r>
    <r>
      <rPr>
        <sz val="10"/>
        <color theme="1"/>
        <rFont val="Arial Narrow"/>
        <family val="2"/>
      </rPr>
      <t>Efectuar la entrega de cartas de indemnización aptas a las victimas localizadas (Cód 92).</t>
    </r>
  </si>
  <si>
    <r>
      <t xml:space="preserve">31. </t>
    </r>
    <r>
      <rPr>
        <sz val="10"/>
        <color theme="1"/>
        <rFont val="Arial Narrow"/>
        <family val="2"/>
      </rPr>
      <t>Tramitar la solicitud de servicios de apoyo a hogares para transporte y traslado de enseres (Cód 99).</t>
    </r>
  </si>
  <si>
    <r>
      <t xml:space="preserve">32. </t>
    </r>
    <r>
      <rPr>
        <sz val="10"/>
        <color theme="1"/>
        <rFont val="Arial Narrow"/>
        <family val="2"/>
      </rPr>
      <t>Tramitar jornadas de atención móvil de orientación y comunicación a las víctimas (Cód. 116).</t>
    </r>
  </si>
  <si>
    <r>
      <t xml:space="preserve">33. </t>
    </r>
    <r>
      <rPr>
        <sz val="10"/>
        <color theme="1"/>
        <rFont val="Arial Narrow"/>
        <family val="2"/>
      </rPr>
      <t>Verificar en el territorio los hechos victimizantes o situaciones de riesgo de victimización, identificados en la Bitácora Diaria de Eventos - BDE (Cód 121).</t>
    </r>
  </si>
  <si>
    <r>
      <t xml:space="preserve">34. </t>
    </r>
    <r>
      <rPr>
        <sz val="10"/>
        <color theme="1"/>
        <rFont val="Arial Narrow"/>
        <family val="2"/>
      </rPr>
      <t>Socializar la oferta institucional de las entidades nacionales y sus convocatorias en el territorio (Cód 7 DGI - SNARIV).</t>
    </r>
  </si>
  <si>
    <r>
      <t xml:space="preserve">35. </t>
    </r>
    <r>
      <rPr>
        <sz val="10"/>
        <color theme="1"/>
        <rFont val="Arial Narrow"/>
        <family val="2"/>
      </rPr>
      <t>Reportar la ayuda humanitaria inmediata entregada por las Entidades territoriale (Cód 11)</t>
    </r>
  </si>
  <si>
    <r>
      <t>36.</t>
    </r>
    <r>
      <rPr>
        <sz val="10"/>
        <color theme="1"/>
        <rFont val="Arial Narrow"/>
        <family val="2"/>
      </rPr>
      <t xml:space="preserve"> Construir protocolos de atención de funcionamiento de los CRAV (Cód 14).</t>
    </r>
  </si>
  <si>
    <r>
      <t xml:space="preserve">37. </t>
    </r>
    <r>
      <rPr>
        <sz val="10"/>
        <color theme="1"/>
        <rFont val="Arial Narrow"/>
        <family val="2"/>
      </rPr>
      <t>Construir informes de articulación, gestión y seguimiento en el marco de los CTJT municipales (Cód 21).</t>
    </r>
  </si>
  <si>
    <r>
      <t>38.</t>
    </r>
    <r>
      <rPr>
        <sz val="10"/>
        <color theme="1"/>
        <rFont val="Arial Narrow"/>
        <family val="2"/>
      </rPr>
      <t xml:space="preserve"> Acompañar al proceso de eleccción e instalación de las mesas de participación departamentales (Cód 23).</t>
    </r>
  </si>
  <si>
    <r>
      <t xml:space="preserve">39.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26).</t>
    </r>
  </si>
  <si>
    <r>
      <t xml:space="preserve">40.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27).</t>
    </r>
  </si>
  <si>
    <r>
      <t xml:space="preserve">41. </t>
    </r>
    <r>
      <rPr>
        <sz val="10"/>
        <color theme="1"/>
        <rFont val="Arial Narrow"/>
        <family val="2"/>
      </rPr>
      <t>Verificar la implementación de tres acciones diferentes a los Esquemas Especiales de Acompañamiento Comunitario en los planes de retornos y reubicacio (Cód 28).</t>
    </r>
  </si>
  <si>
    <r>
      <t xml:space="preserve">42. </t>
    </r>
    <r>
      <rPr>
        <sz val="10"/>
        <color theme="1"/>
        <rFont val="Arial Narrow"/>
        <family val="2"/>
      </rPr>
      <t xml:space="preserve"> Brindar asistencia técnica y acompañamiento para la formulación y envío de los Planes Operativos de Sistemas de Información – POSI (Cód 30).</t>
    </r>
  </si>
  <si>
    <r>
      <t xml:space="preserve">43. </t>
    </r>
    <r>
      <rPr>
        <sz val="10"/>
        <color theme="1"/>
        <rFont val="Arial Narrow"/>
        <family val="2"/>
      </rPr>
      <t>Acompañar técnicamente a las entidades territoriales para la validación del concepto de seguridad (Cód 32).</t>
    </r>
  </si>
  <si>
    <r>
      <t>44.</t>
    </r>
    <r>
      <rPr>
        <sz val="10"/>
        <color theme="1"/>
        <rFont val="Arial Narrow"/>
        <family val="2"/>
      </rPr>
      <t>Gestionar la información  ante el Ministerio Público sobre las organizaciones de víctimas inscritas a nivel municipal (Cód 39 DGI - Subd Partic).</t>
    </r>
  </si>
  <si>
    <r>
      <t xml:space="preserve">45. </t>
    </r>
    <r>
      <rPr>
        <sz val="10"/>
        <color theme="1"/>
        <rFont val="Arial Narrow"/>
        <family val="2"/>
      </rPr>
      <t>Acompañar la Entrega de esquemas especiales de acompañamiento comunitario en el proceso de retorno y reubicación (Cód 40).</t>
    </r>
  </si>
  <si>
    <r>
      <t xml:space="preserve">46. </t>
    </r>
    <r>
      <rPr>
        <sz val="10"/>
        <color theme="1"/>
        <rFont val="Arial Narrow"/>
        <family val="2"/>
      </rPr>
      <t>Actualizar planes de retornos y reubicaciones no étnicos (Cód 43).</t>
    </r>
  </si>
  <si>
    <r>
      <t xml:space="preserve">47. </t>
    </r>
    <r>
      <rPr>
        <sz val="10"/>
        <color theme="1"/>
        <rFont val="Arial Narrow"/>
        <family val="2"/>
      </rPr>
      <t>Implementar acciones de medidas de restitución en sujetos colectivos. (Cód 44).</t>
    </r>
  </si>
  <si>
    <r>
      <t xml:space="preserve">48. </t>
    </r>
    <r>
      <rPr>
        <sz val="10"/>
        <color theme="1"/>
        <rFont val="Arial Narrow"/>
        <family val="2"/>
      </rPr>
      <t>Trámitar las colocaciones del primer apoyo a la sostenibilidad en las solicitudes de retorno y reubicación que aplique (Cód 47).</t>
    </r>
  </si>
  <si>
    <r>
      <t xml:space="preserve">49. </t>
    </r>
    <r>
      <rPr>
        <sz val="10"/>
        <color theme="1"/>
        <rFont val="Arial Narrow"/>
        <family val="2"/>
      </rPr>
      <t>Gestionar el cumplimiento de los requisitos por parte de las entidades territoriales para la presentación de los esquemas especiales de acompañamiento (Cód 49).</t>
    </r>
  </si>
  <si>
    <r>
      <t xml:space="preserve">50. </t>
    </r>
    <r>
      <rPr>
        <sz val="10"/>
        <color theme="1"/>
        <rFont val="Arial Narrow"/>
        <family val="2"/>
      </rPr>
      <t>Acompañar al proceso de eleccción e instalación de las mesas de participación departamentales. (Cód 75).</t>
    </r>
  </si>
  <si>
    <r>
      <t>6.</t>
    </r>
    <r>
      <rPr>
        <sz val="10"/>
        <color theme="1"/>
        <rFont val="Arial Narrow"/>
        <family val="2"/>
      </rPr>
      <t xml:space="preserve"> Formular los planes integrales de reparación colectiva étnicos (Cod 219).</t>
    </r>
  </si>
  <si>
    <r>
      <t>7.</t>
    </r>
    <r>
      <rPr>
        <sz val="10"/>
        <color theme="1"/>
        <rFont val="Arial Narrow"/>
        <family val="2"/>
      </rPr>
      <t xml:space="preserve"> Realizar la liquidacion de los contratos y/o convenios  por el Nivel Nacional y las Dierecciones Territoriales acorde a la normatividad legal vigente (Cod. 229). </t>
    </r>
  </si>
  <si>
    <r>
      <t xml:space="preserve">8. </t>
    </r>
    <r>
      <rPr>
        <sz val="10"/>
        <color theme="1"/>
        <rFont val="Arial Narrow"/>
        <family val="2"/>
      </rPr>
      <t>Reparar administrativamente sujetos de reparación colectiva (Cod. 230).</t>
    </r>
  </si>
  <si>
    <r>
      <t>9.</t>
    </r>
    <r>
      <rPr>
        <sz val="10"/>
        <color theme="1"/>
        <rFont val="Arial Narrow"/>
        <family val="2"/>
      </rPr>
      <t xml:space="preserve"> Implementar acciones de memoria, dignificación y fortalecimiento de tejido social en el marco de la medida de satisfacción a nivel individual (Cod. 233) </t>
    </r>
  </si>
  <si>
    <r>
      <t xml:space="preserve">10. </t>
    </r>
    <r>
      <rPr>
        <sz val="10"/>
        <color theme="1"/>
        <rFont val="Arial Narrow"/>
        <family val="2"/>
      </rPr>
      <t>Asistir técnicamente en la implementación de la ruta de reparación colectiva a sujetos colectivos (Cod. 235).</t>
    </r>
  </si>
  <si>
    <r>
      <t>11.</t>
    </r>
    <r>
      <rPr>
        <sz val="10"/>
        <color theme="1"/>
        <rFont val="Arial Narrow"/>
        <family val="2"/>
      </rPr>
      <t xml:space="preserve"> Concertar e implementar los planes de retorno o reubicación de manera efectiva en condiciones de dignidad, voluntariedad y seguridad (Cod. 242).</t>
    </r>
  </si>
  <si>
    <r>
      <t>12.</t>
    </r>
    <r>
      <rPr>
        <sz val="10"/>
        <color theme="1"/>
        <rFont val="Arial Narrow"/>
        <family val="2"/>
      </rPr>
      <t xml:space="preserve"> Tramitar y generar los insumos para dar respuesta a los requerimientos y solicitudes de la Honorable Corte Constitucional (Cod. 246).</t>
    </r>
  </si>
  <si>
    <r>
      <t xml:space="preserve">13. </t>
    </r>
    <r>
      <rPr>
        <sz val="10"/>
        <color theme="1"/>
        <rFont val="Arial Narrow"/>
        <family val="2"/>
      </rPr>
      <t>Implementar espacios de participación para definir prioridades en la implementación de las medidas de reparación colectiva garantizando la participación de las mujeres (Cod. 250).</t>
    </r>
  </si>
  <si>
    <r>
      <t xml:space="preserve">14. </t>
    </r>
    <r>
      <rPr>
        <sz val="10"/>
        <color theme="1"/>
        <rFont val="Arial Narrow"/>
        <family val="2"/>
      </rPr>
      <t>Implementar acciones del plan de fortalecimiento del modelo de operación de enfoque diferencial y de género (Cód. 271).</t>
    </r>
  </si>
  <si>
    <r>
      <t>15.</t>
    </r>
    <r>
      <rPr>
        <sz val="10"/>
        <color theme="1"/>
        <rFont val="Arial Narrow"/>
        <family val="2"/>
      </rPr>
      <t xml:space="preserve"> Implementar acciones de medidas de satisfacción y/o garantías de no repetición en sujetos de reparación colectiva (Cód 275).</t>
    </r>
  </si>
  <si>
    <r>
      <t xml:space="preserve">16. </t>
    </r>
    <r>
      <rPr>
        <sz val="10"/>
        <color theme="1"/>
        <rFont val="Arial Narrow"/>
        <family val="2"/>
      </rPr>
      <t>Asistir técnicamente a las entidades territoriales en la implementacion de los Decretos Ley (Cód 292).</t>
    </r>
  </si>
  <si>
    <r>
      <t xml:space="preserve">17. </t>
    </r>
    <r>
      <rPr>
        <sz val="10"/>
        <color theme="1"/>
        <rFont val="Arial Narrow"/>
        <family val="2"/>
      </rPr>
      <t>Presentar iniciativas y proyectos de asistencia y reparación integral a la comunidad internacional y/o alianzas estratégicas para su gestión (Cód 7 DG-GCI)</t>
    </r>
  </si>
  <si>
    <r>
      <t xml:space="preserve">18. </t>
    </r>
    <r>
      <rPr>
        <sz val="10"/>
        <color theme="1"/>
        <rFont val="Arial Narrow"/>
        <family val="2"/>
      </rPr>
      <t>Formular planes de retorno y reubicación (Cód 39 DR - GRyR).</t>
    </r>
  </si>
  <si>
    <r>
      <t xml:space="preserve">19. </t>
    </r>
    <r>
      <rPr>
        <sz val="10"/>
        <color theme="1"/>
        <rFont val="Arial Narrow"/>
        <family val="2"/>
      </rPr>
      <t>Implementar acciones de la medida de rehabilitación en sujetos de reparación colectiva (Cód 41).</t>
    </r>
  </si>
  <si>
    <r>
      <t xml:space="preserve">20. </t>
    </r>
    <r>
      <rPr>
        <sz val="10"/>
        <color theme="1"/>
        <rFont val="Arial Narrow"/>
        <family val="2"/>
      </rPr>
      <t>Implementar una estrategia de comunicación y formacion masiva para victimas organizadas y no organizadas interesadas en la politica publica de victima (Cód 48).</t>
    </r>
  </si>
  <si>
    <r>
      <t xml:space="preserve">21. </t>
    </r>
    <r>
      <rPr>
        <sz val="10"/>
        <color theme="1"/>
        <rFont val="Arial Narrow"/>
        <family val="2"/>
      </rPr>
      <t>Verificar la entrega a los hogares benifeciarios de los Esquemas Especiales de Acompañamiento Familiar (Cód 66).</t>
    </r>
  </si>
  <si>
    <r>
      <t xml:space="preserve">22. </t>
    </r>
    <r>
      <rPr>
        <sz val="10"/>
        <color theme="1"/>
        <rFont val="Arial Narrow"/>
        <family val="2"/>
      </rPr>
      <t>Gestionar fuentes o cortes de información de las entidades del orden nacional y territorial (Cód 72).</t>
    </r>
  </si>
  <si>
    <r>
      <t xml:space="preserve">23. </t>
    </r>
    <r>
      <rPr>
        <sz val="10"/>
        <color theme="1"/>
        <rFont val="Arial Narrow"/>
        <family val="2"/>
      </rPr>
      <t>Realizar el perfilamiento de los hogares potencales benifeciarios de los Esquemas Especiales de Acompañamiento Familiar (Cód 76).</t>
    </r>
  </si>
  <si>
    <r>
      <t xml:space="preserve">24. </t>
    </r>
    <r>
      <rPr>
        <sz val="10"/>
        <color theme="1"/>
        <rFont val="Arial Narrow"/>
        <family val="2"/>
      </rPr>
      <t>Efectuar la entrega de cartas de indemnización aptas a las victimas localizadas (Cód 92).</t>
    </r>
  </si>
  <si>
    <r>
      <t>25.</t>
    </r>
    <r>
      <rPr>
        <sz val="10"/>
        <color theme="1"/>
        <rFont val="Arial Narrow"/>
        <family val="2"/>
      </rPr>
      <t xml:space="preserve"> Implementar la fase de formulación de los Planes Integrales de Reparación Colectiva con los Sujetos de Reparación Colectiva no étnico (Cód 98).</t>
    </r>
  </si>
  <si>
    <r>
      <t xml:space="preserve">26. </t>
    </r>
    <r>
      <rPr>
        <sz val="10"/>
        <color theme="1"/>
        <rFont val="Arial Narrow"/>
        <family val="2"/>
      </rPr>
      <t>Tramitar la solicitud de servicios de apoyo a hogares para transporte y traslado de enseres (Cód 99).</t>
    </r>
  </si>
  <si>
    <r>
      <t xml:space="preserve">27. </t>
    </r>
    <r>
      <rPr>
        <sz val="10"/>
        <color theme="1"/>
        <rFont val="Arial Narrow"/>
        <family val="2"/>
      </rPr>
      <t>Tramitar jornadas de atención móvil de orientación y comunicación a las víctimas (Cód. 116).</t>
    </r>
  </si>
  <si>
    <r>
      <t xml:space="preserve">28. </t>
    </r>
    <r>
      <rPr>
        <sz val="10"/>
        <color theme="1"/>
        <rFont val="Arial Narrow"/>
        <family val="2"/>
      </rPr>
      <t>Verificar en el territorio los hechos victimizantes o situaciones de riesgo de victimización, identificados en la Bitácora Diaria de Eventos - BDE (Cód 121).</t>
    </r>
  </si>
  <si>
    <r>
      <t xml:space="preserve">29. </t>
    </r>
    <r>
      <rPr>
        <sz val="10"/>
        <color theme="1"/>
        <rFont val="Arial Narrow"/>
        <family val="2"/>
      </rPr>
      <t>Socializar la oferta institucional de las entidades nacionales y sus convocatorias en el territorio (Cód 7 DGI - SNARIV).</t>
    </r>
  </si>
  <si>
    <r>
      <t xml:space="preserve">30. </t>
    </r>
    <r>
      <rPr>
        <sz val="10"/>
        <color theme="1"/>
        <rFont val="Arial Narrow"/>
        <family val="2"/>
      </rPr>
      <t>Reportar la ayuda humanitaria inmediata entregada por las Entidades territoriale (Cód 11)</t>
    </r>
  </si>
  <si>
    <r>
      <t>31.</t>
    </r>
    <r>
      <rPr>
        <sz val="10"/>
        <color theme="1"/>
        <rFont val="Arial Narrow"/>
        <family val="2"/>
      </rPr>
      <t xml:space="preserve"> Construir protocolos de atención de funcionamiento de los CRAV (Cód 14).</t>
    </r>
  </si>
  <si>
    <r>
      <t xml:space="preserve">32. </t>
    </r>
    <r>
      <rPr>
        <sz val="10"/>
        <color theme="1"/>
        <rFont val="Arial Narrow"/>
        <family val="2"/>
      </rPr>
      <t>Construir informes de articulación, gestión y seguimiento en el marco de los CTJT municipales (Cód 21).</t>
    </r>
  </si>
  <si>
    <r>
      <t>33.</t>
    </r>
    <r>
      <rPr>
        <sz val="10"/>
        <color theme="1"/>
        <rFont val="Arial Narrow"/>
        <family val="2"/>
      </rPr>
      <t xml:space="preserve"> Acompañar al proceso de eleccción e instalación de las mesas de participación departamentales (Cód 23).</t>
    </r>
  </si>
  <si>
    <r>
      <t xml:space="preserve">34.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26).</t>
    </r>
  </si>
  <si>
    <r>
      <t xml:space="preserve">35.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27).</t>
    </r>
  </si>
  <si>
    <r>
      <t xml:space="preserve">36. </t>
    </r>
    <r>
      <rPr>
        <sz val="10"/>
        <color theme="1"/>
        <rFont val="Arial Narrow"/>
        <family val="2"/>
      </rPr>
      <t>Verificar la implementación de tres acciones diferentes a los Esquemas Especiales de Acompañamiento Comunitario en los planes de retornos y reubicacio (Cód 28).</t>
    </r>
  </si>
  <si>
    <r>
      <t xml:space="preserve">37. </t>
    </r>
    <r>
      <rPr>
        <sz val="10"/>
        <color theme="1"/>
        <rFont val="Arial Narrow"/>
        <family val="2"/>
      </rPr>
      <t xml:space="preserve"> Brindar asistencia técnica y acompañamiento para la formulación y envío de los Planes Operativos de Sistemas de Información – POSI (Cód 30).</t>
    </r>
  </si>
  <si>
    <r>
      <t xml:space="preserve">38. </t>
    </r>
    <r>
      <rPr>
        <sz val="10"/>
        <color theme="1"/>
        <rFont val="Arial Narrow"/>
        <family val="2"/>
      </rPr>
      <t>Acompañar técnicamente a las entidades territoriales para la validación del concepto de seguridad (Cód 32).</t>
    </r>
  </si>
  <si>
    <r>
      <t>39.</t>
    </r>
    <r>
      <rPr>
        <sz val="10"/>
        <color theme="1"/>
        <rFont val="Arial Narrow"/>
        <family val="2"/>
      </rPr>
      <t>Gestionar la información  ante el Ministerio Público sobre las organizaciones de víctimas inscritas a nivel municipal (Cód 39 DGI - Subd Partic).</t>
    </r>
  </si>
  <si>
    <r>
      <t xml:space="preserve">40. </t>
    </r>
    <r>
      <rPr>
        <sz val="10"/>
        <color theme="1"/>
        <rFont val="Arial Narrow"/>
        <family val="2"/>
      </rPr>
      <t>Acompañar la Entrega de esquemas especiales de acompañamiento comunitario en el proceso de retorno y reubicación (Cód 40).</t>
    </r>
  </si>
  <si>
    <r>
      <t xml:space="preserve">41. </t>
    </r>
    <r>
      <rPr>
        <sz val="10"/>
        <color theme="1"/>
        <rFont val="Arial Narrow"/>
        <family val="2"/>
      </rPr>
      <t>Actualizar planes de retornos y reubicaciones no étnicos (Cód 43).</t>
    </r>
  </si>
  <si>
    <r>
      <t xml:space="preserve">42. </t>
    </r>
    <r>
      <rPr>
        <sz val="10"/>
        <color theme="1"/>
        <rFont val="Arial Narrow"/>
        <family val="2"/>
      </rPr>
      <t>Implementar acciones de medidas de restitución en sujetos colectivos. (Cód 44).</t>
    </r>
  </si>
  <si>
    <r>
      <t xml:space="preserve">43. </t>
    </r>
    <r>
      <rPr>
        <sz val="10"/>
        <color theme="1"/>
        <rFont val="Arial Narrow"/>
        <family val="2"/>
      </rPr>
      <t>Trámitar las colocaciones del primer apoyo a la sostenibilidad en las solicitudes de retorno y reubicación que aplique (Cód 47).</t>
    </r>
  </si>
  <si>
    <r>
      <t xml:space="preserve">44. </t>
    </r>
    <r>
      <rPr>
        <sz val="10"/>
        <color theme="1"/>
        <rFont val="Arial Narrow"/>
        <family val="2"/>
      </rPr>
      <t>Gestionar el cumplimiento de los requisitos por parte de las entidades territoriales para la presentación de los esquemas especiales de acompañamiento (Cód 49).</t>
    </r>
  </si>
  <si>
    <r>
      <t xml:space="preserve">45. </t>
    </r>
    <r>
      <rPr>
        <sz val="10"/>
        <color theme="1"/>
        <rFont val="Arial Narrow"/>
        <family val="2"/>
      </rPr>
      <t>Realizar seguimiento de los proyectos e instrumentos suscritos con la comunidad internacional y alianzas estratégicas (Cód 73).</t>
    </r>
  </si>
  <si>
    <r>
      <t xml:space="preserve">46. </t>
    </r>
    <r>
      <rPr>
        <sz val="10"/>
        <color theme="1"/>
        <rFont val="Arial Narrow"/>
        <family val="2"/>
      </rPr>
      <t>Acompañar al proceso de eleccción e instalación de las mesas de participación departamentales. (Cód 75).</t>
    </r>
  </si>
  <si>
    <r>
      <t xml:space="preserve">4. </t>
    </r>
    <r>
      <rPr>
        <sz val="10"/>
        <color theme="1"/>
        <rFont val="Arial Narrow"/>
        <family val="2"/>
      </rPr>
      <t>Asistir técnicamente en la implementación de la ruta de reparación colectiva a sujetos colectivos (Cod. 193).</t>
    </r>
  </si>
  <si>
    <r>
      <t>5.</t>
    </r>
    <r>
      <rPr>
        <sz val="10"/>
        <color theme="1"/>
        <rFont val="Arial Narrow"/>
        <family val="2"/>
      </rPr>
      <t xml:space="preserve"> Acompañar técnicamente la elaboración de la caracterización del daño y/o formulación del plan integral de reparación colectiva de los sujetos de reparación (Cod 194).</t>
    </r>
  </si>
  <si>
    <r>
      <t>8.</t>
    </r>
    <r>
      <rPr>
        <sz val="10"/>
        <color theme="1"/>
        <rFont val="Arial Narrow"/>
        <family val="2"/>
      </rPr>
      <t xml:space="preserve"> Asistir Tecnicamente las Comunidades étnicas (Cod 213).</t>
    </r>
  </si>
  <si>
    <r>
      <t>9.</t>
    </r>
    <r>
      <rPr>
        <sz val="10"/>
        <color theme="1"/>
        <rFont val="Arial Narrow"/>
        <family val="2"/>
      </rPr>
      <t xml:space="preserve"> Formular los planes integrales de reparación colectiva étnicos (Cod 219).</t>
    </r>
  </si>
  <si>
    <r>
      <t>10.</t>
    </r>
    <r>
      <rPr>
        <sz val="10"/>
        <color theme="1"/>
        <rFont val="Arial Narrow"/>
        <family val="2"/>
      </rPr>
      <t xml:space="preserve"> Realizar la liquidacion de los contratos y/o convenios  por el Nivel Nacional y las Dierecciones Territoriales acorde a la normatividad legal vigente (Cod. 229). </t>
    </r>
  </si>
  <si>
    <r>
      <t xml:space="preserve">11. </t>
    </r>
    <r>
      <rPr>
        <sz val="10"/>
        <color theme="1"/>
        <rFont val="Arial Narrow"/>
        <family val="2"/>
      </rPr>
      <t>Reparar administrativamente sujetos de reparación colectiva (Cod. 230).</t>
    </r>
  </si>
  <si>
    <r>
      <t>12.</t>
    </r>
    <r>
      <rPr>
        <sz val="10"/>
        <color theme="1"/>
        <rFont val="Arial Narrow"/>
        <family val="2"/>
      </rPr>
      <t xml:space="preserve"> Implementar acciones de memoria, dignificación y fortalecimiento de tejido social en el marco de la medida de satisfacción a nivel individual (Cod. 233) </t>
    </r>
  </si>
  <si>
    <r>
      <t xml:space="preserve">13. </t>
    </r>
    <r>
      <rPr>
        <sz val="10"/>
        <color theme="1"/>
        <rFont val="Arial Narrow"/>
        <family val="2"/>
      </rPr>
      <t>Asistir técnicamente en la implementación de la ruta de reparación colectiva a sujetos colectivos (Cod. 235).</t>
    </r>
  </si>
  <si>
    <r>
      <t>14.</t>
    </r>
    <r>
      <rPr>
        <sz val="10"/>
        <color theme="1"/>
        <rFont val="Arial Narrow"/>
        <family val="2"/>
      </rPr>
      <t xml:space="preserve"> Concertar e implementar los planes de retorno o reubicación de manera efectiva en condiciones de dignidad, voluntariedad y seguridad (Cod. 242).</t>
    </r>
  </si>
  <si>
    <r>
      <t>15.</t>
    </r>
    <r>
      <rPr>
        <sz val="10"/>
        <color theme="1"/>
        <rFont val="Arial Narrow"/>
        <family val="2"/>
      </rPr>
      <t xml:space="preserve"> Tramitar y generar los insumos para dar respuesta a los requerimientos y solicitudes de la Honorable Corte Constitucional (Cod. 246).</t>
    </r>
  </si>
  <si>
    <r>
      <t xml:space="preserve">16. </t>
    </r>
    <r>
      <rPr>
        <sz val="10"/>
        <color theme="1"/>
        <rFont val="Arial Narrow"/>
        <family val="2"/>
      </rPr>
      <t>Implementar espacios de participación para definir prioridades en la implementación de las medidas de reparación colectiva garantizando la participación de las mujeres (Cod. 250).</t>
    </r>
  </si>
  <si>
    <r>
      <t xml:space="preserve">17. </t>
    </r>
    <r>
      <rPr>
        <sz val="10"/>
        <color theme="1"/>
        <rFont val="Arial Narrow"/>
        <family val="2"/>
      </rPr>
      <t>Implementar acciones del plan de fortalecimiento del modelo de operación de enfoque diferencial y de género (Cód. 271).</t>
    </r>
  </si>
  <si>
    <r>
      <t xml:space="preserve">18. </t>
    </r>
    <r>
      <rPr>
        <sz val="10"/>
        <color theme="1"/>
        <rFont val="Arial Narrow"/>
        <family val="2"/>
      </rPr>
      <t>Asistir técnicamente en la implementación de la ruta de reparación colectiva a sujetos colectivos (Etnicos) (cód. 273).</t>
    </r>
  </si>
  <si>
    <r>
      <t>19.</t>
    </r>
    <r>
      <rPr>
        <sz val="10"/>
        <color theme="1"/>
        <rFont val="Arial Narrow"/>
        <family val="2"/>
      </rPr>
      <t xml:space="preserve"> Implementar acciones de medidas de satisfacción y/o garantías de no repetición en sujetos de reparación colectiva (Cód 275).</t>
    </r>
  </si>
  <si>
    <r>
      <t xml:space="preserve">20. </t>
    </r>
    <r>
      <rPr>
        <sz val="10"/>
        <color theme="1"/>
        <rFont val="Arial Narrow"/>
        <family val="2"/>
      </rPr>
      <t>Asistir técnicamente a las entidades territoriales en la implementacion de los Decretos Ley (Cód 292).</t>
    </r>
  </si>
  <si>
    <r>
      <t xml:space="preserve">21. </t>
    </r>
    <r>
      <rPr>
        <sz val="10"/>
        <color theme="1"/>
        <rFont val="Arial Narrow"/>
        <family val="2"/>
      </rPr>
      <t>Presentar iniciativas y proyectos de asistencia y reparación integral a la comunidad internacional y/o alianzas estratégicas para su gestión (Cód 7 DG-GCI)</t>
    </r>
  </si>
  <si>
    <r>
      <t xml:space="preserve">22. </t>
    </r>
    <r>
      <rPr>
        <sz val="10"/>
        <color theme="1"/>
        <rFont val="Arial Narrow"/>
        <family val="2"/>
      </rPr>
      <t>Formular planes de retorno y reubicación (Cód 39 DR - GRyR).</t>
    </r>
  </si>
  <si>
    <r>
      <t xml:space="preserve">23. </t>
    </r>
    <r>
      <rPr>
        <sz val="10"/>
        <color theme="1"/>
        <rFont val="Arial Narrow"/>
        <family val="2"/>
      </rPr>
      <t>Implementar acciones de la medida de rehabilitación en sujetos de reparación colectiva (Cód 41).</t>
    </r>
  </si>
  <si>
    <r>
      <t xml:space="preserve">24. </t>
    </r>
    <r>
      <rPr>
        <sz val="10"/>
        <color theme="1"/>
        <rFont val="Arial Narrow"/>
        <family val="2"/>
      </rPr>
      <t>Implementar una estrategia de comunicación y formacion masiva para victimas organizadas y no organizadas interesadas en la politica publica de victima (Cód 48).</t>
    </r>
  </si>
  <si>
    <r>
      <t xml:space="preserve">25. </t>
    </r>
    <r>
      <rPr>
        <sz val="10"/>
        <color theme="1"/>
        <rFont val="Arial Narrow"/>
        <family val="2"/>
      </rPr>
      <t>Verificar la entrega a los hogares benifeciarios de los Esquemas Especiales de Acompañamiento Familiar (Cód 66).</t>
    </r>
  </si>
  <si>
    <r>
      <t xml:space="preserve">26. </t>
    </r>
    <r>
      <rPr>
        <sz val="10"/>
        <color theme="1"/>
        <rFont val="Arial Narrow"/>
        <family val="2"/>
      </rPr>
      <t>Gestionar fuentes o cortes de información de las entidades del orden nacional y territorial (Cód 72).</t>
    </r>
  </si>
  <si>
    <r>
      <t xml:space="preserve">27. </t>
    </r>
    <r>
      <rPr>
        <sz val="10"/>
        <color theme="1"/>
        <rFont val="Arial Narrow"/>
        <family val="2"/>
      </rPr>
      <t>Realizar el perfilamiento de los hogares potencales benifeciarios de los Esquemas Especiales de Acompañamiento Familiar (Cód 76).</t>
    </r>
  </si>
  <si>
    <r>
      <t xml:space="preserve">28. </t>
    </r>
    <r>
      <rPr>
        <sz val="10"/>
        <color theme="1"/>
        <rFont val="Arial Narrow"/>
        <family val="2"/>
      </rPr>
      <t>Implementar la fase de diagnóstico del daño colectivo con los Sujetos de Reparación Colectiva no étnicos (Cód 80).</t>
    </r>
  </si>
  <si>
    <r>
      <t xml:space="preserve">29. </t>
    </r>
    <r>
      <rPr>
        <sz val="10"/>
        <color theme="1"/>
        <rFont val="Arial Narrow"/>
        <family val="2"/>
      </rPr>
      <t>Efectuar la entrega de cartas de indemnización aptas a las victimas localizadas (Cód 92).</t>
    </r>
  </si>
  <si>
    <r>
      <t>30.</t>
    </r>
    <r>
      <rPr>
        <sz val="10"/>
        <color theme="1"/>
        <rFont val="Arial Narrow"/>
        <family val="2"/>
      </rPr>
      <t xml:space="preserve"> Implementar la fase de formulación de los Planes Integrales de Reparación Colectiva con los Sujetos de Reparación Colectiva no étnico (Cód 98).</t>
    </r>
  </si>
  <si>
    <r>
      <t xml:space="preserve">32. </t>
    </r>
    <r>
      <rPr>
        <sz val="10"/>
        <color theme="1"/>
        <rFont val="Arial Narrow"/>
        <family val="2"/>
      </rPr>
      <t>Verificar en el territorio los hechos victimizantes o situaciones de riesgo de victimización, identificados en la Bitácora Diaria de Eventos - BDE (Cód 121).</t>
    </r>
  </si>
  <si>
    <r>
      <t xml:space="preserve">33. </t>
    </r>
    <r>
      <rPr>
        <sz val="10"/>
        <color theme="1"/>
        <rFont val="Arial Narrow"/>
        <family val="2"/>
      </rPr>
      <t>Socializar la oferta institucional de las entidades nacionales y sus convocatorias en el territorio (Cód 7 DGI - SNARIV).</t>
    </r>
  </si>
  <si>
    <r>
      <t xml:space="preserve">34. </t>
    </r>
    <r>
      <rPr>
        <sz val="10"/>
        <color theme="1"/>
        <rFont val="Arial Narrow"/>
        <family val="2"/>
      </rPr>
      <t>Reportar la ayuda humanitaria inmediata entregada por las Entidades territoriale (Cód 11)</t>
    </r>
  </si>
  <si>
    <r>
      <t>35.</t>
    </r>
    <r>
      <rPr>
        <sz val="10"/>
        <color theme="1"/>
        <rFont val="Arial Narrow"/>
        <family val="2"/>
      </rPr>
      <t xml:space="preserve"> Construir protocolos de atención de funcionamiento de los CRAV (Cód 14).</t>
    </r>
  </si>
  <si>
    <r>
      <t xml:space="preserve">36. </t>
    </r>
    <r>
      <rPr>
        <sz val="10"/>
        <color theme="1"/>
        <rFont val="Arial Narrow"/>
        <family val="2"/>
      </rPr>
      <t>Construir informes de articulación, gestión y seguimiento en el marco de los CTJT municipales (Cód 21).</t>
    </r>
  </si>
  <si>
    <r>
      <t xml:space="preserve">44. </t>
    </r>
    <r>
      <rPr>
        <sz val="10"/>
        <color theme="1"/>
        <rFont val="Arial Narrow"/>
        <family val="2"/>
      </rPr>
      <t>Implementar acciones de medidas de restitución en sujetos colectivos. (Cód 44).</t>
    </r>
  </si>
  <si>
    <r>
      <t xml:space="preserve">45. </t>
    </r>
    <r>
      <rPr>
        <sz val="10"/>
        <color theme="1"/>
        <rFont val="Arial Narrow"/>
        <family val="2"/>
      </rPr>
      <t>Trámitar las colocaciones del primer apoyo a la sostenibilidad en las solicitudes de retorno y reubicación que aplique (Cód 47).</t>
    </r>
  </si>
  <si>
    <r>
      <t xml:space="preserve">46. </t>
    </r>
    <r>
      <rPr>
        <sz val="10"/>
        <color theme="1"/>
        <rFont val="Arial Narrow"/>
        <family val="2"/>
      </rPr>
      <t>Gestionar el cumplimiento de los requisitos por parte de las entidades territoriales para la presentación de los esquemas especiales de acompañamiento (Cód 49).</t>
    </r>
  </si>
  <si>
    <r>
      <t xml:space="preserve">47. </t>
    </r>
    <r>
      <rPr>
        <sz val="10"/>
        <color theme="1"/>
        <rFont val="Arial Narrow"/>
        <family val="2"/>
      </rPr>
      <t>Realizar seguimiento de los proyectos e instrumentos suscritos con la comunidad internacional y alianzas estratégicas (Cód 73).</t>
    </r>
  </si>
  <si>
    <r>
      <t xml:space="preserve">48. </t>
    </r>
    <r>
      <rPr>
        <sz val="10"/>
        <color theme="1"/>
        <rFont val="Arial Narrow"/>
        <family val="2"/>
      </rPr>
      <t>Acompañar al proceso de eleccción e instalación de las mesas de participación departamentales. (Cód 75).</t>
    </r>
  </si>
  <si>
    <r>
      <t xml:space="preserve">5. </t>
    </r>
    <r>
      <rPr>
        <sz val="10"/>
        <color theme="1"/>
        <rFont val="Arial Narrow"/>
        <family val="2"/>
      </rPr>
      <t>Brindar servicios de asistencia técnica diferenciada en los procesos de planeación, ejecución y seguimiento de la implementación territorial de la política, que incorpora los aspectos técnicos, financieros y administrativos (Cod. 197).</t>
    </r>
  </si>
  <si>
    <r>
      <t xml:space="preserve">6. </t>
    </r>
    <r>
      <rPr>
        <sz val="10"/>
        <color theme="1"/>
        <rFont val="Arial Narrow"/>
        <family val="2"/>
      </rPr>
      <t>Implementar la estrategia de tejido social de las comunidades retornadas o reubicadas en relación con sus procesos de integración comunitaria y arraigada (Cod. 200)</t>
    </r>
  </si>
  <si>
    <r>
      <t>7.</t>
    </r>
    <r>
      <rPr>
        <sz val="10"/>
        <color theme="1"/>
        <rFont val="Arial Narrow"/>
        <family val="2"/>
      </rPr>
      <t xml:space="preserve"> Asistir Tecnicamente las Comunidades étnicas (Cod 213).</t>
    </r>
  </si>
  <si>
    <r>
      <t>8.</t>
    </r>
    <r>
      <rPr>
        <sz val="10"/>
        <color theme="1"/>
        <rFont val="Arial Narrow"/>
        <family val="2"/>
      </rPr>
      <t xml:space="preserve"> Realizar la liquidacion de los contratos y/o convenios  por el Nivel Nacional y las Dierecciones Territoriales acorde a la normatividad legal vigente (Cod. 229). </t>
    </r>
  </si>
  <si>
    <r>
      <t xml:space="preserve">9. </t>
    </r>
    <r>
      <rPr>
        <sz val="10"/>
        <color theme="1"/>
        <rFont val="Arial Narrow"/>
        <family val="2"/>
      </rPr>
      <t>Reparar administrativamente sujetos de reparación colectiva (Cod. 230).</t>
    </r>
  </si>
  <si>
    <r>
      <t>10.</t>
    </r>
    <r>
      <rPr>
        <sz val="10"/>
        <color theme="1"/>
        <rFont val="Arial Narrow"/>
        <family val="2"/>
      </rPr>
      <t xml:space="preserve"> Implementar acciones de memoria, dignificación y fortalecimiento de tejido social en el marco de la medida de satisfacción a nivel individual (Cod. 233) </t>
    </r>
  </si>
  <si>
    <r>
      <t xml:space="preserve">11. </t>
    </r>
    <r>
      <rPr>
        <sz val="10"/>
        <color theme="1"/>
        <rFont val="Arial Narrow"/>
        <family val="2"/>
      </rPr>
      <t>Asistir técnicamente en la implementación de la ruta de reparación colectiva a sujetos colectivos (Cod. 235).</t>
    </r>
  </si>
  <si>
    <r>
      <t>12.</t>
    </r>
    <r>
      <rPr>
        <sz val="10"/>
        <color theme="1"/>
        <rFont val="Arial Narrow"/>
        <family val="2"/>
      </rPr>
      <t xml:space="preserve"> Concertar e implementar los planes de retorno o reubicación de manera efectiva en condiciones de dignidad, voluntariedad y seguridad (Cod. 242).</t>
    </r>
  </si>
  <si>
    <r>
      <t>16.</t>
    </r>
    <r>
      <rPr>
        <sz val="10"/>
        <color theme="1"/>
        <rFont val="Arial Narrow"/>
        <family val="2"/>
      </rPr>
      <t xml:space="preserve"> Implementar acciones de medidas de satisfacción y/o garantías de no repetición en sujetos de reparación colectiva (Cód 275).</t>
    </r>
  </si>
  <si>
    <r>
      <t xml:space="preserve">17. </t>
    </r>
    <r>
      <rPr>
        <sz val="10"/>
        <color theme="1"/>
        <rFont val="Arial Narrow"/>
        <family val="2"/>
      </rPr>
      <t>Asistir técnicamente a las entidades territoriales en la implementacion de los Decretos Ley (Cód 292).</t>
    </r>
  </si>
  <si>
    <r>
      <t xml:space="preserve">18. </t>
    </r>
    <r>
      <rPr>
        <sz val="10"/>
        <color theme="1"/>
        <rFont val="Arial Narrow"/>
        <family val="2"/>
      </rPr>
      <t>Presentar iniciativas y proyectos de asistencia y reparación integral a la comunidad internacional y/o alianzas estratégicas para su gestión (Cód 7 DG-GCI)</t>
    </r>
  </si>
  <si>
    <r>
      <t xml:space="preserve">19. </t>
    </r>
    <r>
      <rPr>
        <sz val="10"/>
        <color theme="1"/>
        <rFont val="Arial Narrow"/>
        <family val="2"/>
      </rPr>
      <t>Formular planes de retorno y reubicación (Cód 39 DR - GRyR).</t>
    </r>
  </si>
  <si>
    <r>
      <t xml:space="preserve">20. </t>
    </r>
    <r>
      <rPr>
        <sz val="10"/>
        <color theme="1"/>
        <rFont val="Arial Narrow"/>
        <family val="2"/>
      </rPr>
      <t>Implementar acciones de la medida de rehabilitación en sujetos de reparación colectiva (Cód 41).</t>
    </r>
  </si>
  <si>
    <r>
      <t xml:space="preserve">21. </t>
    </r>
    <r>
      <rPr>
        <sz val="10"/>
        <color theme="1"/>
        <rFont val="Arial Narrow"/>
        <family val="2"/>
      </rPr>
      <t>Implementar una estrategia de comunicación y formacion masiva para victimas organizadas y no organizadas interesadas en la politica publica de victima (Cód 48).</t>
    </r>
  </si>
  <si>
    <r>
      <t xml:space="preserve">22. </t>
    </r>
    <r>
      <rPr>
        <sz val="10"/>
        <color theme="1"/>
        <rFont val="Arial Narrow"/>
        <family val="2"/>
      </rPr>
      <t>Verificar la entrega a los hogares benifeciarios de los Esquemas Especiales de Acompañamiento Familiar (Cód 66).</t>
    </r>
  </si>
  <si>
    <r>
      <t xml:space="preserve">23. </t>
    </r>
    <r>
      <rPr>
        <sz val="10"/>
        <color theme="1"/>
        <rFont val="Arial Narrow"/>
        <family val="2"/>
      </rPr>
      <t>Gestionar fuentes o cortes de información de las entidades del orden nacional y territorial (Cód 72).</t>
    </r>
  </si>
  <si>
    <r>
      <t xml:space="preserve">24. </t>
    </r>
    <r>
      <rPr>
        <sz val="10"/>
        <color theme="1"/>
        <rFont val="Arial Narrow"/>
        <family val="2"/>
      </rPr>
      <t>Realizar el perfilamiento de los hogares potencales benifeciarios de los Esquemas Especiales de Acompañamiento Familiar (Cód 76).</t>
    </r>
  </si>
  <si>
    <r>
      <t xml:space="preserve">25. </t>
    </r>
    <r>
      <rPr>
        <sz val="10"/>
        <color theme="1"/>
        <rFont val="Arial Narrow"/>
        <family val="2"/>
      </rPr>
      <t>Efectuar la entrega de cartas de indemnización aptas a las victimas localizadas (Cód 92).</t>
    </r>
  </si>
  <si>
    <r>
      <t>13.</t>
    </r>
    <r>
      <rPr>
        <sz val="10"/>
        <color theme="1"/>
        <rFont val="Arial Narrow"/>
        <family val="2"/>
      </rPr>
      <t xml:space="preserve"> Concertar e implementar los planes de retorno o reubicación de manera efectiva en condiciones de dignidad, voluntariedad y seguridad (Cod. 242).</t>
    </r>
  </si>
  <si>
    <r>
      <t>14.</t>
    </r>
    <r>
      <rPr>
        <sz val="10"/>
        <color theme="1"/>
        <rFont val="Arial Narrow"/>
        <family val="2"/>
      </rPr>
      <t xml:space="preserve"> Tramitar y generar los insumos para dar respuesta a los requerimientos y solicitudes de la Honorable Corte Constitucional (Cod. 246).</t>
    </r>
  </si>
  <si>
    <r>
      <t xml:space="preserve">15. </t>
    </r>
    <r>
      <rPr>
        <sz val="10"/>
        <color theme="1"/>
        <rFont val="Arial Narrow"/>
        <family val="2"/>
      </rPr>
      <t>Implementar espacios de participación para definir prioridades en la implementación de las medidas de reparación colectiva garantizando la participación de las mujeres (Cod. 250).</t>
    </r>
  </si>
  <si>
    <r>
      <t xml:space="preserve">16. </t>
    </r>
    <r>
      <rPr>
        <sz val="10"/>
        <color theme="1"/>
        <rFont val="Arial Narrow"/>
        <family val="2"/>
      </rPr>
      <t>Implementar acciones del plan de fortalecimiento del modelo de operación de enfoque diferencial y de género (Cód. 271).</t>
    </r>
  </si>
  <si>
    <r>
      <t xml:space="preserve">25. </t>
    </r>
    <r>
      <rPr>
        <sz val="10"/>
        <color theme="1"/>
        <rFont val="Arial Narrow"/>
        <family val="2"/>
      </rPr>
      <t>Implementar la fase de diagnóstico del daño colectivo con los Sujetos de Reparación Colectiva no étnicos (Cód 80).</t>
    </r>
  </si>
  <si>
    <r>
      <t xml:space="preserve">26. </t>
    </r>
    <r>
      <rPr>
        <sz val="10"/>
        <color theme="1"/>
        <rFont val="Arial Narrow"/>
        <family val="2"/>
      </rPr>
      <t>Efectuar la entrega de cartas de indemnización aptas a las victimas localizadas (Cód 92).</t>
    </r>
  </si>
  <si>
    <r>
      <t xml:space="preserve">27. </t>
    </r>
    <r>
      <rPr>
        <sz val="10"/>
        <color theme="1"/>
        <rFont val="Arial Narrow"/>
        <family val="2"/>
      </rPr>
      <t>Tramitar la solicitud de servicios de apoyo a hogares para transporte y traslado de enseres (Cód 99).</t>
    </r>
  </si>
  <si>
    <r>
      <t xml:space="preserve">28. </t>
    </r>
    <r>
      <rPr>
        <sz val="10"/>
        <color theme="1"/>
        <rFont val="Arial Narrow"/>
        <family val="2"/>
      </rPr>
      <t>Tramitar jornadas de atención móvil de orientación y comunicación a las víctimas (Cód. 116).</t>
    </r>
  </si>
  <si>
    <r>
      <t xml:space="preserve">29. </t>
    </r>
    <r>
      <rPr>
        <sz val="10"/>
        <color theme="1"/>
        <rFont val="Arial Narrow"/>
        <family val="2"/>
      </rPr>
      <t>Verificar en el territorio los hechos victimizantes o situaciones de riesgo de victimización, identificados en la Bitácora Diaria de Eventos - BDE (Cód 121).</t>
    </r>
  </si>
  <si>
    <r>
      <t xml:space="preserve">30. </t>
    </r>
    <r>
      <rPr>
        <sz val="10"/>
        <color theme="1"/>
        <rFont val="Arial Narrow"/>
        <family val="2"/>
      </rPr>
      <t>Socializar la oferta institucional de las entidades nacionales y sus convocatorias en el territorio (Cód 7 DGI - SNARIV).</t>
    </r>
  </si>
  <si>
    <r>
      <t xml:space="preserve">31. </t>
    </r>
    <r>
      <rPr>
        <sz val="10"/>
        <color theme="1"/>
        <rFont val="Arial Narrow"/>
        <family val="2"/>
      </rPr>
      <t>Reportar la ayuda humanitaria inmediata entregada por las Entidades territoriale (Cód 11)</t>
    </r>
  </si>
  <si>
    <r>
      <t>32.</t>
    </r>
    <r>
      <rPr>
        <sz val="10"/>
        <color theme="1"/>
        <rFont val="Arial Narrow"/>
        <family val="2"/>
      </rPr>
      <t xml:space="preserve"> Construir protocolos de atención de funcionamiento de los CRAV (Cód 14).</t>
    </r>
  </si>
  <si>
    <r>
      <t xml:space="preserve">33. </t>
    </r>
    <r>
      <rPr>
        <sz val="10"/>
        <color theme="1"/>
        <rFont val="Arial Narrow"/>
        <family val="2"/>
      </rPr>
      <t>Construir informes de articulación, gestión y seguimiento en el marco de los CTJT municipales (Cód 21).</t>
    </r>
  </si>
  <si>
    <r>
      <t>34.</t>
    </r>
    <r>
      <rPr>
        <sz val="10"/>
        <color theme="1"/>
        <rFont val="Arial Narrow"/>
        <family val="2"/>
      </rPr>
      <t xml:space="preserve"> Acompañar al proceso de eleccción e instalación de las mesas de participación departamentales (Cód 23).</t>
    </r>
  </si>
  <si>
    <r>
      <t xml:space="preserve">35.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26).</t>
    </r>
  </si>
  <si>
    <r>
      <t xml:space="preserve">36.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27).</t>
    </r>
  </si>
  <si>
    <r>
      <t xml:space="preserve">37. </t>
    </r>
    <r>
      <rPr>
        <sz val="10"/>
        <color theme="1"/>
        <rFont val="Arial Narrow"/>
        <family val="2"/>
      </rPr>
      <t>Verificar la implementación de tres acciones diferentes a los Esquemas Especiales de Acompañamiento Comunitario en los planes de retornos y reubicacio (Cód 28).</t>
    </r>
  </si>
  <si>
    <r>
      <t xml:space="preserve">38. </t>
    </r>
    <r>
      <rPr>
        <sz val="10"/>
        <color theme="1"/>
        <rFont val="Arial Narrow"/>
        <family val="2"/>
      </rPr>
      <t xml:space="preserve"> Brindar asistencia técnica y acompañamiento para la formulación y envío de los Planes Operativos de Sistemas de Información – POSI (Cód 30).</t>
    </r>
  </si>
  <si>
    <r>
      <t xml:space="preserve">39. </t>
    </r>
    <r>
      <rPr>
        <sz val="10"/>
        <color theme="1"/>
        <rFont val="Arial Narrow"/>
        <family val="2"/>
      </rPr>
      <t>Acompañar técnicamente a las entidades territoriales para la validación del concepto de seguridad (Cód 32).</t>
    </r>
  </si>
  <si>
    <r>
      <t>40.</t>
    </r>
    <r>
      <rPr>
        <sz val="10"/>
        <color theme="1"/>
        <rFont val="Arial Narrow"/>
        <family val="2"/>
      </rPr>
      <t>Gestionar la información  ante el Ministerio Público sobre las organizaciones de víctimas inscritas a nivel municipal (Cód 39 DGI - Subd Partic).</t>
    </r>
  </si>
  <si>
    <r>
      <t xml:space="preserve">41. </t>
    </r>
    <r>
      <rPr>
        <sz val="10"/>
        <color theme="1"/>
        <rFont val="Arial Narrow"/>
        <family val="2"/>
      </rPr>
      <t>Acompañar la Entrega de esquemas especiales de acompañamiento comunitario en el proceso de retorno y reubicación (Cód 40).</t>
    </r>
  </si>
  <si>
    <r>
      <t xml:space="preserve">45. </t>
    </r>
    <r>
      <rPr>
        <sz val="10"/>
        <color theme="1"/>
        <rFont val="Arial Narrow"/>
        <family val="2"/>
      </rPr>
      <t>Acompañar al proceso de eleccción e instalación de las mesas de participación departamentales. (Cód 75).</t>
    </r>
  </si>
  <si>
    <r>
      <t>6.</t>
    </r>
    <r>
      <rPr>
        <sz val="10"/>
        <color theme="1"/>
        <rFont val="Arial Narrow"/>
        <family val="2"/>
      </rPr>
      <t xml:space="preserve"> Acompañar técnicamente la elaboración de la caracterización del daño y/o formulación del plan integral de reparación colectiva de los sujetos de reparación (Cod 194).</t>
    </r>
  </si>
  <si>
    <r>
      <t xml:space="preserve">7. </t>
    </r>
    <r>
      <rPr>
        <sz val="10"/>
        <color theme="1"/>
        <rFont val="Arial Narrow"/>
        <family val="2"/>
      </rPr>
      <t>Brindar servicios de asistencia técnica diferenciada en los procesos de planeación, ejecución y seguimiento de la implementación territorial de la política, que incorpora los aspectos técnicos, financieros y administrativos (Cod. 197).</t>
    </r>
  </si>
  <si>
    <r>
      <t>26.</t>
    </r>
    <r>
      <rPr>
        <sz val="10"/>
        <color theme="1"/>
        <rFont val="Arial Narrow"/>
        <family val="2"/>
      </rPr>
      <t xml:space="preserve"> Implementar la fase de formulación de los Planes Integrales de Reparación Colectiva con los Sujetos de Reparación Colectiva no étnico (Cód 98).</t>
    </r>
  </si>
  <si>
    <r>
      <t xml:space="preserve">41. </t>
    </r>
    <r>
      <rPr>
        <sz val="10"/>
        <color theme="1"/>
        <rFont val="Arial Narrow"/>
        <family val="2"/>
      </rPr>
      <t>Implementar acciones de medidas de restitución en sujetos colectivos. (Cód 44).</t>
    </r>
  </si>
  <si>
    <r>
      <t xml:space="preserve">42. </t>
    </r>
    <r>
      <rPr>
        <sz val="10"/>
        <color theme="1"/>
        <rFont val="Arial Narrow"/>
        <family val="2"/>
      </rPr>
      <t>Trámitar las colocaciones del primer apoyo a la sostenibilidad en las solicitudes de retorno y reubicación que aplique (Cód 47).</t>
    </r>
  </si>
  <si>
    <r>
      <t xml:space="preserve">43. </t>
    </r>
    <r>
      <rPr>
        <sz val="10"/>
        <color theme="1"/>
        <rFont val="Arial Narrow"/>
        <family val="2"/>
      </rPr>
      <t>Gestionar el cumplimiento de los requisitos por parte de las entidades territoriales para la presentación de los esquemas especiales de acompañamiento (Cód 49).</t>
    </r>
  </si>
  <si>
    <r>
      <t xml:space="preserve">44. </t>
    </r>
    <r>
      <rPr>
        <sz val="10"/>
        <color theme="1"/>
        <rFont val="Arial Narrow"/>
        <family val="2"/>
      </rPr>
      <t>Acompañar al proceso de eleccción e instalación de las mesas de participación departamentales. (Cód 75).</t>
    </r>
  </si>
  <si>
    <r>
      <t>7.</t>
    </r>
    <r>
      <rPr>
        <sz val="10"/>
        <color theme="1"/>
        <rFont val="Arial Narrow"/>
        <family val="2"/>
      </rPr>
      <t xml:space="preserve"> Formular los planes integrales de reparación colectiva étnicos (Cod 219).</t>
    </r>
  </si>
  <si>
    <r>
      <t xml:space="preserve">25. </t>
    </r>
    <r>
      <rPr>
        <sz val="10"/>
        <color theme="1"/>
        <rFont val="Arial Narrow"/>
        <family val="2"/>
      </rPr>
      <t>Concertar los planes de retornos y/o reubicacion de los territorios y pueblos étnicos priorizados en el literal d del punto 6.2.3 del acuerdo de paz en cada pueblo y territorio  (Cód 97).</t>
    </r>
  </si>
  <si>
    <r>
      <rPr>
        <b/>
        <sz val="10"/>
        <color theme="1"/>
        <rFont val="Arial Narrow"/>
        <family val="2"/>
      </rPr>
      <t xml:space="preserve">9. </t>
    </r>
    <r>
      <rPr>
        <sz val="10"/>
        <color theme="1"/>
        <rFont val="Arial Narrow"/>
        <family val="2"/>
      </rPr>
      <t xml:space="preserve">Realizar la liquidacion de los contratos y/o convenios  por el Nivel Nacional y las Dierecciones Territoriales acorde a la normatividad legal vigente (Cod. 229). </t>
    </r>
  </si>
  <si>
    <r>
      <t xml:space="preserve">23. </t>
    </r>
    <r>
      <rPr>
        <sz val="10"/>
        <color theme="1"/>
        <rFont val="Arial Narrow"/>
        <family val="2"/>
      </rPr>
      <t>Efectuar la entrega de cartas de indemnización aptas a las victimas localizadas (Cód 92).</t>
    </r>
  </si>
  <si>
    <r>
      <t xml:space="preserve">24. </t>
    </r>
    <r>
      <rPr>
        <sz val="10"/>
        <color theme="1"/>
        <rFont val="Arial Narrow"/>
        <family val="2"/>
      </rPr>
      <t>Tramitar la solicitud de servicios de apoyo a hogares para transporte y traslado de enseres (Cód 99).</t>
    </r>
  </si>
  <si>
    <r>
      <t xml:space="preserve">25. </t>
    </r>
    <r>
      <rPr>
        <sz val="10"/>
        <color theme="1"/>
        <rFont val="Arial Narrow"/>
        <family val="2"/>
      </rPr>
      <t>Tramitar jornadas de atención móvil de orientación y comunicación a las víctimas (Cód. 116).</t>
    </r>
  </si>
  <si>
    <r>
      <t xml:space="preserve">26. </t>
    </r>
    <r>
      <rPr>
        <sz val="10"/>
        <color theme="1"/>
        <rFont val="Arial Narrow"/>
        <family val="2"/>
      </rPr>
      <t>Verificar en el territorio los hechos victimizantes o situaciones de riesgo de victimización, identificados en la Bitácora Diaria de Eventos - BDE (Cód 121).</t>
    </r>
  </si>
  <si>
    <r>
      <t xml:space="preserve">27. </t>
    </r>
    <r>
      <rPr>
        <sz val="10"/>
        <color theme="1"/>
        <rFont val="Arial Narrow"/>
        <family val="2"/>
      </rPr>
      <t>Socializar la oferta institucional de las entidades nacionales y sus convocatorias en el territorio (Cód 7 DGI - SNARIV).</t>
    </r>
  </si>
  <si>
    <r>
      <t xml:space="preserve">28. </t>
    </r>
    <r>
      <rPr>
        <sz val="10"/>
        <color theme="1"/>
        <rFont val="Arial Narrow"/>
        <family val="2"/>
      </rPr>
      <t>Reportar la ayuda humanitaria inmediata entregada por las Entidades territoriale (Cód 11)</t>
    </r>
  </si>
  <si>
    <r>
      <t>29.</t>
    </r>
    <r>
      <rPr>
        <sz val="10"/>
        <color theme="1"/>
        <rFont val="Arial Narrow"/>
        <family val="2"/>
      </rPr>
      <t xml:space="preserve"> Construir protocolos de atención de funcionamiento de los CRAV (Cód 14).</t>
    </r>
  </si>
  <si>
    <r>
      <t xml:space="preserve">30. </t>
    </r>
    <r>
      <rPr>
        <sz val="10"/>
        <color theme="1"/>
        <rFont val="Arial Narrow"/>
        <family val="2"/>
      </rPr>
      <t>Construir informes de articulación, gestión y seguimiento en el marco de los CTJT municipales (Cód 21).</t>
    </r>
  </si>
  <si>
    <r>
      <t>31.</t>
    </r>
    <r>
      <rPr>
        <sz val="10"/>
        <color theme="1"/>
        <rFont val="Arial Narrow"/>
        <family val="2"/>
      </rPr>
      <t xml:space="preserve"> Acompañar al proceso de eleccción e instalación de las mesas de participación departamentales (Cód 23).</t>
    </r>
  </si>
  <si>
    <r>
      <t xml:space="preserve">32.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26).</t>
    </r>
  </si>
  <si>
    <r>
      <t xml:space="preserve">33.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27).</t>
    </r>
  </si>
  <si>
    <r>
      <t xml:space="preserve">34. </t>
    </r>
    <r>
      <rPr>
        <sz val="10"/>
        <color theme="1"/>
        <rFont val="Arial Narrow"/>
        <family val="2"/>
      </rPr>
      <t>Verificar la implementación de tres acciones diferentes a los Esquemas Especiales de Acompañamiento Comunitario en los planes de retornos y reubicacio (Cód 28).</t>
    </r>
  </si>
  <si>
    <r>
      <t xml:space="preserve">35. </t>
    </r>
    <r>
      <rPr>
        <sz val="10"/>
        <color theme="1"/>
        <rFont val="Arial Narrow"/>
        <family val="2"/>
      </rPr>
      <t xml:space="preserve"> Brindar asistencia técnica y acompañamiento para la formulación y envío de los Planes Operativos de Sistemas de Información – POSI (Cód 30).</t>
    </r>
  </si>
  <si>
    <r>
      <t xml:space="preserve">36. </t>
    </r>
    <r>
      <rPr>
        <sz val="10"/>
        <color theme="1"/>
        <rFont val="Arial Narrow"/>
        <family val="2"/>
      </rPr>
      <t>Acompañar técnicamente a las entidades territoriales para la validación del concepto de seguridad (Cód 32).</t>
    </r>
  </si>
  <si>
    <r>
      <t>37.</t>
    </r>
    <r>
      <rPr>
        <sz val="10"/>
        <color theme="1"/>
        <rFont val="Arial Narrow"/>
        <family val="2"/>
      </rPr>
      <t>Gestionar la información  ante el Ministerio Público sobre las organizaciones de víctimas inscritas a nivel municipal (Cód 39 DGI - Subd Partic).</t>
    </r>
  </si>
  <si>
    <r>
      <t xml:space="preserve">38. </t>
    </r>
    <r>
      <rPr>
        <sz val="10"/>
        <color theme="1"/>
        <rFont val="Arial Narrow"/>
        <family val="2"/>
      </rPr>
      <t>Acompañar la Entrega de esquemas especiales de acompañamiento comunitario en el proceso de retorno y reubicación (Cód 40).</t>
    </r>
  </si>
  <si>
    <r>
      <t xml:space="preserve">40. </t>
    </r>
    <r>
      <rPr>
        <sz val="10"/>
        <color theme="1"/>
        <rFont val="Arial Narrow"/>
        <family val="2"/>
      </rPr>
      <t>Implementar acciones de medidas de restitución en sujetos colectivos. (Cód 44).</t>
    </r>
  </si>
  <si>
    <r>
      <t xml:space="preserve">39. </t>
    </r>
    <r>
      <rPr>
        <sz val="10"/>
        <color theme="1"/>
        <rFont val="Arial Narrow"/>
        <family val="2"/>
      </rPr>
      <t>Actualizar planes de retornos y reubicaciones no étnicos (Cód 43).</t>
    </r>
  </si>
  <si>
    <r>
      <t xml:space="preserve">41. </t>
    </r>
    <r>
      <rPr>
        <sz val="10"/>
        <color theme="1"/>
        <rFont val="Arial Narrow"/>
        <family val="2"/>
      </rPr>
      <t>Trámitar las colocaciones del primer apoyo a la sostenibilidad en las solicitudes de retorno y reubicación que aplique (Cód 47).</t>
    </r>
  </si>
  <si>
    <r>
      <t xml:space="preserve">42. </t>
    </r>
    <r>
      <rPr>
        <sz val="10"/>
        <color theme="1"/>
        <rFont val="Arial Narrow"/>
        <family val="2"/>
      </rPr>
      <t>Gestionar el cumplimiento de los requisitos por parte de las entidades territoriales para la presentación de los esquemas especiales de acompañamiento (Cód 49).</t>
    </r>
  </si>
  <si>
    <r>
      <t xml:space="preserve">43. </t>
    </r>
    <r>
      <rPr>
        <sz val="10"/>
        <color theme="1"/>
        <rFont val="Arial Narrow"/>
        <family val="2"/>
      </rPr>
      <t>Acompañar al proceso de eleccción e instalación de las mesas de participación departamentales. (Cód 75).</t>
    </r>
  </si>
  <si>
    <r>
      <t>6.</t>
    </r>
    <r>
      <rPr>
        <sz val="10"/>
        <color theme="1"/>
        <rFont val="Arial Narrow"/>
        <family val="2"/>
      </rPr>
      <t xml:space="preserve"> Asistir Tecnicamente las Comunidades étnicas (Cod 213).</t>
    </r>
  </si>
  <si>
    <r>
      <t xml:space="preserve">24. </t>
    </r>
    <r>
      <rPr>
        <sz val="10"/>
        <color theme="1"/>
        <rFont val="Arial Narrow"/>
        <family val="2"/>
      </rPr>
      <t>Implementar la fase de diagnóstico del daño colectivo con los Sujetos de Reparación Colectiva no étnicos (Cód 80).</t>
    </r>
  </si>
  <si>
    <r>
      <t xml:space="preserve">42. </t>
    </r>
    <r>
      <rPr>
        <sz val="10"/>
        <color theme="1"/>
        <rFont val="Arial Narrow"/>
        <family val="2"/>
      </rPr>
      <t>Actualizar planes de retornos y reubicaciones no étnicos (Cód 43).</t>
    </r>
  </si>
  <si>
    <r>
      <t xml:space="preserve">43. </t>
    </r>
    <r>
      <rPr>
        <sz val="10"/>
        <color theme="1"/>
        <rFont val="Arial Narrow"/>
        <family val="2"/>
      </rPr>
      <t>Implementar acciones de medidas de restitución en sujetos colectivos. (Cód 44).</t>
    </r>
  </si>
  <si>
    <r>
      <t xml:space="preserve">44. </t>
    </r>
    <r>
      <rPr>
        <sz val="10"/>
        <color theme="1"/>
        <rFont val="Arial Narrow"/>
        <family val="2"/>
      </rPr>
      <t>Trámitar las colocaciones del primer apoyo a la sostenibilidad en las solicitudes de retorno y reubicación que aplique (Cód 47).</t>
    </r>
  </si>
  <si>
    <r>
      <t>8.</t>
    </r>
    <r>
      <rPr>
        <sz val="10"/>
        <color theme="1"/>
        <rFont val="Arial Narrow"/>
        <family val="2"/>
      </rPr>
      <t xml:space="preserve"> Implementar acciones de memoria, dignificación y fortalecimiento de tejido social en el marco de la medida de satisfacción a nivel individual (Cod. 233) </t>
    </r>
  </si>
  <si>
    <r>
      <t xml:space="preserve">9. </t>
    </r>
    <r>
      <rPr>
        <sz val="10"/>
        <color theme="1"/>
        <rFont val="Arial Narrow"/>
        <family val="2"/>
      </rPr>
      <t>Asistir técnicamente en la implementación de la ruta de reparación colectiva a sujetos colectivos (Cod. 235).</t>
    </r>
  </si>
  <si>
    <r>
      <t>10.</t>
    </r>
    <r>
      <rPr>
        <sz val="10"/>
        <color theme="1"/>
        <rFont val="Arial Narrow"/>
        <family val="2"/>
      </rPr>
      <t xml:space="preserve"> Concertar e implementar los planes de retorno o reubicación de manera efectiva en condiciones de dignidad, voluntariedad y seguridad (Cod. 242).</t>
    </r>
  </si>
  <si>
    <r>
      <t>11.</t>
    </r>
    <r>
      <rPr>
        <sz val="10"/>
        <color theme="1"/>
        <rFont val="Arial Narrow"/>
        <family val="2"/>
      </rPr>
      <t xml:space="preserve"> Tramitar y generar los insumos para dar respuesta a los requerimientos y solicitudes de la Honorable Corte Constitucional (Cod. 246).</t>
    </r>
  </si>
  <si>
    <r>
      <t xml:space="preserve">12. </t>
    </r>
    <r>
      <rPr>
        <sz val="10"/>
        <color theme="1"/>
        <rFont val="Arial Narrow"/>
        <family val="2"/>
      </rPr>
      <t>Implementar espacios de participación para definir prioridades en la implementación de las medidas de reparación colectiva garantizando la participación de las mujeres (Cod. 250).</t>
    </r>
  </si>
  <si>
    <r>
      <t xml:space="preserve">13. </t>
    </r>
    <r>
      <rPr>
        <sz val="10"/>
        <color theme="1"/>
        <rFont val="Arial Narrow"/>
        <family val="2"/>
      </rPr>
      <t>Implementar acciones del plan de fortalecimiento del modelo de operación de enfoque diferencial y de género (Cód. 271).</t>
    </r>
  </si>
  <si>
    <r>
      <t>14.</t>
    </r>
    <r>
      <rPr>
        <sz val="10"/>
        <color theme="1"/>
        <rFont val="Arial Narrow"/>
        <family val="2"/>
      </rPr>
      <t xml:space="preserve"> Implementar acciones de medidas de satisfacción y/o garantías de no repetición en sujetos de reparación colectiva (Cód 275).</t>
    </r>
  </si>
  <si>
    <r>
      <t xml:space="preserve">15. </t>
    </r>
    <r>
      <rPr>
        <sz val="10"/>
        <color theme="1"/>
        <rFont val="Arial Narrow"/>
        <family val="2"/>
      </rPr>
      <t>Formular planes de retorno y reubicación (Cód 39 DR - GRyR).</t>
    </r>
  </si>
  <si>
    <r>
      <t xml:space="preserve">16. </t>
    </r>
    <r>
      <rPr>
        <sz val="10"/>
        <color theme="1"/>
        <rFont val="Arial Narrow"/>
        <family val="2"/>
      </rPr>
      <t>Implementar acciones de la medida de rehabilitación en sujetos de reparación colectiva (Cód 41).</t>
    </r>
  </si>
  <si>
    <r>
      <t xml:space="preserve">17. </t>
    </r>
    <r>
      <rPr>
        <sz val="10"/>
        <color theme="1"/>
        <rFont val="Arial Narrow"/>
        <family val="2"/>
      </rPr>
      <t>Verificar la entrega a los hogares benifeciarios de los Esquemas Especiales de Acompañamiento Familiar (Cód 66).</t>
    </r>
  </si>
  <si>
    <r>
      <t xml:space="preserve">18. </t>
    </r>
    <r>
      <rPr>
        <sz val="10"/>
        <color theme="1"/>
        <rFont val="Arial Narrow"/>
        <family val="2"/>
      </rPr>
      <t>Gestionar fuentes o cortes de información de las entidades del orden nacional y territorial (Cód 72).</t>
    </r>
  </si>
  <si>
    <r>
      <t xml:space="preserve">19. </t>
    </r>
    <r>
      <rPr>
        <sz val="10"/>
        <color theme="1"/>
        <rFont val="Arial Narrow"/>
        <family val="2"/>
      </rPr>
      <t>Realizar el perfilamiento de los hogares potencales benifeciarios de los Esquemas Especiales de Acompañamiento Familiar (Cód 76).</t>
    </r>
  </si>
  <si>
    <r>
      <t xml:space="preserve">20. </t>
    </r>
    <r>
      <rPr>
        <sz val="10"/>
        <color theme="1"/>
        <rFont val="Arial Narrow"/>
        <family val="2"/>
      </rPr>
      <t>Implementar la fase de diagnóstico del daño colectivo con los Sujetos de Reparación Colectiva no étnicos (Cód 80).</t>
    </r>
  </si>
  <si>
    <r>
      <t xml:space="preserve">21. </t>
    </r>
    <r>
      <rPr>
        <sz val="10"/>
        <color theme="1"/>
        <rFont val="Arial Narrow"/>
        <family val="2"/>
      </rPr>
      <t>Efectuar la entrega de cartas de indemnización aptas a las victimas localizadas (Cód 92).</t>
    </r>
  </si>
  <si>
    <r>
      <t xml:space="preserve">22. </t>
    </r>
    <r>
      <rPr>
        <sz val="10"/>
        <color theme="1"/>
        <rFont val="Arial Narrow"/>
        <family val="2"/>
      </rPr>
      <t>Tramitar la solicitud de servicios de apoyo a hogares para transporte y traslado de enseres (Cód 99).</t>
    </r>
  </si>
  <si>
    <r>
      <t xml:space="preserve">23. </t>
    </r>
    <r>
      <rPr>
        <sz val="10"/>
        <color theme="1"/>
        <rFont val="Arial Narrow"/>
        <family val="2"/>
      </rPr>
      <t>Tramitar jornadas de atención móvil de orientación y comunicación a las víctimas (Cód. 116).</t>
    </r>
  </si>
  <si>
    <r>
      <t xml:space="preserve">24. </t>
    </r>
    <r>
      <rPr>
        <sz val="10"/>
        <color theme="1"/>
        <rFont val="Arial Narrow"/>
        <family val="2"/>
      </rPr>
      <t>Verificar en el territorio los hechos victimizantes o situaciones de riesgo de victimización, identificados en la Bitácora Diaria de Eventos - BDE (Cód 121).</t>
    </r>
  </si>
  <si>
    <r>
      <t xml:space="preserve">25. </t>
    </r>
    <r>
      <rPr>
        <sz val="10"/>
        <color theme="1"/>
        <rFont val="Arial Narrow"/>
        <family val="2"/>
      </rPr>
      <t>Socializar la oferta institucional de las entidades nacionales y sus convocatorias en el territorio (Cód 7 DGI - SNARIV).</t>
    </r>
  </si>
  <si>
    <r>
      <t xml:space="preserve">26. </t>
    </r>
    <r>
      <rPr>
        <sz val="10"/>
        <color theme="1"/>
        <rFont val="Arial Narrow"/>
        <family val="2"/>
      </rPr>
      <t>Reportar la ayuda humanitaria inmediata entregada por las Entidades territoriale (Cód 11)</t>
    </r>
  </si>
  <si>
    <r>
      <t>27.</t>
    </r>
    <r>
      <rPr>
        <sz val="10"/>
        <color theme="1"/>
        <rFont val="Arial Narrow"/>
        <family val="2"/>
      </rPr>
      <t xml:space="preserve"> Construir protocolos de atención de funcionamiento de los CRAV (Cód 14).</t>
    </r>
  </si>
  <si>
    <r>
      <t xml:space="preserve">28. </t>
    </r>
    <r>
      <rPr>
        <sz val="10"/>
        <color theme="1"/>
        <rFont val="Arial Narrow"/>
        <family val="2"/>
      </rPr>
      <t>Construir informes de articulación, gestión y seguimiento en el marco de los CTJT municipales (Cód 21).</t>
    </r>
  </si>
  <si>
    <r>
      <t xml:space="preserve">29.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26).</t>
    </r>
  </si>
  <si>
    <r>
      <t xml:space="preserve">30.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27).</t>
    </r>
  </si>
  <si>
    <r>
      <t xml:space="preserve">31. </t>
    </r>
    <r>
      <rPr>
        <sz val="10"/>
        <color theme="1"/>
        <rFont val="Arial Narrow"/>
        <family val="2"/>
      </rPr>
      <t>Verificar la implementación de tres acciones diferentes a los Esquemas Especiales de Acompañamiento Comunitario en los planes de retornos y reubicacio (Cód 28).</t>
    </r>
  </si>
  <si>
    <r>
      <t xml:space="preserve">32. </t>
    </r>
    <r>
      <rPr>
        <sz val="10"/>
        <color theme="1"/>
        <rFont val="Arial Narrow"/>
        <family val="2"/>
      </rPr>
      <t xml:space="preserve"> Brindar asistencia técnica y acompañamiento para la formulación y envío de los Planes Operativos de Sistemas de Información – POSI (Cód 30).</t>
    </r>
  </si>
  <si>
    <r>
      <t xml:space="preserve">33. </t>
    </r>
    <r>
      <rPr>
        <sz val="10"/>
        <color theme="1"/>
        <rFont val="Arial Narrow"/>
        <family val="2"/>
      </rPr>
      <t>Acompañar técnicamente a las entidades territoriales para la validación del concepto de seguridad (Cód 32).</t>
    </r>
  </si>
  <si>
    <r>
      <t>34.</t>
    </r>
    <r>
      <rPr>
        <sz val="10"/>
        <color theme="1"/>
        <rFont val="Arial Narrow"/>
        <family val="2"/>
      </rPr>
      <t>Gestionar la información  ante el Ministerio Público sobre las organizaciones de víctimas inscritas a nivel municipal (Cód 39 DGI - Subd Partic).</t>
    </r>
  </si>
  <si>
    <r>
      <t xml:space="preserve">35. </t>
    </r>
    <r>
      <rPr>
        <sz val="10"/>
        <color theme="1"/>
        <rFont val="Arial Narrow"/>
        <family val="2"/>
      </rPr>
      <t>Acompañar la Entrega de esquemas especiales de acompañamiento comunitario en el proceso de retorno y reubicación (Cód 40).</t>
    </r>
  </si>
  <si>
    <r>
      <t xml:space="preserve">36. </t>
    </r>
    <r>
      <rPr>
        <sz val="10"/>
        <color theme="1"/>
        <rFont val="Arial Narrow"/>
        <family val="2"/>
      </rPr>
      <t>Implementar acciones de medidas de restitución en sujetos colectivos. (Cód 44).</t>
    </r>
  </si>
  <si>
    <r>
      <t xml:space="preserve">37. </t>
    </r>
    <r>
      <rPr>
        <sz val="10"/>
        <color theme="1"/>
        <rFont val="Arial Narrow"/>
        <family val="2"/>
      </rPr>
      <t>Trámitar las colocaciones del primer apoyo a la sostenibilidad en las solicitudes de retorno y reubicación que aplique (Cód 47).</t>
    </r>
  </si>
  <si>
    <r>
      <t xml:space="preserve">38. </t>
    </r>
    <r>
      <rPr>
        <sz val="10"/>
        <color theme="1"/>
        <rFont val="Arial Narrow"/>
        <family val="2"/>
      </rPr>
      <t>Gestionar el cumplimiento de los requisitos por parte de las entidades territoriales para la presentación de los esquemas especiales de acompañamiento (Cód 49).</t>
    </r>
  </si>
  <si>
    <r>
      <t>27.</t>
    </r>
    <r>
      <rPr>
        <sz val="10"/>
        <color theme="1"/>
        <rFont val="Arial Narrow"/>
        <family val="2"/>
      </rPr>
      <t xml:space="preserve"> Implementar la fase de formulación de los Planes Integrales de Reparación Colectiva con los Sujetos de Reparación Colectiva no étnico (Cód 98).</t>
    </r>
  </si>
  <si>
    <r>
      <t xml:space="preserve">27. </t>
    </r>
    <r>
      <rPr>
        <sz val="10"/>
        <color theme="1"/>
        <rFont val="Arial Narrow"/>
        <family val="2"/>
      </rPr>
      <t>Concertar los planes de retornos y/o reubicacion de los territorios y pueblos étnicos priorizados en el literal d del punto 6.2.3 del acuerdo de paz en cada pueblo y territorio  (Cód 97).</t>
    </r>
  </si>
  <si>
    <r>
      <t xml:space="preserve">28. </t>
    </r>
    <r>
      <rPr>
        <sz val="10"/>
        <color theme="1"/>
        <rFont val="Arial Narrow"/>
        <family val="2"/>
      </rPr>
      <t>Tramitar la solicitud de servicios de apoyo a hogares para transporte y traslado de enseres (Cód 99).</t>
    </r>
  </si>
  <si>
    <r>
      <t xml:space="preserve">29. </t>
    </r>
    <r>
      <rPr>
        <sz val="10"/>
        <color theme="1"/>
        <rFont val="Arial Narrow"/>
        <family val="2"/>
      </rPr>
      <t>Tramitar jornadas de atención móvil de orientación y comunicación a las víctimas (Cód. 116).</t>
    </r>
  </si>
  <si>
    <r>
      <t xml:space="preserve">30. </t>
    </r>
    <r>
      <rPr>
        <sz val="10"/>
        <color theme="1"/>
        <rFont val="Arial Narrow"/>
        <family val="2"/>
      </rPr>
      <t>Verificar en el territorio los hechos victimizantes o situaciones de riesgo de victimización, identificados en la Bitácora Diaria de Eventos - BDE (Cód 121).</t>
    </r>
  </si>
  <si>
    <r>
      <t xml:space="preserve">31. </t>
    </r>
    <r>
      <rPr>
        <sz val="10"/>
        <color theme="1"/>
        <rFont val="Arial Narrow"/>
        <family val="2"/>
      </rPr>
      <t>Socializar la oferta institucional de las entidades nacionales y sus convocatorias en el territorio (Cód 7 DGI - SNARIV).</t>
    </r>
  </si>
  <si>
    <r>
      <t xml:space="preserve">32. </t>
    </r>
    <r>
      <rPr>
        <sz val="10"/>
        <color theme="1"/>
        <rFont val="Arial Narrow"/>
        <family val="2"/>
      </rPr>
      <t>Reportar la ayuda humanitaria inmediata entregada por las Entidades territoriale (Cód 11)</t>
    </r>
  </si>
  <si>
    <r>
      <t>33.</t>
    </r>
    <r>
      <rPr>
        <sz val="10"/>
        <color theme="1"/>
        <rFont val="Arial Narrow"/>
        <family val="2"/>
      </rPr>
      <t xml:space="preserve"> Construir protocolos de atención de funcionamiento de los CRAV (Cód 14).</t>
    </r>
  </si>
  <si>
    <r>
      <t xml:space="preserve">34. </t>
    </r>
    <r>
      <rPr>
        <sz val="10"/>
        <color theme="1"/>
        <rFont val="Arial Narrow"/>
        <family val="2"/>
      </rPr>
      <t>Construir informes de articulación, gestión y seguimiento en el marco de los CTJT municipales (Cód 21).</t>
    </r>
  </si>
  <si>
    <r>
      <t>35.</t>
    </r>
    <r>
      <rPr>
        <sz val="10"/>
        <color theme="1"/>
        <rFont val="Arial Narrow"/>
        <family val="2"/>
      </rPr>
      <t xml:space="preserve"> Acompañar al proceso de eleccción e instalación de las mesas de participación departamentales (Cód 23).</t>
    </r>
  </si>
  <si>
    <r>
      <t xml:space="preserve">36.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26).</t>
    </r>
  </si>
  <si>
    <r>
      <t xml:space="preserve">37.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27).</t>
    </r>
  </si>
  <si>
    <r>
      <t xml:space="preserve">38. </t>
    </r>
    <r>
      <rPr>
        <sz val="10"/>
        <color theme="1"/>
        <rFont val="Arial Narrow"/>
        <family val="2"/>
      </rPr>
      <t>Verificar la implementación de tres acciones diferentes a los Esquemas Especiales de Acompañamiento Comunitario en los planes de retornos y reubicacio (Cód 28).</t>
    </r>
  </si>
  <si>
    <r>
      <t xml:space="preserve">39. </t>
    </r>
    <r>
      <rPr>
        <sz val="10"/>
        <color theme="1"/>
        <rFont val="Arial Narrow"/>
        <family val="2"/>
      </rPr>
      <t xml:space="preserve"> Brindar asistencia técnica y acompañamiento para la formulación y envío de los Planes Operativos de Sistemas de Información – POSI (Cód 30).</t>
    </r>
  </si>
  <si>
    <r>
      <t xml:space="preserve">40. </t>
    </r>
    <r>
      <rPr>
        <sz val="10"/>
        <color theme="1"/>
        <rFont val="Arial Narrow"/>
        <family val="2"/>
      </rPr>
      <t>Acompañar técnicamente a las entidades territoriales para la validación del concepto de seguridad (Cód 32).</t>
    </r>
  </si>
  <si>
    <r>
      <t>41.</t>
    </r>
    <r>
      <rPr>
        <sz val="10"/>
        <color theme="1"/>
        <rFont val="Arial Narrow"/>
        <family val="2"/>
      </rPr>
      <t>Gestionar la información  ante el Ministerio Público sobre las organizaciones de víctimas inscritas a nivel municipal (Cód 39 DGI - Subd Partic).</t>
    </r>
  </si>
  <si>
    <r>
      <t xml:space="preserve">42. </t>
    </r>
    <r>
      <rPr>
        <sz val="10"/>
        <color theme="1"/>
        <rFont val="Arial Narrow"/>
        <family val="2"/>
      </rPr>
      <t>Acompañar la Entrega de esquemas especiales de acompañamiento comunitario en el proceso de retorno y reubicación (Cód 40).</t>
    </r>
  </si>
  <si>
    <r>
      <t xml:space="preserve">43. </t>
    </r>
    <r>
      <rPr>
        <sz val="10"/>
        <color theme="1"/>
        <rFont val="Arial Narrow"/>
        <family val="2"/>
      </rPr>
      <t>Actualizar planes de retornos y reubicaciones no étnicos (Cód 43).</t>
    </r>
  </si>
  <si>
    <t>Total actividades Plan de Acciòn DT Nariño 2021</t>
  </si>
  <si>
    <r>
      <t xml:space="preserve">4.  </t>
    </r>
    <r>
      <rPr>
        <sz val="10"/>
        <color theme="1"/>
        <rFont val="Arial Narrow"/>
        <family val="2"/>
      </rPr>
      <t>Asistir técnicamente en la implementación de la ruta de reparación colectiva a sujetos colectivos (Cod. 193).</t>
    </r>
  </si>
  <si>
    <r>
      <t xml:space="preserve">26. </t>
    </r>
    <r>
      <rPr>
        <sz val="10"/>
        <color theme="1"/>
        <rFont val="Arial Narrow"/>
        <family val="2"/>
      </rPr>
      <t>Concertar los planes de retornos y/o reubicacion de los territorios y pueblos étnicos priorizados en el literal d del punto 6.2.3 del acuerdo de paz en cada pueblo y territorio  (Cód 97).</t>
    </r>
  </si>
  <si>
    <r>
      <t>4.</t>
    </r>
    <r>
      <rPr>
        <sz val="10"/>
        <color theme="1"/>
        <rFont val="Arial Narrow"/>
        <family val="2"/>
      </rPr>
      <t xml:space="preserve"> Acompañar técnicamente la elaboración de la caracterización del daño y/o formulación del plan integral de reparación colectiva de los sujetos de reparación (Cod 194).</t>
    </r>
  </si>
  <si>
    <r>
      <t>11.</t>
    </r>
    <r>
      <rPr>
        <sz val="10"/>
        <color theme="1"/>
        <rFont val="Arial Narrow"/>
        <family val="2"/>
      </rPr>
      <t xml:space="preserve"> Presentar iniciativas y proyectos de asistencia y reparación integral a la comunidad internacional y/o alianzas estratégicas para su gestión (Cód. 7).</t>
    </r>
  </si>
  <si>
    <r>
      <t xml:space="preserve">12. </t>
    </r>
    <r>
      <rPr>
        <sz val="10"/>
        <color theme="1"/>
        <rFont val="Arial Narrow"/>
        <family val="2"/>
      </rPr>
      <t>Implementar una estrategia de comunicación y formacion masiva para victimas organizadas y no organizadas interesadas en la politica publica de victima (Cód 48).</t>
    </r>
  </si>
  <si>
    <r>
      <t xml:space="preserve">13. </t>
    </r>
    <r>
      <rPr>
        <sz val="10"/>
        <color theme="1"/>
        <rFont val="Arial Narrow"/>
        <family val="2"/>
      </rPr>
      <t>Verificar la entrega a los hogares benifeciarios de los Esquemas Especiales de Acompañamiento Familiar (Cód 66).</t>
    </r>
  </si>
  <si>
    <r>
      <t xml:space="preserve">14. </t>
    </r>
    <r>
      <rPr>
        <sz val="10"/>
        <color theme="1"/>
        <rFont val="Arial Narrow"/>
        <family val="2"/>
      </rPr>
      <t>Socializar la oferta institucional de las entidades nacionales y sus convocatorias en el territorio (Cód 7 DGI - SNARIV).</t>
    </r>
  </si>
  <si>
    <r>
      <t xml:space="preserve">15. </t>
    </r>
    <r>
      <rPr>
        <sz val="10"/>
        <color theme="1"/>
        <rFont val="Arial Narrow"/>
        <family val="2"/>
      </rPr>
      <t>Reportar la ayuda humanitaria inmediata entregada por las Entidades territoriale (Cód 11)</t>
    </r>
  </si>
  <si>
    <r>
      <t>16.</t>
    </r>
    <r>
      <rPr>
        <sz val="10"/>
        <color theme="1"/>
        <rFont val="Arial Narrow"/>
        <family val="2"/>
      </rPr>
      <t xml:space="preserve"> Construir protocolos de atención de funcionamiento de los CRAV (Cód 14).</t>
    </r>
  </si>
  <si>
    <r>
      <t xml:space="preserve">17. </t>
    </r>
    <r>
      <rPr>
        <sz val="10"/>
        <color theme="1"/>
        <rFont val="Arial Narrow"/>
        <family val="2"/>
      </rPr>
      <t>Construir informes de articulación, gestión y seguimiento en el marco de los CTJT municipales (Cód 21).</t>
    </r>
  </si>
  <si>
    <r>
      <t xml:space="preserve">18.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26).</t>
    </r>
  </si>
  <si>
    <r>
      <t xml:space="preserve">19.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27).</t>
    </r>
  </si>
  <si>
    <r>
      <t xml:space="preserve">20. </t>
    </r>
    <r>
      <rPr>
        <sz val="10"/>
        <color theme="1"/>
        <rFont val="Arial Narrow"/>
        <family val="2"/>
      </rPr>
      <t>Verificar la implementación de tres acciones diferentes a los Esquemas Especiales de Acompañamiento Comunitario en los planes de retornos y reubicacio (Cód 28).</t>
    </r>
  </si>
  <si>
    <r>
      <t xml:space="preserve">21. </t>
    </r>
    <r>
      <rPr>
        <sz val="10"/>
        <color theme="1"/>
        <rFont val="Arial Narrow"/>
        <family val="2"/>
      </rPr>
      <t xml:space="preserve"> Brindar asistencia técnica y acompañamiento para la formulación y envío de los Planes Operativos de Sistemas de Información – POSI (Cód 30).</t>
    </r>
  </si>
  <si>
    <r>
      <t>22.</t>
    </r>
    <r>
      <rPr>
        <sz val="10"/>
        <color theme="1"/>
        <rFont val="Arial Narrow"/>
        <family val="2"/>
      </rPr>
      <t>Gestionar la información  ante el Ministerio Público sobre las organizaciones de víctimas inscritas a nivel municipal (Cód 39 DGI - Subd Partic).</t>
    </r>
  </si>
  <si>
    <r>
      <t xml:space="preserve">23. </t>
    </r>
    <r>
      <rPr>
        <sz val="10"/>
        <color theme="1"/>
        <rFont val="Arial Narrow"/>
        <family val="2"/>
      </rPr>
      <t>Acompañar la Entrega de esquemas especiales de acompañamiento comunitario en el proceso de retorno y reubicación (Cód 40).</t>
    </r>
  </si>
  <si>
    <r>
      <t>18.</t>
    </r>
    <r>
      <rPr>
        <sz val="10"/>
        <color theme="1"/>
        <rFont val="Arial Narrow"/>
        <family val="2"/>
      </rPr>
      <t xml:space="preserve"> Implementar acciones de medidas de satisfacción y/o garantías de no repetición en sujetos de reparación colectiva (Cód 275).</t>
    </r>
  </si>
  <si>
    <r>
      <t xml:space="preserve">19. </t>
    </r>
    <r>
      <rPr>
        <sz val="10"/>
        <color theme="1"/>
        <rFont val="Arial Narrow"/>
        <family val="2"/>
      </rPr>
      <t>Asistir técnicamente a las entidades territoriales en la implementacion de los Decretos Ley (Cód 292).</t>
    </r>
  </si>
  <si>
    <r>
      <t xml:space="preserve">20. </t>
    </r>
    <r>
      <rPr>
        <sz val="10"/>
        <color theme="1"/>
        <rFont val="Arial Narrow"/>
        <family val="2"/>
      </rPr>
      <t>Presentar iniciativas y proyectos de asistencia y reparación integral a la comunidad internacional y/o alianzas estratégicas para su gestión (Cód 7 DG-GCI)</t>
    </r>
  </si>
  <si>
    <r>
      <t xml:space="preserve">21. </t>
    </r>
    <r>
      <rPr>
        <sz val="10"/>
        <color theme="1"/>
        <rFont val="Arial Narrow"/>
        <family val="2"/>
      </rPr>
      <t>Formular planes de retorno y reubicación (Cód 39 DR - GRyR).</t>
    </r>
  </si>
  <si>
    <r>
      <t xml:space="preserve">22. </t>
    </r>
    <r>
      <rPr>
        <sz val="10"/>
        <color theme="1"/>
        <rFont val="Arial Narrow"/>
        <family val="2"/>
      </rPr>
      <t>Implementar acciones de la medida de rehabilitación en sujetos de reparación colectiva (Cód 41).</t>
    </r>
  </si>
  <si>
    <r>
      <t xml:space="preserve">23. </t>
    </r>
    <r>
      <rPr>
        <sz val="10"/>
        <color theme="1"/>
        <rFont val="Arial Narrow"/>
        <family val="2"/>
      </rPr>
      <t>Implementar una estrategia de comunicación y formacion masiva para victimas organizadas y no organizadas interesadas en la politica publica de victima (Cód 48).</t>
    </r>
  </si>
  <si>
    <r>
      <t xml:space="preserve">24. </t>
    </r>
    <r>
      <rPr>
        <sz val="10"/>
        <color theme="1"/>
        <rFont val="Arial Narrow"/>
        <family val="2"/>
      </rPr>
      <t>Verificar la entrega a los hogares benifeciarios de los Esquemas Especiales de Acompañamiento Familiar (Cód 66).</t>
    </r>
  </si>
  <si>
    <r>
      <t xml:space="preserve">25. </t>
    </r>
    <r>
      <rPr>
        <sz val="10"/>
        <color theme="1"/>
        <rFont val="Arial Narrow"/>
        <family val="2"/>
      </rPr>
      <t>Gestionar fuentes o cortes de información de las entidades del orden nacional y territorial (Cód 72).</t>
    </r>
  </si>
  <si>
    <r>
      <t xml:space="preserve">26. </t>
    </r>
    <r>
      <rPr>
        <sz val="10"/>
        <color theme="1"/>
        <rFont val="Arial Narrow"/>
        <family val="2"/>
      </rPr>
      <t>Realizar el perfilamiento de los hogares potencales benifeciarios de los Esquemas Especiales de Acompañamiento Familiar (Cód 76).</t>
    </r>
  </si>
  <si>
    <r>
      <t xml:space="preserve">28. </t>
    </r>
    <r>
      <rPr>
        <sz val="10"/>
        <color theme="1"/>
        <rFont val="Arial Narrow"/>
        <family val="2"/>
      </rPr>
      <t>Concertar los planes de retornos y/o reubicacion de los territorios y pueblos étnicos priorizados en el literal d del punto 6.2.3 del acuerdo de paz en cada pueblo y territorio  (Cód 97).</t>
    </r>
  </si>
  <si>
    <r>
      <t xml:space="preserve">15. </t>
    </r>
    <r>
      <rPr>
        <sz val="10"/>
        <color theme="1"/>
        <rFont val="Arial Narrow"/>
        <family val="2"/>
      </rPr>
      <t>Presentar iniciativas y proyectos de asistencia y reparación integral a la comunidad internacional y/o alianzas estratégicas para su gestión (Cód 7 DG-GCI)</t>
    </r>
  </si>
  <si>
    <r>
      <t xml:space="preserve">16. </t>
    </r>
    <r>
      <rPr>
        <sz val="10"/>
        <color theme="1"/>
        <rFont val="Arial Narrow"/>
        <family val="2"/>
      </rPr>
      <t>Formular planes de retorno y reubicación (Cód 39 DR - GRyR).</t>
    </r>
  </si>
  <si>
    <r>
      <t xml:space="preserve">17. </t>
    </r>
    <r>
      <rPr>
        <sz val="10"/>
        <color theme="1"/>
        <rFont val="Arial Narrow"/>
        <family val="2"/>
      </rPr>
      <t>Implementar acciones de la medida de rehabilitación en sujetos de reparación colectiva (Cód 41).</t>
    </r>
  </si>
  <si>
    <r>
      <t xml:space="preserve">18. </t>
    </r>
    <r>
      <rPr>
        <sz val="10"/>
        <color theme="1"/>
        <rFont val="Arial Narrow"/>
        <family val="2"/>
      </rPr>
      <t>Implementar una estrategia de comunicación y formacion masiva para victimas organizadas y no organizadas interesadas en la politica publica de victima (Cód 48).</t>
    </r>
  </si>
  <si>
    <r>
      <t xml:space="preserve">19. </t>
    </r>
    <r>
      <rPr>
        <sz val="10"/>
        <color theme="1"/>
        <rFont val="Arial Narrow"/>
        <family val="2"/>
      </rPr>
      <t>Gestionar fuentes o cortes de información de las entidades del orden nacional y territorial (Cód 72).</t>
    </r>
  </si>
  <si>
    <r>
      <t xml:space="preserve">27. </t>
    </r>
    <r>
      <rPr>
        <sz val="10"/>
        <color theme="1"/>
        <rFont val="Arial Narrow"/>
        <family val="2"/>
      </rPr>
      <t>Construir informes de articulación, gestión y seguimiento en el marco de los CTJT municipales (Cód 21).</t>
    </r>
  </si>
  <si>
    <r>
      <t xml:space="preserve">28.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26).</t>
    </r>
  </si>
  <si>
    <r>
      <t xml:space="preserve">29.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27).</t>
    </r>
  </si>
  <si>
    <r>
      <t xml:space="preserve">30. </t>
    </r>
    <r>
      <rPr>
        <sz val="10"/>
        <color theme="1"/>
        <rFont val="Arial Narrow"/>
        <family val="2"/>
      </rPr>
      <t>Verificar la implementación de tres acciones diferentes a los Esquemas Especiales de Acompañamiento Comunitario en los planes de retornos y reubicacio (Cód 28).</t>
    </r>
  </si>
  <si>
    <r>
      <t xml:space="preserve">31. </t>
    </r>
    <r>
      <rPr>
        <sz val="10"/>
        <color theme="1"/>
        <rFont val="Arial Narrow"/>
        <family val="2"/>
      </rPr>
      <t xml:space="preserve"> Brindar asistencia técnica y acompañamiento para la formulación y envío de los Planes Operativos de Sistemas de Información – POSI (Cód 30).</t>
    </r>
  </si>
  <si>
    <r>
      <t xml:space="preserve">32. </t>
    </r>
    <r>
      <rPr>
        <sz val="10"/>
        <color theme="1"/>
        <rFont val="Arial Narrow"/>
        <family val="2"/>
      </rPr>
      <t>Acompañar técnicamente a las entidades territoriales para la validación del concepto de seguridad (Cód 32).</t>
    </r>
  </si>
  <si>
    <r>
      <t>33.</t>
    </r>
    <r>
      <rPr>
        <sz val="10"/>
        <color theme="1"/>
        <rFont val="Arial Narrow"/>
        <family val="2"/>
      </rPr>
      <t>Gestionar la información  ante el Ministerio Público sobre las organizaciones de víctimas inscritas a nivel municipal (Cód 39 DGI - Subd Partic).</t>
    </r>
  </si>
  <si>
    <r>
      <t xml:space="preserve">34. </t>
    </r>
    <r>
      <rPr>
        <sz val="10"/>
        <color theme="1"/>
        <rFont val="Arial Narrow"/>
        <family val="2"/>
      </rPr>
      <t>Acompañar la Entrega de esquemas especiales de acompañamiento comunitario en el proceso de retorno y reubicación (Cód 40).</t>
    </r>
  </si>
  <si>
    <r>
      <t xml:space="preserve">35. </t>
    </r>
    <r>
      <rPr>
        <sz val="10"/>
        <color theme="1"/>
        <rFont val="Arial Narrow"/>
        <family val="2"/>
      </rPr>
      <t>Actualizar planes de retornos y reubicaciones no étnicos (Cód 43).</t>
    </r>
  </si>
  <si>
    <r>
      <t xml:space="preserve">39. </t>
    </r>
    <r>
      <rPr>
        <sz val="10"/>
        <color theme="1"/>
        <rFont val="Arial Narrow"/>
        <family val="2"/>
      </rPr>
      <t>Realizar seguimiento de los proyectos e instrumentos suscritos con la comunidad internacional y alianzas estratégicas (Cód 73).</t>
    </r>
  </si>
  <si>
    <r>
      <t xml:space="preserve">40. </t>
    </r>
    <r>
      <rPr>
        <sz val="10"/>
        <color theme="1"/>
        <rFont val="Arial Narrow"/>
        <family val="2"/>
      </rPr>
      <t>Acompañar al proceso de eleccción e instalación de las mesas de participación departamentales. (Cód 75).</t>
    </r>
  </si>
  <si>
    <r>
      <t xml:space="preserve">17. </t>
    </r>
    <r>
      <rPr>
        <sz val="10"/>
        <color theme="1"/>
        <rFont val="Arial Narrow"/>
        <family val="2"/>
      </rPr>
      <t>Formular planes de retorno y reubicación (Cód 39 DR - GRyR).</t>
    </r>
  </si>
  <si>
    <r>
      <t xml:space="preserve">18. </t>
    </r>
    <r>
      <rPr>
        <sz val="10"/>
        <color theme="1"/>
        <rFont val="Arial Narrow"/>
        <family val="2"/>
      </rPr>
      <t>Implementar acciones de la medida de rehabilitación en sujetos de reparación colectiva (Cód 41).</t>
    </r>
  </si>
  <si>
    <r>
      <t xml:space="preserve">19. </t>
    </r>
    <r>
      <rPr>
        <sz val="10"/>
        <color theme="1"/>
        <rFont val="Arial Narrow"/>
        <family val="2"/>
      </rPr>
      <t>Implementar una estrategia de comunicación y formacion masiva para victimas organizadas y no organizadas interesadas en la politica publica de victima (Cód 48).</t>
    </r>
  </si>
  <si>
    <r>
      <t xml:space="preserve">20. </t>
    </r>
    <r>
      <rPr>
        <sz val="10"/>
        <color theme="1"/>
        <rFont val="Arial Narrow"/>
        <family val="2"/>
      </rPr>
      <t>Verificar la entrega a los hogares benifeciarios de los Esquemas Especiales de Acompañamiento Familiar (Cód 66).</t>
    </r>
  </si>
  <si>
    <r>
      <t xml:space="preserve">21. </t>
    </r>
    <r>
      <rPr>
        <sz val="10"/>
        <color theme="1"/>
        <rFont val="Arial Narrow"/>
        <family val="2"/>
      </rPr>
      <t>Gestionar fuentes o cortes de información de las entidades del orden nacional y territorial (Cód 72).</t>
    </r>
  </si>
  <si>
    <r>
      <t xml:space="preserve">22. </t>
    </r>
    <r>
      <rPr>
        <sz val="10"/>
        <color theme="1"/>
        <rFont val="Arial Narrow"/>
        <family val="2"/>
      </rPr>
      <t>Realizar el perfilamiento de los hogares potencales benifeciarios de los Esquemas Especiales de Acompañamiento Familiar (Cód 76).</t>
    </r>
  </si>
  <si>
    <r>
      <t xml:space="preserve">23. </t>
    </r>
    <r>
      <rPr>
        <sz val="10"/>
        <color theme="1"/>
        <rFont val="Arial Narrow"/>
        <family val="2"/>
      </rPr>
      <t>Implementar la fase de diagnóstico del daño colectivo con los Sujetos de Reparación Colectiva no étnicos (Cód 80).</t>
    </r>
  </si>
  <si>
    <r>
      <t xml:space="preserve">8. </t>
    </r>
    <r>
      <rPr>
        <sz val="10"/>
        <color theme="1"/>
        <rFont val="Arial Narrow"/>
        <family val="2"/>
      </rPr>
      <t>Implementar la estrategia de tejido social de las comunidades retornadas o reubicadas en relación con sus procesos de integración comunitaria y arraigada (Cod. 200)</t>
    </r>
  </si>
  <si>
    <r>
      <t>9.</t>
    </r>
    <r>
      <rPr>
        <sz val="10"/>
        <color theme="1"/>
        <rFont val="Arial Narrow"/>
        <family val="2"/>
      </rPr>
      <t xml:space="preserve"> Asistir Tecnicamente las Comunidades étnicas (Cod 213).</t>
    </r>
  </si>
  <si>
    <r>
      <t xml:space="preserve">25. </t>
    </r>
    <r>
      <rPr>
        <sz val="10"/>
        <color theme="1"/>
        <rFont val="Arial Narrow"/>
        <family val="2"/>
      </rPr>
      <t>Tramitar la solicitud de servicios de apoyo a hogares para transporte y traslado de enseres (Cód 99).</t>
    </r>
  </si>
  <si>
    <r>
      <t xml:space="preserve">26. </t>
    </r>
    <r>
      <rPr>
        <sz val="10"/>
        <color theme="1"/>
        <rFont val="Arial Narrow"/>
        <family val="2"/>
      </rPr>
      <t>Tramitar jornadas de atención móvil de orientación y comunicación a las víctimas (Cód. 116).</t>
    </r>
  </si>
  <si>
    <r>
      <t xml:space="preserve">27. </t>
    </r>
    <r>
      <rPr>
        <sz val="10"/>
        <color theme="1"/>
        <rFont val="Arial Narrow"/>
        <family val="2"/>
      </rPr>
      <t>Verificar en el territorio los hechos victimizantes o situaciones de riesgo de victimización, identificados en la Bitácora Diaria de Eventos - BDE (Cód 121).</t>
    </r>
  </si>
  <si>
    <r>
      <t xml:space="preserve">28. </t>
    </r>
    <r>
      <rPr>
        <sz val="10"/>
        <color theme="1"/>
        <rFont val="Arial Narrow"/>
        <family val="2"/>
      </rPr>
      <t>Socializar la oferta institucional de las entidades nacionales y sus convocatorias en el territorio (Cód 7 DGI - SNARIV).</t>
    </r>
  </si>
  <si>
    <r>
      <t xml:space="preserve">29. </t>
    </r>
    <r>
      <rPr>
        <sz val="10"/>
        <color theme="1"/>
        <rFont val="Arial Narrow"/>
        <family val="2"/>
      </rPr>
      <t>Reportar la ayuda humanitaria inmediata entregada por las Entidades territoriale (Cód 11)</t>
    </r>
  </si>
  <si>
    <r>
      <t>30.</t>
    </r>
    <r>
      <rPr>
        <sz val="10"/>
        <color theme="1"/>
        <rFont val="Arial Narrow"/>
        <family val="2"/>
      </rPr>
      <t xml:space="preserve"> Construir protocolos de atención de funcionamiento de los CRAV (Cód 14).</t>
    </r>
  </si>
  <si>
    <r>
      <t xml:space="preserve">31. </t>
    </r>
    <r>
      <rPr>
        <sz val="10"/>
        <color theme="1"/>
        <rFont val="Arial Narrow"/>
        <family val="2"/>
      </rPr>
      <t>Construir informes de articulación, gestión y seguimiento en el marco de los CTJT municipales (Cód 21).</t>
    </r>
  </si>
  <si>
    <r>
      <t>32.</t>
    </r>
    <r>
      <rPr>
        <sz val="10"/>
        <color theme="1"/>
        <rFont val="Arial Narrow"/>
        <family val="2"/>
      </rPr>
      <t xml:space="preserve"> Acompañar al proceso de eleccción e instalación de las mesas de participación departamentales (Cód 23).</t>
    </r>
  </si>
  <si>
    <r>
      <t xml:space="preserve">33.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26).</t>
    </r>
  </si>
  <si>
    <r>
      <t xml:space="preserve">34. </t>
    </r>
    <r>
      <rPr>
        <sz val="10"/>
        <color theme="1"/>
        <rFont val="Arial Narrow"/>
        <family val="2"/>
      </rPr>
      <t>Acompañar al proceso de eleccción e instalación de las mesas de participación municipales y distritales (Cód 27).</t>
    </r>
  </si>
  <si>
    <r>
      <t xml:space="preserve">35. </t>
    </r>
    <r>
      <rPr>
        <sz val="10"/>
        <color theme="1"/>
        <rFont val="Arial Narrow"/>
        <family val="2"/>
      </rPr>
      <t>Verificar la implementación de tres acciones diferentes a los Esquemas Especiales de Acompañamiento Comunitario en los planes de retornos y reubicacio (Cód 28).</t>
    </r>
  </si>
  <si>
    <r>
      <t xml:space="preserve">36. </t>
    </r>
    <r>
      <rPr>
        <sz val="10"/>
        <color theme="1"/>
        <rFont val="Arial Narrow"/>
        <family val="2"/>
      </rPr>
      <t xml:space="preserve"> Brindar asistencia técnica y acompañamiento para la formulación y envío de los Planes Operativos de Sistemas de Información – POSI (Cód 30).</t>
    </r>
  </si>
  <si>
    <r>
      <t xml:space="preserve">37. </t>
    </r>
    <r>
      <rPr>
        <sz val="10"/>
        <color theme="1"/>
        <rFont val="Arial Narrow"/>
        <family val="2"/>
      </rPr>
      <t>Acompañar técnicamente a las entidades territoriales para la validación del concepto de seguridad (Cód 32).</t>
    </r>
  </si>
  <si>
    <r>
      <rPr>
        <b/>
        <sz val="10"/>
        <color theme="1"/>
        <rFont val="Arial Narrow"/>
        <family val="2"/>
      </rPr>
      <t>38</t>
    </r>
    <r>
      <rPr>
        <sz val="10"/>
        <color theme="1"/>
        <rFont val="Arial Narrow"/>
        <family val="2"/>
      </rPr>
      <t>.Gestionar la información  ante el Ministerio Público sobre las organizaciones de víctimas inscritas a nivel municipal (Cód 39 DGI - Subd Partic).</t>
    </r>
  </si>
  <si>
    <r>
      <t xml:space="preserve">39. </t>
    </r>
    <r>
      <rPr>
        <sz val="10"/>
        <color theme="1"/>
        <rFont val="Arial Narrow"/>
        <family val="2"/>
      </rPr>
      <t>Acompañar la Entrega de esquemas especiales de acompañamiento comunitario en el proceso de retorno y reubicación (Cód 40).</t>
    </r>
  </si>
  <si>
    <r>
      <t xml:space="preserve">40. </t>
    </r>
    <r>
      <rPr>
        <sz val="10"/>
        <color theme="1"/>
        <rFont val="Arial Narrow"/>
        <family val="2"/>
      </rPr>
      <t>Actualizar planes de retornos y reubicaciones no étnicos (Cód 43).</t>
    </r>
  </si>
  <si>
    <r>
      <t xml:space="preserve">44. </t>
    </r>
    <r>
      <rPr>
        <sz val="10"/>
        <color theme="1"/>
        <rFont val="Arial Narrow"/>
        <family val="2"/>
      </rPr>
      <t>Realizar seguimiento de los proyectos e instrumentos suscritos con la comunidad internacional y alianzas estratégicas (Cód 73).</t>
    </r>
  </si>
  <si>
    <t>Actividades X Dirección Territorial</t>
  </si>
  <si>
    <r>
      <t>9.</t>
    </r>
    <r>
      <rPr>
        <sz val="10"/>
        <color theme="1"/>
        <rFont val="Arial Narrow"/>
        <family val="2"/>
      </rPr>
      <t xml:space="preserve"> Realizar la liquidacion de los contratos y/o convenios  por el Nivel Nacional y las Direcciones Territoriales acorde a la normatividad legal vigente (Cod. 229). </t>
    </r>
  </si>
  <si>
    <r>
      <t xml:space="preserve">45. </t>
    </r>
    <r>
      <rPr>
        <sz val="10"/>
        <color theme="1"/>
        <rFont val="Arial Narrow"/>
        <family val="2"/>
      </rPr>
      <t>Gestionar el cumplimiento de los requisitos por parte de las entidades territoriales para la presentación de los esquemas especiales de acompañamiento comunitario (Cód 49).</t>
    </r>
  </si>
  <si>
    <r>
      <t xml:space="preserve">28. </t>
    </r>
    <r>
      <rPr>
        <sz val="10"/>
        <color theme="1"/>
        <rFont val="Arial Narrow"/>
        <family val="2"/>
      </rPr>
      <t>Tramitar la solicitud de servicios de apoyo a hogares para transporte y traslado de enseres (Cód 98).</t>
    </r>
  </si>
  <si>
    <r>
      <t>24.</t>
    </r>
    <r>
      <rPr>
        <sz val="10"/>
        <color theme="1"/>
        <rFont val="Arial Narrow"/>
        <family val="2"/>
      </rPr>
      <t xml:space="preserve"> Implementar acciones de memoria, dignificación y fortalecimiento de tejido social en el marco de la medida de satisfacción a nivel individual (Cod. 233) </t>
    </r>
  </si>
  <si>
    <r>
      <t xml:space="preserve">25. </t>
    </r>
    <r>
      <rPr>
        <sz val="10"/>
        <color theme="1"/>
        <rFont val="Arial Narrow"/>
        <family val="2"/>
      </rPr>
      <t>Asistir técnicamente en la implementación de la ruta de reparación colectiva a sujetos colectivos (Cod. 235).</t>
    </r>
  </si>
  <si>
    <r>
      <t>26.</t>
    </r>
    <r>
      <rPr>
        <sz val="10"/>
        <color theme="1"/>
        <rFont val="Arial Narrow"/>
        <family val="2"/>
      </rPr>
      <t xml:space="preserve"> Concertar e implementar los planes de retorno o reubicación de manera efectiva en condiciones de dignidad, voluntariedad y seguridad (Cod. 242).</t>
    </r>
  </si>
  <si>
    <r>
      <t>27.</t>
    </r>
    <r>
      <rPr>
        <sz val="10"/>
        <color theme="1"/>
        <rFont val="Arial Narrow"/>
        <family val="2"/>
      </rPr>
      <t xml:space="preserve"> Tramitar y generar los insumos para dar respuesta a los requerimientos y solicitudes de la Honorable Corte Constitucional (Cod. 246).</t>
    </r>
  </si>
  <si>
    <r>
      <t xml:space="preserve">28. </t>
    </r>
    <r>
      <rPr>
        <sz val="10"/>
        <color theme="1"/>
        <rFont val="Arial Narrow"/>
        <family val="2"/>
      </rPr>
      <t>Implementar espacios de participación para definir prioridades en la implementación de las medidas de reparación colectiva garantizando la participación de las mujeres (Cod. 250).</t>
    </r>
  </si>
  <si>
    <r>
      <t xml:space="preserve">29. </t>
    </r>
    <r>
      <rPr>
        <sz val="10"/>
        <color theme="1"/>
        <rFont val="Arial Narrow"/>
        <family val="2"/>
      </rPr>
      <t>Implementar acciones del plan de fortalecimiento del modelo de operación de enfoque diferencial y de género (Cód. 271).</t>
    </r>
  </si>
  <si>
    <r>
      <t>30.</t>
    </r>
    <r>
      <rPr>
        <sz val="10"/>
        <color theme="1"/>
        <rFont val="Arial Narrow"/>
        <family val="2"/>
      </rPr>
      <t xml:space="preserve"> Implementar acciones de medidas de satisfacción y/o garantías de no repetición en sujetos de reparación colectiva (Cód 275).</t>
    </r>
  </si>
  <si>
    <r>
      <t xml:space="preserve">31. </t>
    </r>
    <r>
      <rPr>
        <sz val="10"/>
        <color theme="1"/>
        <rFont val="Arial Narrow"/>
        <family val="2"/>
      </rPr>
      <t>Asistir técnicamente a las entidades territoriales en la implementacion de los Decretos Ley (Cód 292).</t>
    </r>
  </si>
  <si>
    <r>
      <t xml:space="preserve">32. </t>
    </r>
    <r>
      <rPr>
        <sz val="10"/>
        <color theme="1"/>
        <rFont val="Arial Narrow"/>
        <family val="2"/>
      </rPr>
      <t>Formular planes de retorno y reubicación (Cód 39 DR - GRyR).</t>
    </r>
  </si>
  <si>
    <r>
      <t xml:space="preserve">33. </t>
    </r>
    <r>
      <rPr>
        <sz val="10"/>
        <color theme="1"/>
        <rFont val="Arial Narrow"/>
        <family val="2"/>
      </rPr>
      <t>Implementar acciones de la medida de rehabilitación en sujetos de reparación colectiva (Cód 41).</t>
    </r>
  </si>
  <si>
    <r>
      <t xml:space="preserve">34. </t>
    </r>
    <r>
      <rPr>
        <sz val="10"/>
        <color theme="1"/>
        <rFont val="Arial Narrow"/>
        <family val="2"/>
      </rPr>
      <t>Realizar el perfilamiento de los hogares potencales benifeciarios de los Esquemas Especiales de Acompañamiento Familiar (Cód 76).</t>
    </r>
  </si>
  <si>
    <r>
      <t xml:space="preserve">35. </t>
    </r>
    <r>
      <rPr>
        <sz val="10"/>
        <color theme="1"/>
        <rFont val="Arial Narrow"/>
        <family val="2"/>
      </rPr>
      <t>Implementar la fase de diagnóstico del daño colectivo con los Sujetos de Reparación Colectiva no étnicos (Cód 80).</t>
    </r>
  </si>
  <si>
    <r>
      <t xml:space="preserve">36. </t>
    </r>
    <r>
      <rPr>
        <sz val="10"/>
        <color theme="1"/>
        <rFont val="Arial Narrow"/>
        <family val="2"/>
      </rPr>
      <t>Efectuar la entrega de cartas de indemnización aptas a las victimas localizadas (Cód 92).</t>
    </r>
  </si>
  <si>
    <r>
      <t xml:space="preserve">37. </t>
    </r>
    <r>
      <rPr>
        <sz val="10"/>
        <color theme="1"/>
        <rFont val="Arial Narrow"/>
        <family val="2"/>
      </rPr>
      <t>Tramitar la solicitud de servicios de apoyo a hogares para transporte y traslado de enseres (Cód 99).</t>
    </r>
  </si>
  <si>
    <r>
      <t xml:space="preserve">38. </t>
    </r>
    <r>
      <rPr>
        <sz val="10"/>
        <color theme="1"/>
        <rFont val="Arial Narrow"/>
        <family val="2"/>
      </rPr>
      <t>Tramitar jornadas de atención móvil de orientación y comunicación a las víctimas (Cód. 116).</t>
    </r>
  </si>
  <si>
    <r>
      <t xml:space="preserve">39. </t>
    </r>
    <r>
      <rPr>
        <sz val="10"/>
        <color theme="1"/>
        <rFont val="Arial Narrow"/>
        <family val="2"/>
      </rPr>
      <t>Verificar en el territorio los hechos victimizantes o situaciones de riesgo de victimización, identificados en la Bitácora Diaria de Eventos - BDE (Cód 121).</t>
    </r>
  </si>
  <si>
    <t>AVANCE PLAN DE ACCIÓN TERCER TRIMESTRE 2021 - DIRECCIONES TERRITORIALES</t>
  </si>
  <si>
    <t>Avance Plan de Acción 3er Trimestre 2021</t>
  </si>
  <si>
    <t>Actividades programadas para su ejecución en el 4to trimestre de 2021</t>
  </si>
  <si>
    <r>
      <t xml:space="preserve">25. </t>
    </r>
    <r>
      <rPr>
        <sz val="10"/>
        <color theme="1"/>
        <rFont val="Arial Narrow"/>
        <family val="2"/>
      </rPr>
      <t>Realizar el perfilamiento de los hogares potenciales benifeciarios de los Esquemas Especiales de Acompañamiento Familiar (Cód 76).</t>
    </r>
  </si>
  <si>
    <t>Actividad Eliminada</t>
  </si>
  <si>
    <r>
      <t xml:space="preserve">49. </t>
    </r>
    <r>
      <rPr>
        <sz val="10"/>
        <color theme="1"/>
        <rFont val="Arial Narrow"/>
        <family val="2"/>
      </rPr>
      <t>Jornadas de Atención y Ferias de Servicio móviles de orientación y comunicación a las víctimas.. (Cód 116).</t>
    </r>
  </si>
  <si>
    <t>Cabe aclarar que, las actividades marcadas en este color corresponde a aquellas que su nivel de avance es superior a la meta programada para el tercer trimestre de 2021. No obstante, hacen parte de la sumatoria y porcentaje de las actividades que se encuentran dentro del avance de nivel satisfactorio.</t>
  </si>
  <si>
    <t>Total Actividades X Dirección Territorial  Plan de Acción 2021 (Según Información Aplicativo SISGESTION 2.0)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</si>
</sst>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37" xfId="0" applyFont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9" fontId="4" fillId="4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9" fontId="4" fillId="4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9" fontId="4" fillId="4" borderId="25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12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justify" wrapText="1"/>
    </xf>
    <xf numFmtId="0" fontId="2" fillId="4" borderId="41" xfId="0" applyFont="1" applyFill="1" applyBorder="1" applyAlignment="1">
      <alignment horizontal="justify" vertical="justify" wrapText="1"/>
    </xf>
    <xf numFmtId="3" fontId="4" fillId="4" borderId="3" xfId="0" applyNumberFormat="1" applyFont="1" applyFill="1" applyBorder="1" applyAlignment="1">
      <alignment horizontal="center" vertical="center" wrapText="1"/>
    </xf>
    <xf numFmtId="9" fontId="4" fillId="4" borderId="3" xfId="0" applyNumberFormat="1" applyFont="1" applyFill="1" applyBorder="1" applyAlignment="1">
      <alignment horizontal="center" vertical="center" wrapText="1"/>
    </xf>
    <xf numFmtId="9" fontId="4" fillId="4" borderId="41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/>
    </xf>
    <xf numFmtId="0" fontId="2" fillId="4" borderId="20" xfId="0" applyFont="1" applyFill="1" applyBorder="1"/>
    <xf numFmtId="9" fontId="4" fillId="4" borderId="1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9" fontId="4" fillId="4" borderId="11" xfId="0" applyNumberFormat="1" applyFont="1" applyFill="1" applyBorder="1" applyAlignment="1">
      <alignment horizontal="center" vertical="center" wrapText="1"/>
    </xf>
    <xf numFmtId="9" fontId="4" fillId="4" borderId="4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11" borderId="13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 vertical="justify" wrapText="1"/>
    </xf>
    <xf numFmtId="0" fontId="2" fillId="4" borderId="22" xfId="0" applyFont="1" applyFill="1" applyBorder="1" applyAlignment="1">
      <alignment horizontal="center" vertical="justify" wrapText="1"/>
    </xf>
    <xf numFmtId="9" fontId="3" fillId="4" borderId="23" xfId="0" applyNumberFormat="1" applyFont="1" applyFill="1" applyBorder="1" applyAlignment="1">
      <alignment horizontal="center"/>
    </xf>
    <xf numFmtId="9" fontId="3" fillId="4" borderId="24" xfId="0" applyNumberFormat="1" applyFont="1" applyFill="1" applyBorder="1" applyAlignment="1">
      <alignment horizontal="center"/>
    </xf>
    <xf numFmtId="9" fontId="3" fillId="4" borderId="25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4" borderId="24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/>
    </xf>
    <xf numFmtId="9" fontId="3" fillId="13" borderId="12" xfId="0" applyNumberFormat="1" applyFont="1" applyFill="1" applyBorder="1" applyAlignment="1">
      <alignment horizontal="center"/>
    </xf>
    <xf numFmtId="0" fontId="0" fillId="13" borderId="19" xfId="0" applyFill="1" applyBorder="1"/>
    <xf numFmtId="0" fontId="2" fillId="4" borderId="36" xfId="0" applyFont="1" applyFill="1" applyBorder="1" applyAlignment="1">
      <alignment horizontal="center" vertical="center" wrapText="1"/>
    </xf>
    <xf numFmtId="0" fontId="7" fillId="20" borderId="17" xfId="0" applyFont="1" applyFill="1" applyBorder="1" applyAlignment="1">
      <alignment horizontal="center"/>
    </xf>
    <xf numFmtId="0" fontId="7" fillId="20" borderId="20" xfId="0" applyFont="1" applyFill="1" applyBorder="1"/>
    <xf numFmtId="0" fontId="5" fillId="15" borderId="12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9" fontId="4" fillId="15" borderId="12" xfId="0" applyNumberFormat="1" applyFont="1" applyFill="1" applyBorder="1" applyAlignment="1">
      <alignment horizontal="center" vertical="center" wrapText="1"/>
    </xf>
    <xf numFmtId="9" fontId="4" fillId="15" borderId="19" xfId="0" applyNumberFormat="1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/>
    </xf>
    <xf numFmtId="0" fontId="2" fillId="20" borderId="20" xfId="0" applyFont="1" applyFill="1" applyBorder="1"/>
    <xf numFmtId="0" fontId="2" fillId="20" borderId="18" xfId="0" applyFont="1" applyFill="1" applyBorder="1" applyAlignment="1">
      <alignment horizontal="center"/>
    </xf>
    <xf numFmtId="0" fontId="2" fillId="20" borderId="21" xfId="0" applyFont="1" applyFill="1" applyBorder="1"/>
    <xf numFmtId="9" fontId="4" fillId="5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1" borderId="16" xfId="0" applyFont="1" applyFill="1" applyBorder="1" applyAlignment="1">
      <alignment horizontal="center" vertical="center" wrapText="1"/>
    </xf>
    <xf numFmtId="3" fontId="4" fillId="21" borderId="3" xfId="0" applyNumberFormat="1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9" fontId="4" fillId="21" borderId="3" xfId="0" applyNumberFormat="1" applyFont="1" applyFill="1" applyBorder="1" applyAlignment="1">
      <alignment horizontal="center" vertical="center" wrapText="1"/>
    </xf>
    <xf numFmtId="9" fontId="4" fillId="21" borderId="41" xfId="0" applyNumberFormat="1" applyFont="1" applyFill="1" applyBorder="1" applyAlignment="1">
      <alignment horizontal="center" vertical="center" wrapText="1"/>
    </xf>
    <xf numFmtId="0" fontId="4" fillId="21" borderId="17" xfId="0" applyFont="1" applyFill="1" applyBorder="1" applyAlignment="1">
      <alignment horizontal="center" vertical="center" wrapText="1"/>
    </xf>
    <xf numFmtId="9" fontId="4" fillId="21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4" fillId="4" borderId="42" xfId="0" applyNumberFormat="1" applyFont="1" applyFill="1" applyBorder="1" applyAlignment="1">
      <alignment horizontal="center" vertical="center" wrapText="1"/>
    </xf>
    <xf numFmtId="0" fontId="4" fillId="21" borderId="53" xfId="0" applyFont="1" applyFill="1" applyBorder="1" applyAlignment="1">
      <alignment horizontal="center" vertical="center" wrapText="1"/>
    </xf>
    <xf numFmtId="3" fontId="4" fillId="21" borderId="38" xfId="0" applyNumberFormat="1" applyFont="1" applyFill="1" applyBorder="1" applyAlignment="1">
      <alignment horizontal="center" vertical="center" wrapText="1"/>
    </xf>
    <xf numFmtId="0" fontId="4" fillId="21" borderId="38" xfId="0" applyFont="1" applyFill="1" applyBorder="1" applyAlignment="1">
      <alignment horizontal="center" vertical="center" wrapText="1"/>
    </xf>
    <xf numFmtId="9" fontId="4" fillId="21" borderId="38" xfId="0" applyNumberFormat="1" applyFont="1" applyFill="1" applyBorder="1" applyAlignment="1">
      <alignment horizontal="center" vertical="center" wrapText="1"/>
    </xf>
    <xf numFmtId="9" fontId="4" fillId="21" borderId="54" xfId="0" applyNumberFormat="1" applyFont="1" applyFill="1" applyBorder="1" applyAlignment="1">
      <alignment horizontal="center" vertical="center" wrapText="1"/>
    </xf>
    <xf numFmtId="9" fontId="4" fillId="2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4" fillId="15" borderId="28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9" fontId="4" fillId="21" borderId="56" xfId="0" applyNumberFormat="1" applyFont="1" applyFill="1" applyBorder="1" applyAlignment="1">
      <alignment horizontal="center" vertical="center" wrapText="1"/>
    </xf>
    <xf numFmtId="9" fontId="4" fillId="4" borderId="56" xfId="0" applyNumberFormat="1" applyFont="1" applyFill="1" applyBorder="1" applyAlignment="1">
      <alignment horizontal="center" vertical="center" wrapText="1"/>
    </xf>
    <xf numFmtId="9" fontId="4" fillId="4" borderId="57" xfId="0" applyNumberFormat="1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15" borderId="28" xfId="0" applyFont="1" applyFill="1" applyBorder="1" applyAlignment="1">
      <alignment horizontal="center" vertical="center" wrapText="1"/>
    </xf>
    <xf numFmtId="9" fontId="4" fillId="15" borderId="0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3" fontId="4" fillId="4" borderId="38" xfId="0" applyNumberFormat="1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9" fontId="4" fillId="4" borderId="38" xfId="0" applyNumberFormat="1" applyFont="1" applyFill="1" applyBorder="1" applyAlignment="1">
      <alignment horizontal="center" vertical="center" wrapText="1"/>
    </xf>
    <xf numFmtId="9" fontId="4" fillId="4" borderId="54" xfId="0" applyNumberFormat="1" applyFont="1" applyFill="1" applyBorder="1" applyAlignment="1">
      <alignment horizontal="center" vertical="center" wrapText="1"/>
    </xf>
    <xf numFmtId="9" fontId="4" fillId="4" borderId="20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9" fontId="4" fillId="4" borderId="21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4" fillId="21" borderId="2" xfId="0" applyFont="1" applyFill="1" applyBorder="1" applyAlignment="1">
      <alignment horizontal="center" vertical="center" wrapText="1"/>
    </xf>
    <xf numFmtId="0" fontId="4" fillId="21" borderId="58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3" fontId="4" fillId="21" borderId="1" xfId="0" applyNumberFormat="1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9" fontId="4" fillId="11" borderId="19" xfId="0" applyNumberFormat="1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3" fontId="4" fillId="11" borderId="3" xfId="0" applyNumberFormat="1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9" fontId="4" fillId="11" borderId="3" xfId="0" applyNumberFormat="1" applyFont="1" applyFill="1" applyBorder="1" applyAlignment="1">
      <alignment horizontal="center" vertical="center" wrapText="1"/>
    </xf>
    <xf numFmtId="9" fontId="4" fillId="11" borderId="41" xfId="0" applyNumberFormat="1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9" fontId="4" fillId="11" borderId="1" xfId="0" applyNumberFormat="1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3" fontId="4" fillId="11" borderId="11" xfId="0" applyNumberFormat="1" applyFont="1" applyFill="1" applyBorder="1" applyAlignment="1">
      <alignment horizontal="center" vertical="center" wrapText="1"/>
    </xf>
    <xf numFmtId="0" fontId="4" fillId="11" borderId="42" xfId="0" applyFont="1" applyFill="1" applyBorder="1" applyAlignment="1">
      <alignment horizontal="center" vertical="center" wrapText="1"/>
    </xf>
    <xf numFmtId="9" fontId="4" fillId="11" borderId="11" xfId="0" applyNumberFormat="1" applyFont="1" applyFill="1" applyBorder="1" applyAlignment="1">
      <alignment horizontal="center" vertical="center" wrapText="1"/>
    </xf>
    <xf numFmtId="9" fontId="4" fillId="11" borderId="43" xfId="0" applyNumberFormat="1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11" borderId="58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3" fontId="4" fillId="4" borderId="23" xfId="0" applyNumberFormat="1" applyFont="1" applyFill="1" applyBorder="1" applyAlignment="1">
      <alignment horizontal="center" vertical="center" wrapText="1"/>
    </xf>
    <xf numFmtId="3" fontId="4" fillId="4" borderId="24" xfId="0" applyNumberFormat="1" applyFont="1" applyFill="1" applyBorder="1" applyAlignment="1">
      <alignment horizontal="center" vertical="center" wrapText="1"/>
    </xf>
    <xf numFmtId="3" fontId="4" fillId="4" borderId="25" xfId="0" applyNumberFormat="1" applyFont="1" applyFill="1" applyBorder="1" applyAlignment="1">
      <alignment horizontal="center" vertical="center" wrapText="1"/>
    </xf>
    <xf numFmtId="9" fontId="4" fillId="4" borderId="39" xfId="0" applyNumberFormat="1" applyFont="1" applyFill="1" applyBorder="1" applyAlignment="1">
      <alignment horizontal="center" vertical="center" wrapText="1"/>
    </xf>
    <xf numFmtId="9" fontId="4" fillId="4" borderId="4" xfId="0" applyNumberFormat="1" applyFont="1" applyFill="1" applyBorder="1" applyAlignment="1">
      <alignment horizontal="center" vertical="center" wrapText="1"/>
    </xf>
    <xf numFmtId="9" fontId="4" fillId="4" borderId="26" xfId="0" applyNumberFormat="1" applyFont="1" applyFill="1" applyBorder="1" applyAlignment="1">
      <alignment horizontal="center" vertical="center" wrapText="1"/>
    </xf>
    <xf numFmtId="9" fontId="4" fillId="21" borderId="20" xfId="0" applyNumberFormat="1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9" fontId="4" fillId="15" borderId="1" xfId="0" applyNumberFormat="1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/>
    </xf>
    <xf numFmtId="0" fontId="0" fillId="23" borderId="12" xfId="0" applyFill="1" applyBorder="1"/>
    <xf numFmtId="0" fontId="6" fillId="21" borderId="12" xfId="0" applyFont="1" applyFill="1" applyBorder="1" applyAlignment="1">
      <alignment horizontal="center"/>
    </xf>
    <xf numFmtId="0" fontId="4" fillId="15" borderId="28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3" fontId="4" fillId="25" borderId="3" xfId="0" applyNumberFormat="1" applyFont="1" applyFill="1" applyBorder="1" applyAlignment="1">
      <alignment horizontal="center" vertical="center" wrapText="1"/>
    </xf>
    <xf numFmtId="0" fontId="4" fillId="25" borderId="3" xfId="0" applyFont="1" applyFill="1" applyBorder="1" applyAlignment="1">
      <alignment horizontal="center" vertical="center" wrapText="1"/>
    </xf>
    <xf numFmtId="9" fontId="4" fillId="25" borderId="1" xfId="0" applyNumberFormat="1" applyFont="1" applyFill="1" applyBorder="1" applyAlignment="1">
      <alignment horizontal="center" vertical="center" wrapText="1"/>
    </xf>
    <xf numFmtId="9" fontId="4" fillId="25" borderId="41" xfId="0" applyNumberFormat="1" applyFont="1" applyFill="1" applyBorder="1" applyAlignment="1">
      <alignment horizontal="center" vertical="center" wrapText="1"/>
    </xf>
    <xf numFmtId="0" fontId="5" fillId="26" borderId="12" xfId="0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 wrapText="1"/>
    </xf>
    <xf numFmtId="9" fontId="4" fillId="26" borderId="19" xfId="0" applyNumberFormat="1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justify" vertical="justify" wrapText="1"/>
    </xf>
    <xf numFmtId="0" fontId="2" fillId="4" borderId="22" xfId="0" applyFont="1" applyFill="1" applyBorder="1" applyAlignment="1">
      <alignment horizontal="justify" vertical="justify" wrapText="1"/>
    </xf>
    <xf numFmtId="0" fontId="2" fillId="4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justify" vertical="justify" wrapText="1"/>
    </xf>
    <xf numFmtId="0" fontId="4" fillId="0" borderId="14" xfId="0" applyFont="1" applyBorder="1" applyAlignment="1">
      <alignment horizontal="justify" vertical="justify" wrapText="1"/>
    </xf>
    <xf numFmtId="0" fontId="4" fillId="0" borderId="15" xfId="0" applyFont="1" applyBorder="1" applyAlignment="1">
      <alignment horizontal="justify" vertical="justify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 vertical="center" wrapText="1"/>
    </xf>
    <xf numFmtId="0" fontId="2" fillId="14" borderId="30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30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justify" wrapText="1"/>
    </xf>
    <xf numFmtId="0" fontId="4" fillId="0" borderId="39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26" xfId="0" applyFont="1" applyBorder="1" applyAlignment="1">
      <alignment horizontal="center" vertical="justify" wrapText="1"/>
    </xf>
    <xf numFmtId="0" fontId="3" fillId="18" borderId="13" xfId="0" applyFont="1" applyFill="1" applyBorder="1" applyAlignment="1">
      <alignment horizontal="left"/>
    </xf>
    <xf numFmtId="0" fontId="3" fillId="18" borderId="14" xfId="0" applyFont="1" applyFill="1" applyBorder="1" applyAlignment="1">
      <alignment horizontal="left"/>
    </xf>
    <xf numFmtId="0" fontId="3" fillId="18" borderId="15" xfId="0" applyFont="1" applyFill="1" applyBorder="1" applyAlignment="1">
      <alignment horizontal="left"/>
    </xf>
    <xf numFmtId="0" fontId="3" fillId="12" borderId="6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left"/>
    </xf>
    <xf numFmtId="0" fontId="3" fillId="14" borderId="14" xfId="0" applyFont="1" applyFill="1" applyBorder="1" applyAlignment="1">
      <alignment horizontal="left"/>
    </xf>
    <xf numFmtId="0" fontId="3" fillId="14" borderId="15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left"/>
    </xf>
    <xf numFmtId="0" fontId="3" fillId="19" borderId="14" xfId="0" applyFont="1" applyFill="1" applyBorder="1" applyAlignment="1">
      <alignment horizontal="left"/>
    </xf>
    <xf numFmtId="0" fontId="3" fillId="19" borderId="15" xfId="0" applyFont="1" applyFill="1" applyBorder="1" applyAlignment="1">
      <alignment horizontal="left"/>
    </xf>
    <xf numFmtId="0" fontId="3" fillId="14" borderId="6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3" fillId="14" borderId="51" xfId="0" applyFont="1" applyFill="1" applyBorder="1" applyAlignment="1">
      <alignment horizontal="center" vertical="center" wrapText="1"/>
    </xf>
    <xf numFmtId="0" fontId="4" fillId="15" borderId="23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3" fillId="17" borderId="45" xfId="0" applyFont="1" applyFill="1" applyBorder="1" applyAlignment="1">
      <alignment horizontal="justify" vertical="center" wrapText="1"/>
    </xf>
    <xf numFmtId="0" fontId="3" fillId="17" borderId="46" xfId="0" applyFont="1" applyFill="1" applyBorder="1" applyAlignment="1">
      <alignment horizontal="justify" vertical="center" wrapText="1"/>
    </xf>
    <xf numFmtId="0" fontId="3" fillId="17" borderId="47" xfId="0" applyFont="1" applyFill="1" applyBorder="1" applyAlignment="1">
      <alignment horizontal="justify" vertical="center" wrapText="1"/>
    </xf>
    <xf numFmtId="0" fontId="3" fillId="17" borderId="48" xfId="0" applyFont="1" applyFill="1" applyBorder="1" applyAlignment="1">
      <alignment horizontal="justify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4" fillId="15" borderId="59" xfId="0" applyFont="1" applyFill="1" applyBorder="1" applyAlignment="1">
      <alignment horizontal="center" vertical="center" wrapText="1"/>
    </xf>
    <xf numFmtId="0" fontId="4" fillId="15" borderId="55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3" fillId="22" borderId="45" xfId="0" applyFont="1" applyFill="1" applyBorder="1" applyAlignment="1">
      <alignment horizontal="justify" vertical="center" wrapText="1"/>
    </xf>
    <xf numFmtId="0" fontId="3" fillId="22" borderId="46" xfId="0" applyFont="1" applyFill="1" applyBorder="1" applyAlignment="1">
      <alignment horizontal="justify" vertical="center" wrapText="1"/>
    </xf>
    <xf numFmtId="0" fontId="3" fillId="22" borderId="47" xfId="0" applyFont="1" applyFill="1" applyBorder="1" applyAlignment="1">
      <alignment horizontal="justify" vertical="center" wrapText="1"/>
    </xf>
    <xf numFmtId="0" fontId="3" fillId="22" borderId="48" xfId="0" applyFont="1" applyFill="1" applyBorder="1" applyAlignment="1">
      <alignment horizontal="justify" vertical="center" wrapText="1"/>
    </xf>
    <xf numFmtId="0" fontId="3" fillId="9" borderId="45" xfId="0" applyFont="1" applyFill="1" applyBorder="1" applyAlignment="1">
      <alignment horizontal="justify" vertical="center" wrapText="1"/>
    </xf>
    <xf numFmtId="0" fontId="3" fillId="9" borderId="46" xfId="0" applyFont="1" applyFill="1" applyBorder="1" applyAlignment="1">
      <alignment horizontal="justify" vertical="center" wrapText="1"/>
    </xf>
    <xf numFmtId="0" fontId="3" fillId="9" borderId="47" xfId="0" applyFont="1" applyFill="1" applyBorder="1" applyAlignment="1">
      <alignment horizontal="justify" vertical="center" wrapText="1"/>
    </xf>
    <xf numFmtId="0" fontId="3" fillId="9" borderId="48" xfId="0" applyFont="1" applyFill="1" applyBorder="1" applyAlignment="1">
      <alignment horizontal="justify" vertical="center" wrapText="1"/>
    </xf>
    <xf numFmtId="0" fontId="4" fillId="15" borderId="45" xfId="0" applyFont="1" applyFill="1" applyBorder="1" applyAlignment="1">
      <alignment horizontal="center" vertical="center" wrapText="1"/>
    </xf>
    <xf numFmtId="0" fontId="4" fillId="15" borderId="46" xfId="0" applyFont="1" applyFill="1" applyBorder="1" applyAlignment="1">
      <alignment horizontal="center" vertical="center" wrapText="1"/>
    </xf>
    <xf numFmtId="0" fontId="4" fillId="15" borderId="48" xfId="0" applyFont="1" applyFill="1" applyBorder="1" applyAlignment="1">
      <alignment horizontal="center" vertical="center" wrapText="1"/>
    </xf>
    <xf numFmtId="0" fontId="4" fillId="15" borderId="49" xfId="0" applyFont="1" applyFill="1" applyBorder="1" applyAlignment="1">
      <alignment horizontal="center" vertical="center" wrapText="1"/>
    </xf>
    <xf numFmtId="0" fontId="4" fillId="15" borderId="52" xfId="0" applyFont="1" applyFill="1" applyBorder="1" applyAlignment="1">
      <alignment horizontal="center" vertical="center" wrapText="1"/>
    </xf>
    <xf numFmtId="0" fontId="4" fillId="17" borderId="46" xfId="0" applyFont="1" applyFill="1" applyBorder="1" applyAlignment="1">
      <alignment horizontal="justify" vertical="center" wrapText="1"/>
    </xf>
    <xf numFmtId="0" fontId="4" fillId="17" borderId="47" xfId="0" applyFont="1" applyFill="1" applyBorder="1" applyAlignment="1">
      <alignment horizontal="justify" vertical="center" wrapText="1"/>
    </xf>
    <xf numFmtId="0" fontId="4" fillId="17" borderId="48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vertical="center" wrapText="1"/>
    </xf>
    <xf numFmtId="0" fontId="2" fillId="16" borderId="7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2" fillId="16" borderId="44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0" fontId="2" fillId="16" borderId="51" xfId="0" applyFont="1" applyFill="1" applyBorder="1" applyAlignment="1">
      <alignment horizontal="center" vertical="center" wrapText="1"/>
    </xf>
    <xf numFmtId="0" fontId="4" fillId="15" borderId="47" xfId="0" applyFont="1" applyFill="1" applyBorder="1" applyAlignment="1">
      <alignment horizontal="center" vertical="center" wrapText="1"/>
    </xf>
    <xf numFmtId="0" fontId="4" fillId="15" borderId="5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11" borderId="45" xfId="0" applyFont="1" applyFill="1" applyBorder="1" applyAlignment="1">
      <alignment horizontal="justify" vertical="center" wrapText="1"/>
    </xf>
    <xf numFmtId="0" fontId="3" fillId="11" borderId="46" xfId="0" applyFont="1" applyFill="1" applyBorder="1" applyAlignment="1">
      <alignment horizontal="justify" vertical="center" wrapText="1"/>
    </xf>
    <xf numFmtId="0" fontId="3" fillId="11" borderId="47" xfId="0" applyFont="1" applyFill="1" applyBorder="1" applyAlignment="1">
      <alignment horizontal="justify" vertical="center" wrapText="1"/>
    </xf>
    <xf numFmtId="0" fontId="3" fillId="11" borderId="48" xfId="0" applyFont="1" applyFill="1" applyBorder="1" applyAlignment="1">
      <alignment horizontal="justify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4" fillId="26" borderId="28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 vertical="center" wrapText="1"/>
    </xf>
    <xf numFmtId="0" fontId="4" fillId="26" borderId="23" xfId="0" applyFont="1" applyFill="1" applyBorder="1" applyAlignment="1">
      <alignment horizontal="center" vertical="center" wrapText="1"/>
    </xf>
    <xf numFmtId="0" fontId="4" fillId="26" borderId="25" xfId="0" applyFont="1" applyFill="1" applyBorder="1" applyAlignment="1">
      <alignment horizontal="center" vertical="center" wrapText="1"/>
    </xf>
    <xf numFmtId="0" fontId="4" fillId="11" borderId="45" xfId="0" applyFont="1" applyFill="1" applyBorder="1" applyAlignment="1">
      <alignment horizontal="justify" vertical="center" wrapText="1"/>
    </xf>
    <xf numFmtId="0" fontId="3" fillId="17" borderId="31" xfId="0" applyFont="1" applyFill="1" applyBorder="1" applyAlignment="1">
      <alignment horizontal="justify" vertical="center" wrapText="1"/>
    </xf>
    <xf numFmtId="0" fontId="3" fillId="17" borderId="33" xfId="0" applyFont="1" applyFill="1" applyBorder="1" applyAlignment="1">
      <alignment horizontal="justify" vertical="center" wrapText="1"/>
    </xf>
    <xf numFmtId="0" fontId="3" fillId="17" borderId="62" xfId="0" applyFont="1" applyFill="1" applyBorder="1" applyAlignment="1">
      <alignment horizontal="justify" vertical="center" wrapText="1"/>
    </xf>
    <xf numFmtId="0" fontId="3" fillId="17" borderId="32" xfId="0" applyFont="1" applyFill="1" applyBorder="1" applyAlignment="1">
      <alignment horizontal="justify" vertical="center" wrapText="1"/>
    </xf>
    <xf numFmtId="0" fontId="4" fillId="15" borderId="60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 wrapText="1"/>
    </xf>
    <xf numFmtId="0" fontId="4" fillId="15" borderId="53" xfId="0" applyFont="1" applyFill="1" applyBorder="1" applyAlignment="1">
      <alignment horizontal="center" vertical="center" wrapText="1"/>
    </xf>
    <xf numFmtId="0" fontId="4" fillId="15" borderId="38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54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 wrapText="1"/>
    </xf>
    <xf numFmtId="0" fontId="4" fillId="11" borderId="45" xfId="0" applyFont="1" applyFill="1" applyBorder="1" applyAlignment="1">
      <alignment horizontal="center" vertical="center" wrapText="1"/>
    </xf>
    <xf numFmtId="0" fontId="4" fillId="11" borderId="47" xfId="0" applyFont="1" applyFill="1" applyBorder="1" applyAlignment="1">
      <alignment horizontal="center" vertical="center" wrapText="1"/>
    </xf>
    <xf numFmtId="0" fontId="4" fillId="11" borderId="50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justify" vertical="center" wrapText="1"/>
    </xf>
    <xf numFmtId="0" fontId="3" fillId="17" borderId="14" xfId="0" applyFont="1" applyFill="1" applyBorder="1" applyAlignment="1">
      <alignment horizontal="justify" vertical="center" wrapText="1"/>
    </xf>
    <xf numFmtId="0" fontId="3" fillId="17" borderId="15" xfId="0" applyFont="1" applyFill="1" applyBorder="1" applyAlignment="1">
      <alignment horizontal="justify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22" borderId="45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  <color rgb="FF66FFFF"/>
      <color rgb="FF00CCFF"/>
      <color rgb="FF33CCFF"/>
      <color rgb="FF33CCCC"/>
      <color rgb="FF00FFFF"/>
      <color rgb="FF0099CC"/>
      <color rgb="FFFFFF66"/>
      <color rgb="FF3366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/>
              <a:t>Nivel y % de avance plan de acción DT 1er trimestre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'Comportamiento Plan Acción 2021'!$B$3:$E$3</c:f>
              <c:strCache>
                <c:ptCount val="4"/>
                <c:pt idx="0">
                  <c:v>1</c:v>
                </c:pt>
                <c:pt idx="1">
                  <c:v>Satisfactorio</c:v>
                </c:pt>
                <c:pt idx="3">
                  <c:v>Entre 90% y 100%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92D05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'Comportamiento Plan Acción 2021'!$F$3:$L$3</c:f>
              <c:numCache>
                <c:formatCode>General</c:formatCode>
                <c:ptCount val="4"/>
                <c:pt idx="2">
                  <c:v>162</c:v>
                </c:pt>
                <c:pt idx="3" formatCode="0%">
                  <c:v>0.57651245551601427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E-4FF1-A870-84D2A30392E3}"/>
            </c:ext>
          </c:extLst>
        </c:ser>
        <c:ser>
          <c:idx val="1"/>
          <c:order val="1"/>
          <c:tx>
            <c:strRef>
              <c:f>'Comportamiento Plan Acción 2021'!$B$4:$E$4</c:f>
              <c:strCache>
                <c:ptCount val="4"/>
                <c:pt idx="0">
                  <c:v>2</c:v>
                </c:pt>
                <c:pt idx="1">
                  <c:v>Aceptable</c:v>
                </c:pt>
                <c:pt idx="3">
                  <c:v>Entre 60 y 89%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'Comportamiento Plan Acción 2021'!$F$4:$L$4</c:f>
              <c:numCache>
                <c:formatCode>General</c:formatCode>
                <c:ptCount val="4"/>
                <c:pt idx="2">
                  <c:v>21</c:v>
                </c:pt>
                <c:pt idx="3" formatCode="0%">
                  <c:v>7.4733096085409248E-2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E-4FF1-A870-84D2A30392E3}"/>
            </c:ext>
          </c:extLst>
        </c:ser>
        <c:ser>
          <c:idx val="2"/>
          <c:order val="2"/>
          <c:tx>
            <c:strRef>
              <c:f>'Comportamiento Plan Acción 2021'!$B$5:$E$5</c:f>
              <c:strCache>
                <c:ptCount val="4"/>
                <c:pt idx="0">
                  <c:v>3</c:v>
                </c:pt>
                <c:pt idx="1">
                  <c:v>Insatisfactorio</c:v>
                </c:pt>
                <c:pt idx="3">
                  <c:v>Menor de 60%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'Comportamiento Plan Acción 2021'!$F$5:$L$5</c:f>
              <c:numCache>
                <c:formatCode>General</c:formatCode>
                <c:ptCount val="4"/>
                <c:pt idx="2">
                  <c:v>98</c:v>
                </c:pt>
                <c:pt idx="3" formatCode="0%">
                  <c:v>0.3487544483985765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5E-4FF1-A870-84D2A3039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500498736"/>
        <c:axId val="-1500497648"/>
      </c:barChart>
      <c:catAx>
        <c:axId val="-1500498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500497648"/>
        <c:crosses val="autoZero"/>
        <c:auto val="1"/>
        <c:lblAlgn val="ctr"/>
        <c:lblOffset val="100"/>
        <c:noMultiLvlLbl val="0"/>
      </c:catAx>
      <c:valAx>
        <c:axId val="-150049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50049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38100">
      <a:solidFill>
        <a:srgbClr val="0099CC"/>
      </a:solidFill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/>
              <a:t>Nivel y % de avance plan de acción DT 2do trimestre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'Comportamiento Plan Acción 2021'!$B$17:$E$17</c:f>
              <c:strCache>
                <c:ptCount val="4"/>
                <c:pt idx="0">
                  <c:v>1</c:v>
                </c:pt>
                <c:pt idx="1">
                  <c:v>Satisfactorio</c:v>
                </c:pt>
                <c:pt idx="3">
                  <c:v>Entre 90% y 100%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'Comportamiento Plan Acción 2021'!$F$17:$L$17</c:f>
              <c:numCache>
                <c:formatCode>General</c:formatCode>
                <c:ptCount val="4"/>
                <c:pt idx="2">
                  <c:v>345</c:v>
                </c:pt>
                <c:pt idx="3" formatCode="0%">
                  <c:v>0.69416498993963782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D-47CD-9BC9-2D3CE9E9B6F4}"/>
            </c:ext>
          </c:extLst>
        </c:ser>
        <c:ser>
          <c:idx val="1"/>
          <c:order val="1"/>
          <c:tx>
            <c:strRef>
              <c:f>'Comportamiento Plan Acción 2021'!$B$18:$E$18</c:f>
              <c:strCache>
                <c:ptCount val="4"/>
                <c:pt idx="0">
                  <c:v>2</c:v>
                </c:pt>
                <c:pt idx="1">
                  <c:v>Aceptable</c:v>
                </c:pt>
                <c:pt idx="3">
                  <c:v>Entre 60 y 89%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'Comportamiento Plan Acción 2021'!$F$18:$L$18</c:f>
              <c:numCache>
                <c:formatCode>General</c:formatCode>
                <c:ptCount val="4"/>
                <c:pt idx="2">
                  <c:v>46</c:v>
                </c:pt>
                <c:pt idx="3" formatCode="0%">
                  <c:v>9.2555331991951706E-2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D-47CD-9BC9-2D3CE9E9B6F4}"/>
            </c:ext>
          </c:extLst>
        </c:ser>
        <c:ser>
          <c:idx val="2"/>
          <c:order val="2"/>
          <c:tx>
            <c:strRef>
              <c:f>'Comportamiento Plan Acción 2021'!$B$19:$E$19</c:f>
              <c:strCache>
                <c:ptCount val="4"/>
                <c:pt idx="0">
                  <c:v>3</c:v>
                </c:pt>
                <c:pt idx="1">
                  <c:v>Insatisfactorio</c:v>
                </c:pt>
                <c:pt idx="3">
                  <c:v>Menor de 60%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'Comportamiento Plan Acción 2021'!$F$19:$L$19</c:f>
              <c:numCache>
                <c:formatCode>General</c:formatCode>
                <c:ptCount val="4"/>
                <c:pt idx="2">
                  <c:v>106</c:v>
                </c:pt>
                <c:pt idx="3" formatCode="0%">
                  <c:v>0.21327967806841047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7D-47CD-9BC9-2D3CE9E9B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606349120"/>
        <c:axId val="-1319018592"/>
      </c:barChart>
      <c:catAx>
        <c:axId val="-1606349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319018592"/>
        <c:crosses val="autoZero"/>
        <c:auto val="1"/>
        <c:lblAlgn val="ctr"/>
        <c:lblOffset val="100"/>
        <c:noMultiLvlLbl val="0"/>
      </c:catAx>
      <c:valAx>
        <c:axId val="-131901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0634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38100">
      <a:solidFill>
        <a:schemeClr val="accent2"/>
      </a:solidFill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/>
              <a:t>Nivel y % de avance plan de acción DT 3er</a:t>
            </a:r>
            <a:r>
              <a:rPr lang="es-CO" sz="1200" baseline="0"/>
              <a:t> trimestre 2021</a:t>
            </a:r>
            <a:endParaRPr lang="es-C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'Comportamiento Plan Acción 2021'!$B$32:$E$32</c:f>
              <c:strCache>
                <c:ptCount val="4"/>
                <c:pt idx="0">
                  <c:v>1</c:v>
                </c:pt>
                <c:pt idx="1">
                  <c:v>Satisfactorio</c:v>
                </c:pt>
                <c:pt idx="3">
                  <c:v>Entre 90% y 100%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'Comportamiento Plan Acción 2021'!$F$32:$L$32</c:f>
              <c:numCache>
                <c:formatCode>General</c:formatCode>
                <c:ptCount val="4"/>
                <c:pt idx="2">
                  <c:v>416</c:v>
                </c:pt>
                <c:pt idx="3" formatCode="0%">
                  <c:v>0.75774134790528236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E-4CFF-B753-8A063D88BF27}"/>
            </c:ext>
          </c:extLst>
        </c:ser>
        <c:ser>
          <c:idx val="1"/>
          <c:order val="1"/>
          <c:tx>
            <c:strRef>
              <c:f>'Comportamiento Plan Acción 2021'!$B$33:$E$33</c:f>
              <c:strCache>
                <c:ptCount val="4"/>
                <c:pt idx="0">
                  <c:v>2</c:v>
                </c:pt>
                <c:pt idx="1">
                  <c:v>Aceptable</c:v>
                </c:pt>
                <c:pt idx="3">
                  <c:v>Entre 60 y 89%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'Comportamiento Plan Acción 2021'!$F$33:$L$33</c:f>
              <c:numCache>
                <c:formatCode>General</c:formatCode>
                <c:ptCount val="4"/>
                <c:pt idx="2">
                  <c:v>58</c:v>
                </c:pt>
                <c:pt idx="3" formatCode="0%">
                  <c:v>0.10564663023679417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E-4CFF-B753-8A063D88BF27}"/>
            </c:ext>
          </c:extLst>
        </c:ser>
        <c:ser>
          <c:idx val="2"/>
          <c:order val="2"/>
          <c:tx>
            <c:strRef>
              <c:f>'Comportamiento Plan Acción 2021'!$B$34:$E$34</c:f>
              <c:strCache>
                <c:ptCount val="4"/>
                <c:pt idx="0">
                  <c:v>3</c:v>
                </c:pt>
                <c:pt idx="1">
                  <c:v>Insatisfactorio</c:v>
                </c:pt>
                <c:pt idx="3">
                  <c:v>Menor de 60%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'Comportamiento Plan Acción 2021'!$F$34:$L$34</c:f>
              <c:numCache>
                <c:formatCode>General</c:formatCode>
                <c:ptCount val="4"/>
                <c:pt idx="2">
                  <c:v>75</c:v>
                </c:pt>
                <c:pt idx="3" formatCode="0%">
                  <c:v>0.13661202185792351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E-4CFF-B753-8A063D88B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319014784"/>
        <c:axId val="-1319019136"/>
      </c:barChart>
      <c:catAx>
        <c:axId val="-1319014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319019136"/>
        <c:crosses val="autoZero"/>
        <c:auto val="1"/>
        <c:lblAlgn val="ctr"/>
        <c:lblOffset val="100"/>
        <c:noMultiLvlLbl val="0"/>
      </c:catAx>
      <c:valAx>
        <c:axId val="-131901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31901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38100">
      <a:solidFill>
        <a:srgbClr val="00CCFF"/>
      </a:solidFill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0</xdr:row>
      <xdr:rowOff>109538</xdr:rowOff>
    </xdr:from>
    <xdr:to>
      <xdr:col>25</xdr:col>
      <xdr:colOff>419101</xdr:colOff>
      <xdr:row>12</xdr:row>
      <xdr:rowOff>28576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333374</xdr:colOff>
      <xdr:row>13</xdr:row>
      <xdr:rowOff>23813</xdr:rowOff>
    </xdr:from>
    <xdr:to>
      <xdr:col>25</xdr:col>
      <xdr:colOff>428624</xdr:colOff>
      <xdr:row>24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28574</xdr:colOff>
      <xdr:row>25</xdr:row>
      <xdr:rowOff>100013</xdr:rowOff>
    </xdr:from>
    <xdr:to>
      <xdr:col>26</xdr:col>
      <xdr:colOff>28575</xdr:colOff>
      <xdr:row>37</xdr:row>
      <xdr:rowOff>19050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AD56"/>
  <sheetViews>
    <sheetView tabSelected="1" workbookViewId="0">
      <selection activeCell="D28" sqref="D28:M28"/>
    </sheetView>
  </sheetViews>
  <sheetFormatPr baseColWidth="10" defaultRowHeight="14.5" x14ac:dyDescent="0.35"/>
  <cols>
    <col min="1" max="1" width="3.453125" customWidth="1"/>
    <col min="2" max="2" width="4.7265625" customWidth="1"/>
    <col min="3" max="3" width="4.26953125" customWidth="1"/>
    <col min="4" max="4" width="43.453125" customWidth="1"/>
    <col min="5" max="5" width="15.81640625" customWidth="1"/>
    <col min="6" max="6" width="5.1796875" customWidth="1"/>
    <col min="7" max="7" width="14.54296875" customWidth="1"/>
    <col min="8" max="8" width="4.7265625" customWidth="1"/>
    <col min="9" max="9" width="13.54296875" customWidth="1"/>
    <col min="10" max="10" width="5.1796875" customWidth="1"/>
    <col min="11" max="11" width="18.26953125" customWidth="1"/>
    <col min="12" max="12" width="4.26953125" customWidth="1"/>
    <col min="13" max="13" width="22.7265625" customWidth="1"/>
    <col min="14" max="14" width="7" customWidth="1"/>
    <col min="15" max="15" width="6.453125" customWidth="1"/>
    <col min="16" max="17" width="6.7265625" customWidth="1"/>
    <col min="18" max="18" width="6.81640625" customWidth="1"/>
    <col min="19" max="19" width="10.26953125" customWidth="1"/>
    <col min="20" max="21" width="6.81640625" customWidth="1"/>
    <col min="22" max="22" width="6.54296875" customWidth="1"/>
    <col min="23" max="23" width="6" customWidth="1"/>
    <col min="24" max="24" width="7.26953125" customWidth="1"/>
    <col min="25" max="25" width="10.1796875" customWidth="1"/>
    <col min="26" max="26" width="6.26953125" customWidth="1"/>
    <col min="27" max="27" width="6.453125" customWidth="1"/>
    <col min="28" max="28" width="6.54296875" customWidth="1"/>
    <col min="29" max="29" width="6" customWidth="1"/>
    <col min="30" max="30" width="6.453125" customWidth="1"/>
    <col min="31" max="31" width="9.81640625" customWidth="1"/>
    <col min="32" max="33" width="6.1796875" customWidth="1"/>
    <col min="34" max="34" width="6.54296875" customWidth="1"/>
    <col min="35" max="35" width="6.1796875" customWidth="1"/>
    <col min="36" max="36" width="7.26953125" customWidth="1"/>
    <col min="37" max="37" width="10.1796875" customWidth="1"/>
    <col min="38" max="38" width="6.453125" customWidth="1"/>
    <col min="39" max="39" width="5.81640625" customWidth="1"/>
    <col min="40" max="40" width="6.7265625" customWidth="1"/>
    <col min="41" max="41" width="5.81640625" customWidth="1"/>
    <col min="42" max="42" width="6.54296875" customWidth="1"/>
    <col min="43" max="43" width="9.54296875" customWidth="1"/>
    <col min="44" max="44" width="6.453125" customWidth="1"/>
    <col min="45" max="45" width="6" customWidth="1"/>
    <col min="46" max="46" width="6.453125" customWidth="1"/>
    <col min="47" max="47" width="5.81640625" customWidth="1"/>
    <col min="48" max="48" width="6.1796875" customWidth="1"/>
    <col min="49" max="49" width="9.54296875" customWidth="1"/>
    <col min="50" max="50" width="6.1796875" customWidth="1"/>
    <col min="51" max="51" width="6" customWidth="1"/>
    <col min="52" max="52" width="6.453125" customWidth="1"/>
    <col min="53" max="53" width="6" customWidth="1"/>
    <col min="54" max="54" width="6.1796875" customWidth="1"/>
    <col min="55" max="55" width="9.7265625" customWidth="1"/>
    <col min="56" max="57" width="6.26953125" customWidth="1"/>
    <col min="58" max="58" width="6.453125" customWidth="1"/>
    <col min="59" max="59" width="6" customWidth="1"/>
    <col min="60" max="60" width="6.7265625" customWidth="1"/>
    <col min="61" max="61" width="9.54296875" customWidth="1"/>
    <col min="62" max="62" width="6.1796875" customWidth="1"/>
    <col min="63" max="63" width="6" customWidth="1"/>
    <col min="64" max="64" width="6.453125" customWidth="1"/>
    <col min="65" max="65" width="5.81640625" customWidth="1"/>
    <col min="66" max="66" width="6.453125" customWidth="1"/>
    <col min="67" max="67" width="9.7265625" customWidth="1"/>
  </cols>
  <sheetData>
    <row r="2" spans="3:30" ht="15" thickBot="1" x14ac:dyDescent="0.4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V2" s="2"/>
    </row>
    <row r="3" spans="3:30" ht="16.5" customHeight="1" thickBot="1" x14ac:dyDescent="0.4">
      <c r="C3" s="188" t="s">
        <v>514</v>
      </c>
      <c r="D3" s="189"/>
      <c r="E3" s="189"/>
      <c r="F3" s="189"/>
      <c r="G3" s="189"/>
      <c r="H3" s="189"/>
      <c r="I3" s="189"/>
      <c r="J3" s="189"/>
      <c r="K3" s="190"/>
      <c r="M3" s="183" t="s">
        <v>521</v>
      </c>
    </row>
    <row r="4" spans="3:30" ht="16.5" customHeight="1" thickBot="1" x14ac:dyDescent="0.4">
      <c r="C4" s="191" t="s">
        <v>0</v>
      </c>
      <c r="D4" s="192"/>
      <c r="E4" s="195" t="s">
        <v>2</v>
      </c>
      <c r="F4" s="196"/>
      <c r="G4" s="197" t="s">
        <v>3</v>
      </c>
      <c r="H4" s="198"/>
      <c r="I4" s="199" t="s">
        <v>4</v>
      </c>
      <c r="J4" s="200"/>
      <c r="K4" s="201" t="s">
        <v>494</v>
      </c>
      <c r="M4" s="184"/>
    </row>
    <row r="5" spans="3:30" ht="17.25" customHeight="1" thickBot="1" x14ac:dyDescent="0.4">
      <c r="C5" s="193"/>
      <c r="D5" s="194"/>
      <c r="E5" s="29" t="s">
        <v>5</v>
      </c>
      <c r="F5" s="32" t="s">
        <v>6</v>
      </c>
      <c r="G5" s="30" t="s">
        <v>7</v>
      </c>
      <c r="H5" s="34" t="s">
        <v>6</v>
      </c>
      <c r="I5" s="31" t="s">
        <v>8</v>
      </c>
      <c r="J5" s="33" t="s">
        <v>6</v>
      </c>
      <c r="K5" s="202"/>
      <c r="M5" s="185"/>
    </row>
    <row r="6" spans="3:30" ht="16.5" customHeight="1" x14ac:dyDescent="0.35">
      <c r="C6" s="56">
        <v>1</v>
      </c>
      <c r="D6" s="176" t="s">
        <v>13</v>
      </c>
      <c r="E6" s="37">
        <v>21</v>
      </c>
      <c r="F6" s="38">
        <f>E6/K6*100</f>
        <v>75</v>
      </c>
      <c r="G6" s="39">
        <v>3</v>
      </c>
      <c r="H6" s="37">
        <f>G6/K6*100</f>
        <v>10.714285714285714</v>
      </c>
      <c r="I6" s="39">
        <v>4</v>
      </c>
      <c r="J6" s="37">
        <f>I6/K6*100</f>
        <v>14.285714285714285</v>
      </c>
      <c r="K6" s="69">
        <f>E6+G6+I6</f>
        <v>28</v>
      </c>
      <c r="M6" s="100">
        <v>49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3:30" ht="17.25" customHeight="1" x14ac:dyDescent="0.35">
      <c r="C7" s="57">
        <v>2</v>
      </c>
      <c r="D7" s="177" t="s">
        <v>14</v>
      </c>
      <c r="E7" s="40">
        <v>19</v>
      </c>
      <c r="F7" s="38">
        <f t="shared" ref="F7:F25" si="0">E7/K7*100</f>
        <v>95</v>
      </c>
      <c r="G7" s="41">
        <v>0</v>
      </c>
      <c r="H7" s="37">
        <f t="shared" ref="H7:H25" si="1">G7/K7*100</f>
        <v>0</v>
      </c>
      <c r="I7" s="41">
        <v>1</v>
      </c>
      <c r="J7" s="37">
        <f t="shared" ref="J7:J25" si="2">I7/K7*100</f>
        <v>5</v>
      </c>
      <c r="K7" s="64">
        <f t="shared" ref="K7:K25" si="3">E7+G7+I7</f>
        <v>20</v>
      </c>
      <c r="M7" s="101">
        <v>34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3:30" ht="18.75" customHeight="1" x14ac:dyDescent="0.35">
      <c r="C8" s="57">
        <v>3</v>
      </c>
      <c r="D8" s="177" t="s">
        <v>15</v>
      </c>
      <c r="E8" s="40">
        <v>22</v>
      </c>
      <c r="F8" s="38">
        <f t="shared" si="0"/>
        <v>73.333333333333329</v>
      </c>
      <c r="G8" s="41">
        <v>4</v>
      </c>
      <c r="H8" s="37">
        <f t="shared" si="1"/>
        <v>13.333333333333334</v>
      </c>
      <c r="I8" s="41">
        <v>4</v>
      </c>
      <c r="J8" s="37">
        <f t="shared" si="2"/>
        <v>13.333333333333334</v>
      </c>
      <c r="K8" s="64">
        <f t="shared" si="3"/>
        <v>30</v>
      </c>
      <c r="M8" s="101">
        <v>50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3:30" ht="15.75" customHeight="1" x14ac:dyDescent="0.35">
      <c r="C9" s="57">
        <v>4</v>
      </c>
      <c r="D9" s="178" t="s">
        <v>17</v>
      </c>
      <c r="E9" s="40">
        <v>25</v>
      </c>
      <c r="F9" s="38">
        <f t="shared" si="0"/>
        <v>83.333333333333343</v>
      </c>
      <c r="G9" s="41">
        <v>2</v>
      </c>
      <c r="H9" s="37">
        <f t="shared" si="1"/>
        <v>6.666666666666667</v>
      </c>
      <c r="I9" s="41">
        <v>3</v>
      </c>
      <c r="J9" s="37">
        <f t="shared" si="2"/>
        <v>10</v>
      </c>
      <c r="K9" s="64">
        <f t="shared" si="3"/>
        <v>30</v>
      </c>
      <c r="M9" s="101">
        <v>49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3:30" x14ac:dyDescent="0.35">
      <c r="C10" s="57">
        <v>5</v>
      </c>
      <c r="D10" s="177" t="s">
        <v>16</v>
      </c>
      <c r="E10" s="40">
        <v>25</v>
      </c>
      <c r="F10" s="38">
        <f t="shared" si="0"/>
        <v>86.206896551724128</v>
      </c>
      <c r="G10" s="41">
        <v>1</v>
      </c>
      <c r="H10" s="37">
        <f t="shared" si="1"/>
        <v>3.4482758620689653</v>
      </c>
      <c r="I10" s="41">
        <v>3</v>
      </c>
      <c r="J10" s="37">
        <f t="shared" si="2"/>
        <v>10.344827586206897</v>
      </c>
      <c r="K10" s="64">
        <f t="shared" si="3"/>
        <v>29</v>
      </c>
      <c r="M10" s="101">
        <v>46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3:30" x14ac:dyDescent="0.35">
      <c r="C11" s="57">
        <v>6</v>
      </c>
      <c r="D11" s="177" t="s">
        <v>18</v>
      </c>
      <c r="E11" s="40">
        <v>23</v>
      </c>
      <c r="F11" s="38">
        <f t="shared" si="0"/>
        <v>82.142857142857139</v>
      </c>
      <c r="G11" s="41">
        <v>1</v>
      </c>
      <c r="H11" s="37">
        <f t="shared" si="1"/>
        <v>3.5714285714285712</v>
      </c>
      <c r="I11" s="41">
        <v>4</v>
      </c>
      <c r="J11" s="37">
        <f t="shared" si="2"/>
        <v>14.285714285714285</v>
      </c>
      <c r="K11" s="64">
        <f t="shared" si="3"/>
        <v>28</v>
      </c>
      <c r="M11" s="101">
        <v>46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3:30" x14ac:dyDescent="0.35">
      <c r="C12" s="57">
        <v>7</v>
      </c>
      <c r="D12" s="177" t="s">
        <v>19</v>
      </c>
      <c r="E12" s="40">
        <v>25</v>
      </c>
      <c r="F12" s="38">
        <f t="shared" si="0"/>
        <v>83.333333333333343</v>
      </c>
      <c r="G12" s="41">
        <v>1</v>
      </c>
      <c r="H12" s="37">
        <f t="shared" si="1"/>
        <v>3.3333333333333335</v>
      </c>
      <c r="I12" s="41">
        <v>4</v>
      </c>
      <c r="J12" s="37">
        <f t="shared" si="2"/>
        <v>13.333333333333334</v>
      </c>
      <c r="K12" s="64">
        <f t="shared" si="3"/>
        <v>30</v>
      </c>
      <c r="M12" s="101">
        <v>45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3:30" x14ac:dyDescent="0.35">
      <c r="C13" s="57">
        <v>8</v>
      </c>
      <c r="D13" s="177" t="s">
        <v>20</v>
      </c>
      <c r="E13" s="40">
        <v>17</v>
      </c>
      <c r="F13" s="38">
        <f t="shared" si="0"/>
        <v>60.714285714285708</v>
      </c>
      <c r="G13" s="41">
        <v>5</v>
      </c>
      <c r="H13" s="37">
        <f t="shared" si="1"/>
        <v>17.857142857142858</v>
      </c>
      <c r="I13" s="41">
        <v>6</v>
      </c>
      <c r="J13" s="37">
        <f t="shared" si="2"/>
        <v>21.428571428571427</v>
      </c>
      <c r="K13" s="64">
        <f t="shared" si="3"/>
        <v>28</v>
      </c>
      <c r="M13" s="101">
        <v>44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3:30" x14ac:dyDescent="0.35">
      <c r="C14" s="57">
        <v>9</v>
      </c>
      <c r="D14" s="177" t="s">
        <v>21</v>
      </c>
      <c r="E14" s="40">
        <v>24</v>
      </c>
      <c r="F14" s="38">
        <f t="shared" si="0"/>
        <v>88.888888888888886</v>
      </c>
      <c r="G14" s="41">
        <v>2</v>
      </c>
      <c r="H14" s="37">
        <f t="shared" si="1"/>
        <v>7.4074074074074066</v>
      </c>
      <c r="I14" s="41">
        <v>1</v>
      </c>
      <c r="J14" s="37">
        <f t="shared" si="2"/>
        <v>3.7037037037037033</v>
      </c>
      <c r="K14" s="64">
        <f t="shared" si="3"/>
        <v>27</v>
      </c>
      <c r="M14" s="101">
        <v>46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3:30" x14ac:dyDescent="0.35">
      <c r="C15" s="57">
        <v>10</v>
      </c>
      <c r="D15" s="177" t="s">
        <v>22</v>
      </c>
      <c r="E15" s="40">
        <v>23</v>
      </c>
      <c r="F15" s="38">
        <f t="shared" si="0"/>
        <v>88.461538461538453</v>
      </c>
      <c r="G15" s="41">
        <v>1</v>
      </c>
      <c r="H15" s="37">
        <f t="shared" si="1"/>
        <v>3.8461538461538463</v>
      </c>
      <c r="I15" s="41">
        <v>2</v>
      </c>
      <c r="J15" s="37">
        <f t="shared" si="2"/>
        <v>7.6923076923076925</v>
      </c>
      <c r="K15" s="64">
        <f t="shared" si="3"/>
        <v>26</v>
      </c>
      <c r="M15" s="101">
        <v>43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3:30" x14ac:dyDescent="0.35">
      <c r="C16" s="57">
        <v>11</v>
      </c>
      <c r="D16" s="177" t="s">
        <v>23</v>
      </c>
      <c r="E16" s="40">
        <v>19</v>
      </c>
      <c r="F16" s="38">
        <f t="shared" si="0"/>
        <v>73.076923076923066</v>
      </c>
      <c r="G16" s="41">
        <v>2</v>
      </c>
      <c r="H16" s="37">
        <f t="shared" si="1"/>
        <v>7.6923076923076925</v>
      </c>
      <c r="I16" s="41">
        <v>5</v>
      </c>
      <c r="J16" s="37">
        <f t="shared" si="2"/>
        <v>19.230769230769234</v>
      </c>
      <c r="K16" s="64">
        <f t="shared" si="3"/>
        <v>26</v>
      </c>
      <c r="M16" s="101">
        <v>46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3:30" x14ac:dyDescent="0.35">
      <c r="C17" s="57">
        <v>12</v>
      </c>
      <c r="D17" s="177" t="s">
        <v>24</v>
      </c>
      <c r="E17" s="40">
        <v>17</v>
      </c>
      <c r="F17" s="38">
        <f t="shared" si="0"/>
        <v>65.384615384615387</v>
      </c>
      <c r="G17" s="41">
        <v>5</v>
      </c>
      <c r="H17" s="37">
        <f t="shared" si="1"/>
        <v>19.230769230769234</v>
      </c>
      <c r="I17" s="41">
        <v>4</v>
      </c>
      <c r="J17" s="37">
        <f t="shared" si="2"/>
        <v>15.384615384615385</v>
      </c>
      <c r="K17" s="64">
        <f t="shared" si="3"/>
        <v>26</v>
      </c>
      <c r="M17" s="101">
        <v>38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3:30" ht="18" customHeight="1" x14ac:dyDescent="0.35">
      <c r="C18" s="57">
        <v>13</v>
      </c>
      <c r="D18" s="177" t="s">
        <v>25</v>
      </c>
      <c r="E18" s="40">
        <v>19</v>
      </c>
      <c r="F18" s="38">
        <f t="shared" si="0"/>
        <v>59.375</v>
      </c>
      <c r="G18" s="41">
        <v>6</v>
      </c>
      <c r="H18" s="37">
        <f t="shared" si="1"/>
        <v>18.75</v>
      </c>
      <c r="I18" s="41">
        <v>7</v>
      </c>
      <c r="J18" s="37">
        <f t="shared" si="2"/>
        <v>21.875</v>
      </c>
      <c r="K18" s="64">
        <f t="shared" si="3"/>
        <v>32</v>
      </c>
      <c r="M18" s="101">
        <v>49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3:30" x14ac:dyDescent="0.35">
      <c r="C19" s="57">
        <v>14</v>
      </c>
      <c r="D19" s="177" t="s">
        <v>26</v>
      </c>
      <c r="E19" s="40">
        <v>21</v>
      </c>
      <c r="F19" s="38">
        <f t="shared" si="0"/>
        <v>75</v>
      </c>
      <c r="G19" s="41">
        <v>3</v>
      </c>
      <c r="H19" s="37">
        <f t="shared" si="1"/>
        <v>10.714285714285714</v>
      </c>
      <c r="I19" s="41">
        <v>4</v>
      </c>
      <c r="J19" s="37">
        <f t="shared" si="2"/>
        <v>14.285714285714285</v>
      </c>
      <c r="K19" s="64">
        <f t="shared" si="3"/>
        <v>28</v>
      </c>
      <c r="M19" s="101">
        <v>48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3:30" ht="17.25" customHeight="1" x14ac:dyDescent="0.35">
      <c r="C20" s="57">
        <v>15</v>
      </c>
      <c r="D20" s="177" t="s">
        <v>27</v>
      </c>
      <c r="E20" s="40">
        <v>21</v>
      </c>
      <c r="F20" s="38">
        <f t="shared" si="0"/>
        <v>77.777777777777786</v>
      </c>
      <c r="G20" s="41">
        <v>3</v>
      </c>
      <c r="H20" s="37">
        <f t="shared" si="1"/>
        <v>11.111111111111111</v>
      </c>
      <c r="I20" s="41">
        <v>3</v>
      </c>
      <c r="J20" s="37">
        <f t="shared" si="2"/>
        <v>11.111111111111111</v>
      </c>
      <c r="K20" s="64">
        <f t="shared" si="3"/>
        <v>27</v>
      </c>
      <c r="M20" s="101">
        <v>46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3:30" x14ac:dyDescent="0.35">
      <c r="C21" s="57">
        <v>16</v>
      </c>
      <c r="D21" s="177" t="s">
        <v>28</v>
      </c>
      <c r="E21" s="40">
        <v>21</v>
      </c>
      <c r="F21" s="38">
        <f t="shared" si="0"/>
        <v>72.41379310344827</v>
      </c>
      <c r="G21" s="41">
        <v>5</v>
      </c>
      <c r="H21" s="37">
        <f t="shared" si="1"/>
        <v>17.241379310344829</v>
      </c>
      <c r="I21" s="41">
        <v>3</v>
      </c>
      <c r="J21" s="37">
        <f t="shared" si="2"/>
        <v>10.344827586206897</v>
      </c>
      <c r="K21" s="64">
        <f t="shared" si="3"/>
        <v>29</v>
      </c>
      <c r="M21" s="101">
        <v>46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3:30" x14ac:dyDescent="0.35">
      <c r="C22" s="57">
        <v>17</v>
      </c>
      <c r="D22" s="177" t="s">
        <v>29</v>
      </c>
      <c r="E22" s="40">
        <v>15</v>
      </c>
      <c r="F22" s="38">
        <f t="shared" si="0"/>
        <v>75</v>
      </c>
      <c r="G22" s="41">
        <v>2</v>
      </c>
      <c r="H22" s="37">
        <f t="shared" si="1"/>
        <v>10</v>
      </c>
      <c r="I22" s="41">
        <v>3</v>
      </c>
      <c r="J22" s="37">
        <f t="shared" si="2"/>
        <v>15</v>
      </c>
      <c r="K22" s="64">
        <f t="shared" si="3"/>
        <v>20</v>
      </c>
      <c r="M22" s="101">
        <v>40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3:30" x14ac:dyDescent="0.35">
      <c r="C23" s="57">
        <v>18</v>
      </c>
      <c r="D23" s="177" t="s">
        <v>30</v>
      </c>
      <c r="E23" s="40">
        <v>18</v>
      </c>
      <c r="F23" s="38">
        <f t="shared" si="0"/>
        <v>72</v>
      </c>
      <c r="G23" s="41">
        <v>3</v>
      </c>
      <c r="H23" s="37">
        <f t="shared" si="1"/>
        <v>12</v>
      </c>
      <c r="I23" s="41">
        <v>4</v>
      </c>
      <c r="J23" s="37">
        <f t="shared" si="2"/>
        <v>16</v>
      </c>
      <c r="K23" s="64">
        <f t="shared" si="3"/>
        <v>25</v>
      </c>
      <c r="M23" s="101">
        <v>44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3:30" x14ac:dyDescent="0.35">
      <c r="C24" s="57">
        <v>19</v>
      </c>
      <c r="D24" s="177" t="s">
        <v>31</v>
      </c>
      <c r="E24" s="40">
        <v>21</v>
      </c>
      <c r="F24" s="38">
        <f t="shared" si="0"/>
        <v>70</v>
      </c>
      <c r="G24" s="41">
        <v>6</v>
      </c>
      <c r="H24" s="37">
        <f t="shared" si="1"/>
        <v>20</v>
      </c>
      <c r="I24" s="41">
        <v>3</v>
      </c>
      <c r="J24" s="37">
        <f t="shared" si="2"/>
        <v>10</v>
      </c>
      <c r="K24" s="64">
        <f t="shared" si="3"/>
        <v>30</v>
      </c>
      <c r="M24" s="101">
        <v>47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3:30" ht="15" thickBot="1" x14ac:dyDescent="0.4">
      <c r="C25" s="57">
        <v>20</v>
      </c>
      <c r="D25" s="177" t="s">
        <v>32</v>
      </c>
      <c r="E25" s="40">
        <v>20</v>
      </c>
      <c r="F25" s="38">
        <f t="shared" si="0"/>
        <v>66.666666666666657</v>
      </c>
      <c r="G25" s="41">
        <v>3</v>
      </c>
      <c r="H25" s="37">
        <f t="shared" si="1"/>
        <v>10</v>
      </c>
      <c r="I25" s="41">
        <v>7</v>
      </c>
      <c r="J25" s="37">
        <f t="shared" si="2"/>
        <v>23.333333333333332</v>
      </c>
      <c r="K25" s="64">
        <f t="shared" si="3"/>
        <v>30</v>
      </c>
      <c r="M25" s="102">
        <v>45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3:30" ht="15" thickBot="1" x14ac:dyDescent="0.4">
      <c r="C26" s="186" t="s">
        <v>96</v>
      </c>
      <c r="D26" s="187"/>
      <c r="E26" s="19">
        <f>SUM(E6:E25)</f>
        <v>416</v>
      </c>
      <c r="F26" s="23">
        <f>E26/K26*100</f>
        <v>75.774134790528237</v>
      </c>
      <c r="G26" s="20">
        <f>SUM(G6:G25)</f>
        <v>58</v>
      </c>
      <c r="H26" s="24">
        <f>G26/K26*100</f>
        <v>10.564663023679417</v>
      </c>
      <c r="I26" s="21">
        <f>SUM(I6:I25)</f>
        <v>75</v>
      </c>
      <c r="J26" s="25">
        <f>I26/K26*100</f>
        <v>13.661202185792352</v>
      </c>
      <c r="K26" s="65">
        <f>SUM(K6:K25)</f>
        <v>549</v>
      </c>
      <c r="M26" s="103">
        <f>SUM(M6:M25)</f>
        <v>901</v>
      </c>
    </row>
    <row r="27" spans="3:30" ht="15" thickBot="1" x14ac:dyDescent="0.4"/>
    <row r="28" spans="3:30" ht="26.25" customHeight="1" thickBot="1" x14ac:dyDescent="0.4">
      <c r="C28" s="165"/>
      <c r="D28" s="180" t="s">
        <v>520</v>
      </c>
      <c r="E28" s="181"/>
      <c r="F28" s="181"/>
      <c r="G28" s="181"/>
      <c r="H28" s="181"/>
      <c r="I28" s="181"/>
      <c r="J28" s="181"/>
      <c r="K28" s="181"/>
      <c r="L28" s="181"/>
      <c r="M28" s="182"/>
    </row>
    <row r="44" spans="16:17" x14ac:dyDescent="0.35">
      <c r="P44" s="179"/>
      <c r="Q44" s="179"/>
    </row>
    <row r="45" spans="16:17" x14ac:dyDescent="0.35">
      <c r="P45" s="179"/>
      <c r="Q45" s="179"/>
    </row>
    <row r="46" spans="16:17" x14ac:dyDescent="0.35">
      <c r="P46" s="179"/>
      <c r="Q46" s="179"/>
    </row>
    <row r="47" spans="16:17" x14ac:dyDescent="0.35">
      <c r="P47" s="179"/>
      <c r="Q47" s="179"/>
    </row>
    <row r="48" spans="16:17" x14ac:dyDescent="0.35">
      <c r="P48" s="179"/>
      <c r="Q48" s="179"/>
    </row>
    <row r="49" spans="16:17" x14ac:dyDescent="0.35">
      <c r="P49" s="179"/>
      <c r="Q49" s="179"/>
    </row>
    <row r="50" spans="16:17" x14ac:dyDescent="0.35">
      <c r="P50" s="179"/>
      <c r="Q50" s="179"/>
    </row>
    <row r="51" spans="16:17" x14ac:dyDescent="0.35">
      <c r="P51" s="179"/>
      <c r="Q51" s="179"/>
    </row>
    <row r="52" spans="16:17" x14ac:dyDescent="0.35">
      <c r="P52" s="179"/>
      <c r="Q52" s="179"/>
    </row>
    <row r="53" spans="16:17" x14ac:dyDescent="0.35">
      <c r="P53" s="179"/>
      <c r="Q53" s="179"/>
    </row>
    <row r="54" spans="16:17" x14ac:dyDescent="0.35">
      <c r="P54" s="179"/>
      <c r="Q54" s="179"/>
    </row>
    <row r="55" spans="16:17" x14ac:dyDescent="0.35">
      <c r="P55" s="179"/>
      <c r="Q55" s="179"/>
    </row>
    <row r="56" spans="16:17" x14ac:dyDescent="0.35">
      <c r="P56" s="179"/>
      <c r="Q56" s="179"/>
    </row>
  </sheetData>
  <mergeCells count="9">
    <mergeCell ref="D28:M28"/>
    <mergeCell ref="M3:M5"/>
    <mergeCell ref="C26:D26"/>
    <mergeCell ref="C3:K3"/>
    <mergeCell ref="C4:D5"/>
    <mergeCell ref="E4:F4"/>
    <mergeCell ref="G4:H4"/>
    <mergeCell ref="I4:J4"/>
    <mergeCell ref="K4:K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B1:HO33"/>
  <sheetViews>
    <sheetView workbookViewId="0">
      <selection activeCell="H20" sqref="H20:I21"/>
    </sheetView>
  </sheetViews>
  <sheetFormatPr baseColWidth="10" defaultRowHeight="14.5" x14ac:dyDescent="0.35"/>
  <cols>
    <col min="2" max="2" width="3.54296875" customWidth="1"/>
    <col min="4" max="4" width="6.26953125" customWidth="1"/>
    <col min="5" max="5" width="6.81640625" customWidth="1"/>
    <col min="6" max="6" width="6.54296875" customWidth="1"/>
    <col min="7" max="7" width="7.54296875" customWidth="1"/>
    <col min="8" max="8" width="10.453125" customWidth="1"/>
    <col min="9" max="9" width="7.453125" customWidth="1"/>
    <col min="10" max="10" width="5" customWidth="1"/>
    <col min="11" max="11" width="6" customWidth="1"/>
    <col min="12" max="12" width="6.7265625" customWidth="1"/>
    <col min="13" max="13" width="10.26953125" customWidth="1"/>
    <col min="14" max="14" width="6.7265625" customWidth="1"/>
    <col min="15" max="15" width="5.54296875" customWidth="1"/>
    <col min="16" max="16" width="6.1796875" customWidth="1"/>
    <col min="17" max="17" width="7.81640625" customWidth="1"/>
    <col min="18" max="18" width="10" customWidth="1"/>
    <col min="19" max="19" width="6.7265625" customWidth="1"/>
    <col min="20" max="20" width="5.453125" customWidth="1"/>
    <col min="21" max="21" width="6.54296875" customWidth="1"/>
    <col min="22" max="22" width="7.54296875" customWidth="1"/>
    <col min="23" max="23" width="10" customWidth="1"/>
    <col min="24" max="24" width="7.1796875" customWidth="1"/>
    <col min="25" max="25" width="6.26953125" customWidth="1"/>
    <col min="26" max="26" width="6.7265625" customWidth="1"/>
    <col min="27" max="27" width="7" customWidth="1"/>
    <col min="28" max="28" width="10" customWidth="1"/>
    <col min="29" max="29" width="6.54296875" customWidth="1"/>
    <col min="30" max="31" width="6.1796875" customWidth="1"/>
    <col min="32" max="32" width="6.453125" customWidth="1"/>
    <col min="33" max="33" width="10.54296875" customWidth="1"/>
    <col min="34" max="34" width="6.7265625" customWidth="1"/>
    <col min="35" max="35" width="7.1796875" customWidth="1"/>
    <col min="36" max="36" width="7" customWidth="1"/>
    <col min="37" max="37" width="7.453125" customWidth="1"/>
    <col min="38" max="38" width="10.1796875" customWidth="1"/>
    <col min="39" max="39" width="7" customWidth="1"/>
    <col min="40" max="40" width="4.54296875" customWidth="1"/>
    <col min="41" max="41" width="6.54296875" customWidth="1"/>
    <col min="42" max="42" width="6.81640625" customWidth="1"/>
    <col min="43" max="43" width="9.7265625" customWidth="1"/>
    <col min="44" max="44" width="6.1796875" customWidth="1"/>
    <col min="45" max="45" width="5.26953125" customWidth="1"/>
    <col min="46" max="46" width="6.453125" customWidth="1"/>
    <col min="47" max="47" width="7.26953125" customWidth="1"/>
    <col min="48" max="48" width="9.54296875" customWidth="1"/>
    <col min="49" max="49" width="6.7265625" customWidth="1"/>
    <col min="50" max="50" width="5.1796875" customWidth="1"/>
    <col min="51" max="52" width="6.1796875" customWidth="1"/>
    <col min="53" max="53" width="10.453125" customWidth="1"/>
    <col min="54" max="54" width="6.54296875" customWidth="1"/>
    <col min="55" max="55" width="5.1796875" customWidth="1"/>
    <col min="56" max="56" width="6.453125" customWidth="1"/>
    <col min="57" max="57" width="6.1796875" customWidth="1"/>
    <col min="58" max="58" width="9.54296875" customWidth="1"/>
    <col min="59" max="59" width="6.453125" customWidth="1"/>
    <col min="60" max="60" width="5.7265625" customWidth="1"/>
    <col min="61" max="62" width="6.54296875" customWidth="1"/>
    <col min="63" max="63" width="9.81640625" customWidth="1"/>
    <col min="64" max="64" width="6.1796875" customWidth="1"/>
    <col min="65" max="65" width="5.54296875" customWidth="1"/>
    <col min="66" max="66" width="6.54296875" customWidth="1"/>
    <col min="67" max="67" width="6.26953125" customWidth="1"/>
    <col min="68" max="68" width="10.26953125" customWidth="1"/>
    <col min="69" max="69" width="6.1796875" customWidth="1"/>
    <col min="70" max="71" width="6" customWidth="1"/>
    <col min="72" max="72" width="6.81640625" customWidth="1"/>
    <col min="73" max="73" width="10.453125" customWidth="1"/>
    <col min="74" max="74" width="6.453125" customWidth="1"/>
    <col min="75" max="75" width="5.7265625" customWidth="1"/>
    <col min="76" max="76" width="6.54296875" customWidth="1"/>
    <col min="77" max="77" width="6.453125" customWidth="1"/>
    <col min="78" max="78" width="10.26953125" customWidth="1"/>
    <col min="79" max="79" width="6.453125" customWidth="1"/>
    <col min="80" max="80" width="5.81640625" customWidth="1"/>
    <col min="81" max="81" width="6" customWidth="1"/>
    <col min="82" max="82" width="6.453125" customWidth="1"/>
    <col min="83" max="83" width="9.81640625" customWidth="1"/>
    <col min="84" max="84" width="6.1796875" customWidth="1"/>
    <col min="85" max="85" width="6.54296875" customWidth="1"/>
    <col min="86" max="86" width="7.1796875" customWidth="1"/>
    <col min="87" max="87" width="7.54296875" customWidth="1"/>
    <col min="88" max="88" width="9.54296875" customWidth="1"/>
    <col min="89" max="89" width="6.453125" customWidth="1"/>
    <col min="90" max="90" width="5.453125" customWidth="1"/>
    <col min="91" max="91" width="6.453125" customWidth="1"/>
    <col min="92" max="92" width="6.7265625" customWidth="1"/>
    <col min="93" max="93" width="9.54296875" customWidth="1"/>
    <col min="94" max="94" width="6.26953125" customWidth="1"/>
    <col min="95" max="95" width="5.7265625" customWidth="1"/>
    <col min="96" max="96" width="6.54296875" customWidth="1"/>
    <col min="97" max="97" width="6.7265625" customWidth="1"/>
    <col min="98" max="98" width="10.26953125" customWidth="1"/>
    <col min="99" max="99" width="6.7265625" customWidth="1"/>
    <col min="100" max="100" width="5.54296875" customWidth="1"/>
    <col min="101" max="101" width="6.7265625" customWidth="1"/>
    <col min="102" max="102" width="7.7265625" customWidth="1"/>
    <col min="103" max="103" width="9.7265625" customWidth="1"/>
    <col min="104" max="104" width="6.54296875" customWidth="1"/>
    <col min="105" max="105" width="5.54296875" customWidth="1"/>
    <col min="106" max="106" width="6.81640625" customWidth="1"/>
    <col min="107" max="107" width="7" customWidth="1"/>
    <col min="108" max="108" width="9.7265625" customWidth="1"/>
    <col min="109" max="109" width="6.1796875" customWidth="1"/>
    <col min="110" max="110" width="5.54296875" customWidth="1"/>
    <col min="111" max="111" width="6.1796875" customWidth="1"/>
    <col min="112" max="112" width="6.7265625" customWidth="1"/>
    <col min="113" max="113" width="9.81640625" customWidth="1"/>
    <col min="114" max="114" width="7.26953125" customWidth="1"/>
    <col min="115" max="115" width="6.81640625" customWidth="1"/>
    <col min="116" max="116" width="6.453125" customWidth="1"/>
    <col min="117" max="117" width="7" customWidth="1"/>
    <col min="118" max="118" width="9.7265625" customWidth="1"/>
    <col min="119" max="119" width="7.1796875" customWidth="1"/>
    <col min="120" max="120" width="5.54296875" customWidth="1"/>
    <col min="121" max="121" width="6.7265625" customWidth="1"/>
    <col min="122" max="122" width="7.26953125" customWidth="1"/>
    <col min="123" max="123" width="10.1796875" customWidth="1"/>
    <col min="124" max="124" width="7.453125" customWidth="1"/>
    <col min="125" max="125" width="6.1796875" customWidth="1"/>
    <col min="126" max="126" width="6.26953125" customWidth="1"/>
    <col min="127" max="127" width="6.7265625" customWidth="1"/>
    <col min="128" max="128" width="10" customWidth="1"/>
    <col min="129" max="129" width="6.453125" customWidth="1"/>
    <col min="130" max="130" width="5.26953125" customWidth="1"/>
    <col min="131" max="131" width="6.453125" customWidth="1"/>
    <col min="132" max="132" width="6.7265625" customWidth="1"/>
    <col min="133" max="133" width="10" customWidth="1"/>
    <col min="134" max="134" width="6.81640625" customWidth="1"/>
    <col min="135" max="135" width="5.81640625" customWidth="1"/>
    <col min="136" max="136" width="7.1796875" customWidth="1"/>
    <col min="137" max="137" width="6.81640625" customWidth="1"/>
    <col min="138" max="138" width="10.1796875" customWidth="1"/>
    <col min="139" max="139" width="6.54296875" customWidth="1"/>
    <col min="140" max="140" width="5.26953125" customWidth="1"/>
    <col min="141" max="141" width="6.7265625" customWidth="1"/>
    <col min="142" max="142" width="6.453125" customWidth="1"/>
    <col min="143" max="143" width="10.1796875" customWidth="1"/>
    <col min="144" max="144" width="7.1796875" customWidth="1"/>
    <col min="145" max="145" width="6" customWidth="1"/>
    <col min="146" max="146" width="5.81640625" customWidth="1"/>
    <col min="147" max="147" width="6.54296875" customWidth="1"/>
    <col min="148" max="148" width="9.81640625" customWidth="1"/>
    <col min="149" max="149" width="6.7265625" customWidth="1"/>
    <col min="150" max="150" width="5.54296875" customWidth="1"/>
    <col min="151" max="151" width="6.54296875" customWidth="1"/>
    <col min="152" max="152" width="7.1796875" customWidth="1"/>
    <col min="153" max="153" width="10.7265625" customWidth="1"/>
    <col min="154" max="154" width="6.81640625" customWidth="1"/>
    <col min="155" max="155" width="5.81640625" customWidth="1"/>
    <col min="156" max="156" width="6.1796875" customWidth="1"/>
    <col min="157" max="157" width="6.7265625" customWidth="1"/>
    <col min="158" max="158" width="10.7265625" customWidth="1"/>
    <col min="159" max="159" width="7" customWidth="1"/>
    <col min="160" max="160" width="5.26953125" customWidth="1"/>
    <col min="161" max="161" width="6.453125" customWidth="1"/>
    <col min="162" max="162" width="7.453125" customWidth="1"/>
    <col min="163" max="163" width="9.81640625" customWidth="1"/>
    <col min="164" max="164" width="7" customWidth="1"/>
    <col min="165" max="165" width="6.26953125" customWidth="1"/>
    <col min="166" max="166" width="6.453125" customWidth="1"/>
    <col min="167" max="167" width="7.1796875" customWidth="1"/>
    <col min="168" max="168" width="9.7265625" customWidth="1"/>
    <col min="169" max="169" width="7" customWidth="1"/>
    <col min="170" max="170" width="6.1796875" customWidth="1"/>
    <col min="171" max="171" width="6.81640625" customWidth="1"/>
    <col min="172" max="172" width="7" customWidth="1"/>
    <col min="173" max="173" width="10.453125" customWidth="1"/>
    <col min="174" max="174" width="6.81640625" customWidth="1"/>
    <col min="175" max="175" width="6.26953125" customWidth="1"/>
    <col min="176" max="176" width="6.81640625" customWidth="1"/>
    <col min="177" max="177" width="6.54296875" customWidth="1"/>
    <col min="178" max="178" width="10.453125" customWidth="1"/>
    <col min="179" max="179" width="6.54296875" customWidth="1"/>
    <col min="180" max="180" width="6" customWidth="1"/>
    <col min="181" max="181" width="7" customWidth="1"/>
    <col min="182" max="182" width="6.7265625" customWidth="1"/>
    <col min="183" max="183" width="10.453125" customWidth="1"/>
    <col min="184" max="184" width="7.7265625" customWidth="1"/>
    <col min="185" max="185" width="7.1796875" customWidth="1"/>
    <col min="186" max="186" width="7.54296875" customWidth="1"/>
    <col min="187" max="187" width="6.26953125" customWidth="1"/>
    <col min="188" max="188" width="9.54296875" customWidth="1"/>
    <col min="189" max="189" width="6.54296875" customWidth="1"/>
    <col min="190" max="190" width="6.1796875" customWidth="1"/>
    <col min="191" max="191" width="7.26953125" customWidth="1"/>
    <col min="192" max="192" width="7" customWidth="1"/>
    <col min="193" max="193" width="9.7265625" customWidth="1"/>
    <col min="194" max="194" width="7.54296875" customWidth="1"/>
    <col min="195" max="195" width="7.1796875" customWidth="1"/>
    <col min="196" max="196" width="6.453125" customWidth="1"/>
    <col min="197" max="197" width="6.7265625" customWidth="1"/>
    <col min="198" max="198" width="10.54296875" customWidth="1"/>
    <col min="199" max="199" width="6.81640625" customWidth="1"/>
    <col min="200" max="200" width="6.453125" customWidth="1"/>
    <col min="201" max="201" width="7.1796875" customWidth="1"/>
    <col min="202" max="202" width="7.26953125" customWidth="1"/>
    <col min="203" max="203" width="10.453125" customWidth="1"/>
    <col min="204" max="204" width="7.1796875" customWidth="1"/>
    <col min="205" max="205" width="6.26953125" customWidth="1"/>
    <col min="206" max="206" width="7.453125" customWidth="1"/>
    <col min="207" max="207" width="6.81640625" customWidth="1"/>
    <col min="208" max="208" width="9.81640625" customWidth="1"/>
    <col min="209" max="209" width="6.7265625" customWidth="1"/>
    <col min="210" max="210" width="5.81640625" customWidth="1"/>
    <col min="211" max="211" width="7" customWidth="1"/>
    <col min="212" max="212" width="7.1796875" customWidth="1"/>
    <col min="213" max="213" width="10.453125" customWidth="1"/>
    <col min="214" max="214" width="6.7265625" customWidth="1"/>
    <col min="215" max="215" width="6.1796875" customWidth="1"/>
    <col min="216" max="216" width="7" customWidth="1"/>
    <col min="217" max="217" width="7.1796875" customWidth="1"/>
    <col min="218" max="218" width="10.26953125" customWidth="1"/>
    <col min="219" max="219" width="7" customWidth="1"/>
    <col min="220" max="220" width="5.81640625" customWidth="1"/>
    <col min="221" max="221" width="6" customWidth="1"/>
    <col min="222" max="222" width="6.1796875" customWidth="1"/>
    <col min="223" max="223" width="9.7265625" customWidth="1"/>
  </cols>
  <sheetData>
    <row r="1" spans="2:223" ht="15" thickBot="1" x14ac:dyDescent="0.4"/>
    <row r="2" spans="2:223" ht="15" thickBot="1" x14ac:dyDescent="0.4">
      <c r="B2" s="262" t="s">
        <v>58</v>
      </c>
      <c r="C2" s="263"/>
      <c r="D2" s="188" t="s">
        <v>58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90"/>
    </row>
    <row r="3" spans="2:223" ht="81.7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98</v>
      </c>
      <c r="J3" s="234"/>
      <c r="K3" s="235"/>
      <c r="L3" s="235"/>
      <c r="M3" s="236"/>
      <c r="N3" s="233" t="s">
        <v>99</v>
      </c>
      <c r="O3" s="234"/>
      <c r="P3" s="235"/>
      <c r="Q3" s="235"/>
      <c r="R3" s="236"/>
      <c r="S3" s="233" t="s">
        <v>100</v>
      </c>
      <c r="T3" s="234"/>
      <c r="U3" s="235"/>
      <c r="V3" s="235"/>
      <c r="W3" s="236"/>
      <c r="X3" s="233" t="s">
        <v>178</v>
      </c>
      <c r="Y3" s="234"/>
      <c r="Z3" s="235"/>
      <c r="AA3" s="235"/>
      <c r="AB3" s="236"/>
      <c r="AC3" s="233" t="s">
        <v>340</v>
      </c>
      <c r="AD3" s="234"/>
      <c r="AE3" s="235"/>
      <c r="AF3" s="235"/>
      <c r="AG3" s="236"/>
      <c r="AH3" s="233" t="s">
        <v>341</v>
      </c>
      <c r="AI3" s="234"/>
      <c r="AJ3" s="235"/>
      <c r="AK3" s="235"/>
      <c r="AL3" s="236"/>
      <c r="AM3" s="233" t="s">
        <v>267</v>
      </c>
      <c r="AN3" s="234"/>
      <c r="AO3" s="235"/>
      <c r="AP3" s="235"/>
      <c r="AQ3" s="236"/>
      <c r="AR3" s="273" t="s">
        <v>105</v>
      </c>
      <c r="AS3" s="274"/>
      <c r="AT3" s="275"/>
      <c r="AU3" s="275"/>
      <c r="AV3" s="276"/>
      <c r="AW3" s="233" t="s">
        <v>106</v>
      </c>
      <c r="AX3" s="234"/>
      <c r="AY3" s="235"/>
      <c r="AZ3" s="235"/>
      <c r="BA3" s="236"/>
      <c r="BB3" s="233" t="s">
        <v>107</v>
      </c>
      <c r="BC3" s="234"/>
      <c r="BD3" s="235"/>
      <c r="BE3" s="235"/>
      <c r="BF3" s="236"/>
      <c r="BG3" s="233" t="s">
        <v>108</v>
      </c>
      <c r="BH3" s="234"/>
      <c r="BI3" s="235"/>
      <c r="BJ3" s="235"/>
      <c r="BK3" s="236"/>
      <c r="BL3" s="233" t="s">
        <v>318</v>
      </c>
      <c r="BM3" s="256"/>
      <c r="BN3" s="257"/>
      <c r="BO3" s="257"/>
      <c r="BP3" s="258"/>
      <c r="BQ3" s="233" t="s">
        <v>319</v>
      </c>
      <c r="BR3" s="256"/>
      <c r="BS3" s="257"/>
      <c r="BT3" s="257"/>
      <c r="BU3" s="258"/>
      <c r="BV3" s="233" t="s">
        <v>320</v>
      </c>
      <c r="BW3" s="234"/>
      <c r="BX3" s="235"/>
      <c r="BY3" s="235"/>
      <c r="BZ3" s="236"/>
      <c r="CA3" s="233" t="s">
        <v>321</v>
      </c>
      <c r="CB3" s="234"/>
      <c r="CC3" s="235"/>
      <c r="CD3" s="235"/>
      <c r="CE3" s="236"/>
      <c r="CF3" s="233" t="s">
        <v>113</v>
      </c>
      <c r="CG3" s="234"/>
      <c r="CH3" s="235"/>
      <c r="CI3" s="235"/>
      <c r="CJ3" s="236"/>
      <c r="CK3" s="233" t="s">
        <v>114</v>
      </c>
      <c r="CL3" s="234"/>
      <c r="CM3" s="235"/>
      <c r="CN3" s="235"/>
      <c r="CO3" s="236"/>
      <c r="CP3" s="247" t="s">
        <v>141</v>
      </c>
      <c r="CQ3" s="248"/>
      <c r="CR3" s="249"/>
      <c r="CS3" s="249"/>
      <c r="CT3" s="250"/>
      <c r="CU3" s="233" t="s">
        <v>312</v>
      </c>
      <c r="CV3" s="234"/>
      <c r="CW3" s="235"/>
      <c r="CX3" s="235"/>
      <c r="CY3" s="236"/>
      <c r="CZ3" s="233" t="s">
        <v>313</v>
      </c>
      <c r="DA3" s="234"/>
      <c r="DB3" s="235"/>
      <c r="DC3" s="235"/>
      <c r="DD3" s="236"/>
      <c r="DE3" s="233" t="s">
        <v>314</v>
      </c>
      <c r="DF3" s="234"/>
      <c r="DG3" s="235"/>
      <c r="DH3" s="235"/>
      <c r="DI3" s="236"/>
      <c r="DJ3" s="233" t="s">
        <v>315</v>
      </c>
      <c r="DK3" s="234"/>
      <c r="DL3" s="235"/>
      <c r="DM3" s="235"/>
      <c r="DN3" s="236"/>
      <c r="DO3" s="233" t="s">
        <v>316</v>
      </c>
      <c r="DP3" s="234"/>
      <c r="DQ3" s="235"/>
      <c r="DR3" s="235"/>
      <c r="DS3" s="236"/>
      <c r="DT3" s="233" t="s">
        <v>317</v>
      </c>
      <c r="DU3" s="234"/>
      <c r="DV3" s="235"/>
      <c r="DW3" s="235"/>
      <c r="DX3" s="236"/>
      <c r="DY3" s="233" t="s">
        <v>342</v>
      </c>
      <c r="DZ3" s="234"/>
      <c r="EA3" s="235"/>
      <c r="EB3" s="235"/>
      <c r="EC3" s="236"/>
      <c r="ED3" s="233" t="s">
        <v>324</v>
      </c>
      <c r="EE3" s="234"/>
      <c r="EF3" s="235"/>
      <c r="EG3" s="235"/>
      <c r="EH3" s="236"/>
      <c r="EI3" s="233" t="s">
        <v>325</v>
      </c>
      <c r="EJ3" s="234"/>
      <c r="EK3" s="235"/>
      <c r="EL3" s="235"/>
      <c r="EM3" s="236"/>
      <c r="EN3" s="233" t="s">
        <v>326</v>
      </c>
      <c r="EO3" s="234"/>
      <c r="EP3" s="235"/>
      <c r="EQ3" s="235"/>
      <c r="ER3" s="236"/>
      <c r="ES3" s="247" t="s">
        <v>327</v>
      </c>
      <c r="ET3" s="248"/>
      <c r="EU3" s="249"/>
      <c r="EV3" s="249"/>
      <c r="EW3" s="250"/>
      <c r="EX3" s="233" t="s">
        <v>328</v>
      </c>
      <c r="EY3" s="234"/>
      <c r="EZ3" s="235"/>
      <c r="FA3" s="235"/>
      <c r="FB3" s="236"/>
      <c r="FC3" s="233" t="s">
        <v>329</v>
      </c>
      <c r="FD3" s="234"/>
      <c r="FE3" s="235"/>
      <c r="FF3" s="235"/>
      <c r="FG3" s="236"/>
      <c r="FH3" s="233" t="s">
        <v>330</v>
      </c>
      <c r="FI3" s="234"/>
      <c r="FJ3" s="235"/>
      <c r="FK3" s="235"/>
      <c r="FL3" s="236"/>
      <c r="FM3" s="233" t="s">
        <v>331</v>
      </c>
      <c r="FN3" s="234"/>
      <c r="FO3" s="235"/>
      <c r="FP3" s="235"/>
      <c r="FQ3" s="236"/>
      <c r="FR3" s="233" t="s">
        <v>332</v>
      </c>
      <c r="FS3" s="234"/>
      <c r="FT3" s="235"/>
      <c r="FU3" s="235"/>
      <c r="FV3" s="236"/>
      <c r="FW3" s="233" t="s">
        <v>333</v>
      </c>
      <c r="FX3" s="234"/>
      <c r="FY3" s="235"/>
      <c r="FZ3" s="235"/>
      <c r="GA3" s="236"/>
      <c r="GB3" s="233" t="s">
        <v>255</v>
      </c>
      <c r="GC3" s="234"/>
      <c r="GD3" s="235"/>
      <c r="GE3" s="235"/>
      <c r="GF3" s="236"/>
      <c r="GG3" s="233" t="s">
        <v>256</v>
      </c>
      <c r="GH3" s="234"/>
      <c r="GI3" s="235"/>
      <c r="GJ3" s="235"/>
      <c r="GK3" s="236"/>
      <c r="GL3" s="233" t="s">
        <v>257</v>
      </c>
      <c r="GM3" s="234"/>
      <c r="GN3" s="235"/>
      <c r="GO3" s="235"/>
      <c r="GP3" s="236"/>
      <c r="GQ3" s="233" t="s">
        <v>258</v>
      </c>
      <c r="GR3" s="234"/>
      <c r="GS3" s="235"/>
      <c r="GT3" s="235"/>
      <c r="GU3" s="236"/>
      <c r="GV3" s="233" t="s">
        <v>343</v>
      </c>
      <c r="GW3" s="234"/>
      <c r="GX3" s="235"/>
      <c r="GY3" s="235"/>
      <c r="GZ3" s="236"/>
      <c r="HA3" s="233" t="s">
        <v>344</v>
      </c>
      <c r="HB3" s="234"/>
      <c r="HC3" s="235"/>
      <c r="HD3" s="235"/>
      <c r="HE3" s="236"/>
      <c r="HF3" s="233" t="s">
        <v>345</v>
      </c>
      <c r="HG3" s="234"/>
      <c r="HH3" s="235"/>
      <c r="HI3" s="235"/>
      <c r="HJ3" s="236"/>
      <c r="HK3" s="233" t="s">
        <v>346</v>
      </c>
      <c r="HL3" s="234"/>
      <c r="HM3" s="235"/>
      <c r="HN3" s="235"/>
      <c r="HO3" s="236"/>
    </row>
    <row r="4" spans="2:223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51" t="s">
        <v>34</v>
      </c>
      <c r="T4" s="268"/>
      <c r="U4" s="269"/>
      <c r="V4" s="231" t="s">
        <v>35</v>
      </c>
      <c r="W4" s="231" t="s">
        <v>95</v>
      </c>
      <c r="X4" s="237" t="s">
        <v>34</v>
      </c>
      <c r="Y4" s="238"/>
      <c r="Z4" s="238"/>
      <c r="AA4" s="239" t="s">
        <v>35</v>
      </c>
      <c r="AB4" s="231" t="s">
        <v>95</v>
      </c>
      <c r="AC4" s="251" t="s">
        <v>34</v>
      </c>
      <c r="AD4" s="268"/>
      <c r="AE4" s="269"/>
      <c r="AF4" s="231" t="s">
        <v>35</v>
      </c>
      <c r="AG4" s="231" t="s">
        <v>95</v>
      </c>
      <c r="AH4" s="237" t="s">
        <v>34</v>
      </c>
      <c r="AI4" s="238"/>
      <c r="AJ4" s="238"/>
      <c r="AK4" s="239" t="s">
        <v>35</v>
      </c>
      <c r="AL4" s="231" t="s">
        <v>95</v>
      </c>
      <c r="AM4" s="251" t="s">
        <v>34</v>
      </c>
      <c r="AN4" s="268"/>
      <c r="AO4" s="269"/>
      <c r="AP4" s="231" t="s">
        <v>35</v>
      </c>
      <c r="AQ4" s="231" t="s">
        <v>95</v>
      </c>
      <c r="AR4" s="277" t="s">
        <v>34</v>
      </c>
      <c r="AS4" s="278"/>
      <c r="AT4" s="278"/>
      <c r="AU4" s="279" t="s">
        <v>35</v>
      </c>
      <c r="AV4" s="281" t="s">
        <v>95</v>
      </c>
      <c r="AW4" s="237" t="s">
        <v>34</v>
      </c>
      <c r="AX4" s="238"/>
      <c r="AY4" s="238"/>
      <c r="AZ4" s="239" t="s">
        <v>35</v>
      </c>
      <c r="BA4" s="23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37" t="s">
        <v>34</v>
      </c>
      <c r="BM4" s="238"/>
      <c r="BN4" s="238"/>
      <c r="BO4" s="239" t="s">
        <v>35</v>
      </c>
      <c r="BP4" s="231" t="s">
        <v>95</v>
      </c>
      <c r="BQ4" s="237" t="s">
        <v>34</v>
      </c>
      <c r="BR4" s="238"/>
      <c r="BS4" s="238"/>
      <c r="BT4" s="239" t="s">
        <v>35</v>
      </c>
      <c r="BU4" s="231" t="s">
        <v>95</v>
      </c>
      <c r="BV4" s="237" t="s">
        <v>34</v>
      </c>
      <c r="BW4" s="238"/>
      <c r="BX4" s="238"/>
      <c r="BY4" s="239" t="s">
        <v>35</v>
      </c>
      <c r="BZ4" s="231" t="s">
        <v>95</v>
      </c>
      <c r="CA4" s="251" t="s">
        <v>34</v>
      </c>
      <c r="CB4" s="252"/>
      <c r="CC4" s="253"/>
      <c r="CD4" s="254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51" t="s">
        <v>34</v>
      </c>
      <c r="CL4" s="252"/>
      <c r="CM4" s="253"/>
      <c r="CN4" s="254" t="s">
        <v>35</v>
      </c>
      <c r="CO4" s="231" t="s">
        <v>95</v>
      </c>
      <c r="CP4" s="251" t="s">
        <v>34</v>
      </c>
      <c r="CQ4" s="252"/>
      <c r="CR4" s="253"/>
      <c r="CS4" s="254" t="s">
        <v>35</v>
      </c>
      <c r="CT4" s="231" t="s">
        <v>95</v>
      </c>
      <c r="CU4" s="251" t="s">
        <v>34</v>
      </c>
      <c r="CV4" s="252"/>
      <c r="CW4" s="253"/>
      <c r="CX4" s="254" t="s">
        <v>35</v>
      </c>
      <c r="CY4" s="231" t="s">
        <v>95</v>
      </c>
      <c r="CZ4" s="251" t="s">
        <v>34</v>
      </c>
      <c r="DA4" s="252"/>
      <c r="DB4" s="253"/>
      <c r="DC4" s="254" t="s">
        <v>35</v>
      </c>
      <c r="DD4" s="231" t="s">
        <v>95</v>
      </c>
      <c r="DE4" s="251" t="s">
        <v>34</v>
      </c>
      <c r="DF4" s="252"/>
      <c r="DG4" s="253"/>
      <c r="DH4" s="254" t="s">
        <v>35</v>
      </c>
      <c r="DI4" s="231" t="s">
        <v>95</v>
      </c>
      <c r="DJ4" s="237" t="s">
        <v>34</v>
      </c>
      <c r="DK4" s="238"/>
      <c r="DL4" s="238"/>
      <c r="DM4" s="239" t="s">
        <v>35</v>
      </c>
      <c r="DN4" s="231" t="s">
        <v>95</v>
      </c>
      <c r="DO4" s="237" t="s">
        <v>34</v>
      </c>
      <c r="DP4" s="238"/>
      <c r="DQ4" s="238"/>
      <c r="DR4" s="239" t="s">
        <v>35</v>
      </c>
      <c r="DS4" s="231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37" t="s">
        <v>34</v>
      </c>
      <c r="HG4" s="238"/>
      <c r="HH4" s="238"/>
      <c r="HI4" s="239" t="s">
        <v>35</v>
      </c>
      <c r="HJ4" s="231" t="s">
        <v>95</v>
      </c>
      <c r="HK4" s="237" t="s">
        <v>34</v>
      </c>
      <c r="HL4" s="238"/>
      <c r="HM4" s="238"/>
      <c r="HN4" s="239" t="s">
        <v>35</v>
      </c>
      <c r="HO4" s="231" t="s">
        <v>95</v>
      </c>
    </row>
    <row r="5" spans="2:223" ht="19.5" customHeight="1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32"/>
      <c r="W5" s="232"/>
      <c r="X5" s="72" t="s">
        <v>1</v>
      </c>
      <c r="Y5" s="73" t="s">
        <v>37</v>
      </c>
      <c r="Z5" s="75" t="s">
        <v>36</v>
      </c>
      <c r="AA5" s="242"/>
      <c r="AB5" s="232"/>
      <c r="AC5" s="72" t="s">
        <v>1</v>
      </c>
      <c r="AD5" s="73" t="s">
        <v>37</v>
      </c>
      <c r="AE5" s="75" t="s">
        <v>36</v>
      </c>
      <c r="AF5" s="232"/>
      <c r="AG5" s="232"/>
      <c r="AH5" s="72" t="s">
        <v>1</v>
      </c>
      <c r="AI5" s="73" t="s">
        <v>37</v>
      </c>
      <c r="AJ5" s="75" t="s">
        <v>36</v>
      </c>
      <c r="AK5" s="242"/>
      <c r="AL5" s="232"/>
      <c r="AM5" s="72" t="s">
        <v>1</v>
      </c>
      <c r="AN5" s="73" t="s">
        <v>37</v>
      </c>
      <c r="AO5" s="75" t="s">
        <v>36</v>
      </c>
      <c r="AP5" s="232"/>
      <c r="AQ5" s="232"/>
      <c r="AR5" s="129" t="s">
        <v>1</v>
      </c>
      <c r="AS5" s="130" t="s">
        <v>37</v>
      </c>
      <c r="AT5" s="131" t="s">
        <v>36</v>
      </c>
      <c r="AU5" s="280"/>
      <c r="AV5" s="282"/>
      <c r="AW5" s="72" t="s">
        <v>1</v>
      </c>
      <c r="AX5" s="73" t="s">
        <v>37</v>
      </c>
      <c r="AY5" s="75" t="s">
        <v>36</v>
      </c>
      <c r="AZ5" s="242"/>
      <c r="BA5" s="232"/>
      <c r="BB5" s="72" t="s">
        <v>1</v>
      </c>
      <c r="BC5" s="73" t="s">
        <v>37</v>
      </c>
      <c r="BD5" s="75" t="s">
        <v>36</v>
      </c>
      <c r="BE5" s="242"/>
      <c r="BF5" s="232"/>
      <c r="BG5" s="72" t="s">
        <v>1</v>
      </c>
      <c r="BH5" s="73" t="s">
        <v>37</v>
      </c>
      <c r="BI5" s="75" t="s">
        <v>36</v>
      </c>
      <c r="BJ5" s="242"/>
      <c r="BK5" s="232"/>
      <c r="BL5" s="72" t="s">
        <v>1</v>
      </c>
      <c r="BM5" s="73" t="s">
        <v>37</v>
      </c>
      <c r="BN5" s="75" t="s">
        <v>36</v>
      </c>
      <c r="BO5" s="242"/>
      <c r="BP5" s="232"/>
      <c r="BQ5" s="72" t="s">
        <v>1</v>
      </c>
      <c r="BR5" s="73" t="s">
        <v>37</v>
      </c>
      <c r="BS5" s="75" t="s">
        <v>36</v>
      </c>
      <c r="BT5" s="242"/>
      <c r="BU5" s="232"/>
      <c r="BV5" s="72" t="s">
        <v>1</v>
      </c>
      <c r="BW5" s="73" t="s">
        <v>37</v>
      </c>
      <c r="BX5" s="75" t="s">
        <v>36</v>
      </c>
      <c r="BY5" s="242"/>
      <c r="BZ5" s="232"/>
      <c r="CA5" s="72" t="s">
        <v>1</v>
      </c>
      <c r="CB5" s="73" t="s">
        <v>33</v>
      </c>
      <c r="CC5" s="74" t="s">
        <v>36</v>
      </c>
      <c r="CD5" s="255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33</v>
      </c>
      <c r="CM5" s="74" t="s">
        <v>36</v>
      </c>
      <c r="CN5" s="255"/>
      <c r="CO5" s="232"/>
      <c r="CP5" s="72" t="s">
        <v>1</v>
      </c>
      <c r="CQ5" s="73" t="s">
        <v>33</v>
      </c>
      <c r="CR5" s="74" t="s">
        <v>36</v>
      </c>
      <c r="CS5" s="255"/>
      <c r="CT5" s="232"/>
      <c r="CU5" s="72" t="s">
        <v>1</v>
      </c>
      <c r="CV5" s="73" t="s">
        <v>33</v>
      </c>
      <c r="CW5" s="74" t="s">
        <v>36</v>
      </c>
      <c r="CX5" s="255"/>
      <c r="CY5" s="232"/>
      <c r="CZ5" s="72" t="s">
        <v>1</v>
      </c>
      <c r="DA5" s="73" t="s">
        <v>33</v>
      </c>
      <c r="DB5" s="74" t="s">
        <v>36</v>
      </c>
      <c r="DC5" s="255"/>
      <c r="DD5" s="232"/>
      <c r="DE5" s="72" t="s">
        <v>1</v>
      </c>
      <c r="DF5" s="73" t="s">
        <v>33</v>
      </c>
      <c r="DG5" s="74" t="s">
        <v>36</v>
      </c>
      <c r="DH5" s="255"/>
      <c r="DI5" s="232"/>
      <c r="DJ5" s="72" t="s">
        <v>1</v>
      </c>
      <c r="DK5" s="73" t="s">
        <v>37</v>
      </c>
      <c r="DL5" s="75" t="s">
        <v>36</v>
      </c>
      <c r="DM5" s="242"/>
      <c r="DN5" s="232"/>
      <c r="DO5" s="72" t="s">
        <v>1</v>
      </c>
      <c r="DP5" s="73" t="s">
        <v>37</v>
      </c>
      <c r="DQ5" s="75" t="s">
        <v>36</v>
      </c>
      <c r="DR5" s="242"/>
      <c r="DS5" s="23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72" t="s">
        <v>1</v>
      </c>
      <c r="HG5" s="73" t="s">
        <v>37</v>
      </c>
      <c r="HH5" s="75" t="s">
        <v>36</v>
      </c>
      <c r="HI5" s="242"/>
      <c r="HJ5" s="232"/>
      <c r="HK5" s="72" t="s">
        <v>1</v>
      </c>
      <c r="HL5" s="73" t="s">
        <v>37</v>
      </c>
      <c r="HM5" s="75" t="s">
        <v>36</v>
      </c>
      <c r="HN5" s="242"/>
      <c r="HO5" s="232"/>
    </row>
    <row r="6" spans="2:223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1</v>
      </c>
      <c r="H6" s="46">
        <f>D6/E17</f>
        <v>8.3333333333333329E-2</v>
      </c>
      <c r="I6" s="83">
        <v>0</v>
      </c>
      <c r="J6" s="84">
        <v>1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100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83">
        <v>0</v>
      </c>
      <c r="AI6" s="84">
        <v>1</v>
      </c>
      <c r="AJ6" s="85">
        <f>AH6/AI6*100</f>
        <v>0</v>
      </c>
      <c r="AK6" s="86">
        <v>0</v>
      </c>
      <c r="AL6" s="87">
        <f>AH6/AI17</f>
        <v>0</v>
      </c>
      <c r="AM6" s="83">
        <v>0</v>
      </c>
      <c r="AN6" s="84">
        <v>1</v>
      </c>
      <c r="AO6" s="85">
        <f>AM6/AN6*100</f>
        <v>0</v>
      </c>
      <c r="AP6" s="86">
        <v>0</v>
      </c>
      <c r="AQ6" s="87">
        <f>AM6/AN17</f>
        <v>0</v>
      </c>
      <c r="AR6" s="132">
        <v>0</v>
      </c>
      <c r="AS6" s="133">
        <v>100</v>
      </c>
      <c r="AT6" s="134">
        <f>AR6/AS6*100</f>
        <v>0</v>
      </c>
      <c r="AU6" s="135">
        <v>0</v>
      </c>
      <c r="AV6" s="136">
        <f>AR6/AS17</f>
        <v>0</v>
      </c>
      <c r="AW6" s="83">
        <v>0</v>
      </c>
      <c r="AX6" s="84">
        <v>1</v>
      </c>
      <c r="AY6" s="85">
        <f>AW6/AX6*100</f>
        <v>0</v>
      </c>
      <c r="AZ6" s="86">
        <v>0</v>
      </c>
      <c r="BA6" s="87">
        <f>AW6/AX17</f>
        <v>0</v>
      </c>
      <c r="BB6" s="83">
        <v>0</v>
      </c>
      <c r="BC6" s="84">
        <v>1</v>
      </c>
      <c r="BD6" s="85">
        <f>BB6/BC6*100</f>
        <v>0</v>
      </c>
      <c r="BE6" s="86">
        <v>0</v>
      </c>
      <c r="BF6" s="87">
        <f>BB6/BC17</f>
        <v>0</v>
      </c>
      <c r="BG6" s="83">
        <v>0</v>
      </c>
      <c r="BH6" s="84">
        <v>1</v>
      </c>
      <c r="BI6" s="85">
        <f>BG6/BH6*100</f>
        <v>0</v>
      </c>
      <c r="BJ6" s="86">
        <v>0</v>
      </c>
      <c r="BK6" s="87">
        <f>BG6/BH17</f>
        <v>0</v>
      </c>
      <c r="BL6" s="83">
        <v>0</v>
      </c>
      <c r="BM6" s="84">
        <v>100</v>
      </c>
      <c r="BN6" s="85">
        <f>BL6/BM6*100</f>
        <v>0</v>
      </c>
      <c r="BO6" s="86">
        <v>0</v>
      </c>
      <c r="BP6" s="87">
        <f>BL6/BM17</f>
        <v>0</v>
      </c>
      <c r="BQ6" s="26">
        <v>0</v>
      </c>
      <c r="BR6" s="44">
        <v>100</v>
      </c>
      <c r="BS6" s="27">
        <f>BQ6/BR6*100</f>
        <v>0</v>
      </c>
      <c r="BT6" s="45">
        <v>0</v>
      </c>
      <c r="BU6" s="46">
        <f>BQ6/BR17</f>
        <v>0</v>
      </c>
      <c r="BV6" s="26">
        <v>0</v>
      </c>
      <c r="BW6" s="44">
        <v>100</v>
      </c>
      <c r="BX6" s="27">
        <f>BV6/BW6*100</f>
        <v>0</v>
      </c>
      <c r="BY6" s="45">
        <v>0</v>
      </c>
      <c r="BZ6" s="46">
        <f>BV6/BW17</f>
        <v>0</v>
      </c>
      <c r="CA6" s="83">
        <v>0</v>
      </c>
      <c r="CB6" s="84">
        <v>1</v>
      </c>
      <c r="CC6" s="85">
        <f>CA6/CB6*100</f>
        <v>0</v>
      </c>
      <c r="CD6" s="86">
        <v>0</v>
      </c>
      <c r="CE6" s="87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</v>
      </c>
      <c r="DL6" s="85">
        <f>DJ6/DK6*100</f>
        <v>0</v>
      </c>
      <c r="DM6" s="86">
        <v>0</v>
      </c>
      <c r="DN6" s="87">
        <f>DJ6/DK17</f>
        <v>0</v>
      </c>
      <c r="DO6" s="83">
        <v>0</v>
      </c>
      <c r="DP6" s="84">
        <v>100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100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</v>
      </c>
      <c r="EA6" s="85">
        <f>DY6/DZ6*100</f>
        <v>0</v>
      </c>
      <c r="EB6" s="86">
        <v>0</v>
      </c>
      <c r="EC6" s="87">
        <f>DY6/DZ17</f>
        <v>0</v>
      </c>
      <c r="ED6" s="83">
        <v>0</v>
      </c>
      <c r="EE6" s="84">
        <v>1</v>
      </c>
      <c r="EF6" s="85">
        <f>ED6/EE6*100</f>
        <v>0</v>
      </c>
      <c r="EG6" s="86">
        <v>0</v>
      </c>
      <c r="EH6" s="87">
        <f>ED6/EE17</f>
        <v>0</v>
      </c>
      <c r="EI6" s="83">
        <v>0</v>
      </c>
      <c r="EJ6" s="84">
        <v>1</v>
      </c>
      <c r="EK6" s="85">
        <f>EI6/EJ6*100</f>
        <v>0</v>
      </c>
      <c r="EL6" s="86">
        <v>0</v>
      </c>
      <c r="EM6" s="87">
        <f>EI6/EJ17</f>
        <v>0</v>
      </c>
      <c r="EN6" s="26">
        <v>100</v>
      </c>
      <c r="EO6" s="44">
        <v>100</v>
      </c>
      <c r="EP6" s="27">
        <f>EN6/EO6*100</f>
        <v>100</v>
      </c>
      <c r="EQ6" s="45">
        <v>1</v>
      </c>
      <c r="ER6" s="46">
        <f>EN6/EO17</f>
        <v>8.3333333333333329E-2</v>
      </c>
      <c r="ES6" s="83">
        <v>0</v>
      </c>
      <c r="ET6" s="84">
        <v>1</v>
      </c>
      <c r="EU6" s="85">
        <f>ES6/ET6*100</f>
        <v>0</v>
      </c>
      <c r="EV6" s="86">
        <v>0</v>
      </c>
      <c r="EW6" s="87">
        <f>ES6/ET17</f>
        <v>0</v>
      </c>
      <c r="EX6" s="83">
        <v>0</v>
      </c>
      <c r="EY6" s="84">
        <v>1</v>
      </c>
      <c r="EZ6" s="85">
        <f>EX6/EY6*100</f>
        <v>0</v>
      </c>
      <c r="FA6" s="86">
        <v>0</v>
      </c>
      <c r="FB6" s="87">
        <f>EX6/EY17</f>
        <v>0</v>
      </c>
      <c r="FC6" s="83">
        <v>0</v>
      </c>
      <c r="FD6" s="84">
        <v>1</v>
      </c>
      <c r="FE6" s="85">
        <f>FC6/FD6*100</f>
        <v>0</v>
      </c>
      <c r="FF6" s="86">
        <v>0</v>
      </c>
      <c r="FG6" s="87">
        <f>FC6/FD17</f>
        <v>0</v>
      </c>
      <c r="FH6" s="92">
        <v>0</v>
      </c>
      <c r="FI6" s="93">
        <v>1</v>
      </c>
      <c r="FJ6" s="94">
        <f>FH6/FI6*100</f>
        <v>0</v>
      </c>
      <c r="FK6" s="95">
        <v>0</v>
      </c>
      <c r="FL6" s="96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83">
        <v>0</v>
      </c>
      <c r="FS6" s="84">
        <v>1</v>
      </c>
      <c r="FT6" s="85">
        <f>FR6/FS6*100</f>
        <v>0</v>
      </c>
      <c r="FU6" s="86">
        <v>0</v>
      </c>
      <c r="FV6" s="87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87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87">
        <f>HA6/HB17</f>
        <v>0</v>
      </c>
      <c r="HF6" s="83">
        <v>0</v>
      </c>
      <c r="HG6" s="84">
        <v>1</v>
      </c>
      <c r="HH6" s="85">
        <f>HF6/HG6*100</f>
        <v>0</v>
      </c>
      <c r="HI6" s="86">
        <v>0</v>
      </c>
      <c r="HJ6" s="87">
        <f>HF6/HG17</f>
        <v>0</v>
      </c>
      <c r="HK6" s="83">
        <v>0</v>
      </c>
      <c r="HL6" s="84">
        <v>1</v>
      </c>
      <c r="HM6" s="85">
        <f>HK6/HL6*100</f>
        <v>0</v>
      </c>
      <c r="HN6" s="86">
        <v>0</v>
      </c>
      <c r="HO6" s="87">
        <f>HK6/HL17</f>
        <v>0</v>
      </c>
    </row>
    <row r="7" spans="2:223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5">
        <v>1</v>
      </c>
      <c r="H7" s="46">
        <f>D7/E17</f>
        <v>0.16666666666666666</v>
      </c>
      <c r="I7" s="88">
        <v>0</v>
      </c>
      <c r="J7" s="84">
        <v>1</v>
      </c>
      <c r="K7" s="85">
        <f t="shared" ref="K7:K17" si="1">I7/J7*100</f>
        <v>0</v>
      </c>
      <c r="L7" s="89">
        <v>0</v>
      </c>
      <c r="M7" s="87">
        <f>I7/J17</f>
        <v>0</v>
      </c>
      <c r="N7" s="22">
        <v>5</v>
      </c>
      <c r="O7" s="44">
        <v>5</v>
      </c>
      <c r="P7" s="27">
        <f t="shared" ref="P7:P17" si="2">N7/O7*100</f>
        <v>100</v>
      </c>
      <c r="Q7" s="49">
        <v>1</v>
      </c>
      <c r="R7" s="46">
        <f>N7/O17</f>
        <v>0.18518518518518517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88">
        <v>0</v>
      </c>
      <c r="AI7" s="84">
        <v>1</v>
      </c>
      <c r="AJ7" s="85">
        <f t="shared" ref="AJ7:AJ17" si="6">AH7/AI7*100</f>
        <v>0</v>
      </c>
      <c r="AK7" s="89">
        <v>0</v>
      </c>
      <c r="AL7" s="87">
        <f>AH7/AI17</f>
        <v>0</v>
      </c>
      <c r="AM7" s="88">
        <v>0</v>
      </c>
      <c r="AN7" s="84">
        <v>1</v>
      </c>
      <c r="AO7" s="85">
        <f t="shared" ref="AO7:AO17" si="7">AM7/AN7*100</f>
        <v>0</v>
      </c>
      <c r="AP7" s="89">
        <v>0</v>
      </c>
      <c r="AQ7" s="87">
        <f>AM7/AN17</f>
        <v>0</v>
      </c>
      <c r="AR7" s="137">
        <v>0</v>
      </c>
      <c r="AS7" s="133">
        <v>100</v>
      </c>
      <c r="AT7" s="134">
        <f t="shared" ref="AT7:AT17" si="8">AR7/AS7*100</f>
        <v>0</v>
      </c>
      <c r="AU7" s="138">
        <v>0</v>
      </c>
      <c r="AV7" s="136">
        <f>AR7/AS17</f>
        <v>0</v>
      </c>
      <c r="AW7" s="88">
        <v>0</v>
      </c>
      <c r="AX7" s="84">
        <v>1</v>
      </c>
      <c r="AY7" s="85">
        <f t="shared" ref="AY7:AY17" si="9">AW7/AX7*100</f>
        <v>0</v>
      </c>
      <c r="AZ7" s="89">
        <v>0</v>
      </c>
      <c r="BA7" s="87">
        <f>AW7/AX17</f>
        <v>0</v>
      </c>
      <c r="BB7" s="88">
        <v>0</v>
      </c>
      <c r="BC7" s="84">
        <v>1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88">
        <v>0</v>
      </c>
      <c r="BH7" s="84">
        <v>1</v>
      </c>
      <c r="BI7" s="85">
        <f t="shared" ref="BI7:BI17" si="11">BG7/BH7*100</f>
        <v>0</v>
      </c>
      <c r="BJ7" s="89">
        <v>0</v>
      </c>
      <c r="BK7" s="87">
        <f>BG7/BH17</f>
        <v>0</v>
      </c>
      <c r="BL7" s="83">
        <v>0</v>
      </c>
      <c r="BM7" s="84">
        <v>100</v>
      </c>
      <c r="BN7" s="85">
        <f t="shared" ref="BN7:BN17" si="12">BL7/BM7*100</f>
        <v>0</v>
      </c>
      <c r="BO7" s="89">
        <v>0</v>
      </c>
      <c r="BP7" s="87">
        <f>BL7/BM17</f>
        <v>0</v>
      </c>
      <c r="BQ7" s="26">
        <v>0</v>
      </c>
      <c r="BR7" s="44">
        <v>200</v>
      </c>
      <c r="BS7" s="27">
        <f t="shared" ref="BS7:BS17" si="13">BQ7/BR7*100</f>
        <v>0</v>
      </c>
      <c r="BT7" s="49">
        <v>0</v>
      </c>
      <c r="BU7" s="46">
        <f>BQ7/BR17</f>
        <v>0</v>
      </c>
      <c r="BV7" s="22">
        <v>0</v>
      </c>
      <c r="BW7" s="44">
        <v>200</v>
      </c>
      <c r="BX7" s="27">
        <f t="shared" ref="BX7:BX17" si="14">BV7/BW7*100</f>
        <v>0</v>
      </c>
      <c r="BY7" s="49">
        <v>0</v>
      </c>
      <c r="BZ7" s="46">
        <f>BV7/BW17</f>
        <v>0</v>
      </c>
      <c r="CA7" s="88">
        <v>0</v>
      </c>
      <c r="CB7" s="84">
        <v>1</v>
      </c>
      <c r="CC7" s="85">
        <f t="shared" ref="CC7:CC17" si="15">CA7/CB7*100</f>
        <v>0</v>
      </c>
      <c r="CD7" s="89">
        <v>0</v>
      </c>
      <c r="CE7" s="87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</v>
      </c>
      <c r="DG7" s="85">
        <f t="shared" ref="DG7:DG17" si="21">DE7/DF7*100</f>
        <v>0</v>
      </c>
      <c r="DH7" s="89">
        <v>0</v>
      </c>
      <c r="DI7" s="87">
        <f>DE7/DF17</f>
        <v>0</v>
      </c>
      <c r="DJ7" s="88">
        <v>0</v>
      </c>
      <c r="DK7" s="84">
        <v>1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88">
        <v>0</v>
      </c>
      <c r="DP7" s="84">
        <v>100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88">
        <v>0</v>
      </c>
      <c r="DU7" s="84">
        <v>100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88">
        <v>0</v>
      </c>
      <c r="DZ7" s="84">
        <v>1</v>
      </c>
      <c r="EA7" s="85">
        <f t="shared" ref="EA7:EA17" si="25">DY7/DZ7*100</f>
        <v>0</v>
      </c>
      <c r="EB7" s="89">
        <v>0</v>
      </c>
      <c r="EC7" s="87">
        <f>DY7/DZ17</f>
        <v>0</v>
      </c>
      <c r="ED7" s="22">
        <v>100</v>
      </c>
      <c r="EE7" s="44">
        <v>100</v>
      </c>
      <c r="EF7" s="27">
        <f t="shared" ref="EF7:EF17" si="26">ED7/EE7*100</f>
        <v>100</v>
      </c>
      <c r="EG7" s="49">
        <v>1</v>
      </c>
      <c r="EH7" s="46">
        <f>ED7/EE17</f>
        <v>9.0909090909090912E-2</v>
      </c>
      <c r="EI7" s="22">
        <v>2</v>
      </c>
      <c r="EJ7" s="44">
        <v>2</v>
      </c>
      <c r="EK7" s="27">
        <f t="shared" ref="EK7:EK17" si="27">EI7/EJ7*100</f>
        <v>100</v>
      </c>
      <c r="EL7" s="49">
        <v>1</v>
      </c>
      <c r="EM7" s="46">
        <f>EI7/EJ17</f>
        <v>0.11764705882352941</v>
      </c>
      <c r="EN7" s="22">
        <v>200</v>
      </c>
      <c r="EO7" s="44">
        <v>200</v>
      </c>
      <c r="EP7" s="27">
        <f t="shared" ref="EP7:EP17" si="28">EN7/EO7*100</f>
        <v>100</v>
      </c>
      <c r="EQ7" s="49">
        <v>1</v>
      </c>
      <c r="ER7" s="46">
        <f>EN7/EO17</f>
        <v>0.16666666666666666</v>
      </c>
      <c r="ES7" s="88">
        <v>0</v>
      </c>
      <c r="ET7" s="84">
        <v>1</v>
      </c>
      <c r="EU7" s="85">
        <f t="shared" ref="EU7:EU17" si="29">ES7/ET7*100</f>
        <v>0</v>
      </c>
      <c r="EV7" s="89">
        <v>0</v>
      </c>
      <c r="EW7" s="87">
        <f>ES7/ET17</f>
        <v>0</v>
      </c>
      <c r="EX7" s="88">
        <v>0</v>
      </c>
      <c r="EY7" s="84">
        <v>1</v>
      </c>
      <c r="EZ7" s="85">
        <f t="shared" ref="EZ7:EZ17" si="30">EX7/EY7*100</f>
        <v>0</v>
      </c>
      <c r="FA7" s="89">
        <v>0</v>
      </c>
      <c r="FB7" s="87">
        <f>EX7/EY17</f>
        <v>0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88">
        <v>0</v>
      </c>
      <c r="GC7" s="84">
        <v>1</v>
      </c>
      <c r="GD7" s="85">
        <f t="shared" ref="GD7:GD17" si="36">GB7/GC7*100</f>
        <v>0</v>
      </c>
      <c r="GE7" s="89">
        <v>0</v>
      </c>
      <c r="GF7" s="87">
        <f>GB7/GC17</f>
        <v>0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88">
        <v>1</v>
      </c>
      <c r="GM7" s="84">
        <v>1</v>
      </c>
      <c r="GN7" s="85">
        <f t="shared" ref="GN7:GN17" si="38">GL7/GM7*100</f>
        <v>100</v>
      </c>
      <c r="GO7" s="89">
        <v>0</v>
      </c>
      <c r="GP7" s="87">
        <f>GL7/GM17</f>
        <v>0.2</v>
      </c>
      <c r="GQ7" s="88">
        <v>0</v>
      </c>
      <c r="GR7" s="84">
        <v>1</v>
      </c>
      <c r="GS7" s="85">
        <f t="shared" ref="GS7:GS17" si="39">GQ7/GR7*100</f>
        <v>0</v>
      </c>
      <c r="GT7" s="89">
        <v>0</v>
      </c>
      <c r="GU7" s="87">
        <f>GQ7/GR17</f>
        <v>0</v>
      </c>
      <c r="GV7" s="88">
        <v>0</v>
      </c>
      <c r="GW7" s="84">
        <v>1</v>
      </c>
      <c r="GX7" s="85">
        <f t="shared" ref="GX7:GX17" si="40">GV7/GW7*100</f>
        <v>0</v>
      </c>
      <c r="GY7" s="89">
        <v>0</v>
      </c>
      <c r="GZ7" s="87">
        <f>GV7/GW17</f>
        <v>0</v>
      </c>
      <c r="HA7" s="22">
        <v>0</v>
      </c>
      <c r="HB7" s="44">
        <v>100</v>
      </c>
      <c r="HC7" s="27">
        <f t="shared" ref="HC7:HC17" si="41">HA7/HB7*100</f>
        <v>0</v>
      </c>
      <c r="HD7" s="49">
        <v>0</v>
      </c>
      <c r="HE7" s="46">
        <f>HA7/HB17</f>
        <v>0</v>
      </c>
      <c r="HF7" s="88">
        <v>0</v>
      </c>
      <c r="HG7" s="84">
        <v>1</v>
      </c>
      <c r="HH7" s="85">
        <f t="shared" ref="HH7:HH17" si="42">HF7/HG7*100</f>
        <v>0</v>
      </c>
      <c r="HI7" s="89">
        <v>0</v>
      </c>
      <c r="HJ7" s="87">
        <f>HF7/HG17</f>
        <v>0</v>
      </c>
      <c r="HK7" s="88">
        <v>0</v>
      </c>
      <c r="HL7" s="84">
        <v>1</v>
      </c>
      <c r="HM7" s="85">
        <f t="shared" ref="HM7:HM17" si="43">HK7/HL7*100</f>
        <v>0</v>
      </c>
      <c r="HN7" s="89">
        <v>0</v>
      </c>
      <c r="HO7" s="87">
        <f>HK7/HL17</f>
        <v>0</v>
      </c>
    </row>
    <row r="8" spans="2:223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145">
        <v>1</v>
      </c>
      <c r="H8" s="46">
        <f>D8/E17</f>
        <v>0.25</v>
      </c>
      <c r="I8" s="88">
        <v>0</v>
      </c>
      <c r="J8" s="84">
        <v>1</v>
      </c>
      <c r="K8" s="85">
        <f t="shared" si="1"/>
        <v>0</v>
      </c>
      <c r="L8" s="89">
        <v>0</v>
      </c>
      <c r="M8" s="87">
        <f>I8/J17</f>
        <v>0</v>
      </c>
      <c r="N8" s="22">
        <v>20</v>
      </c>
      <c r="O8" s="44">
        <v>10</v>
      </c>
      <c r="P8" s="27">
        <f t="shared" si="2"/>
        <v>200</v>
      </c>
      <c r="Q8" s="97">
        <v>2</v>
      </c>
      <c r="R8" s="46">
        <f>N8/O17</f>
        <v>0.7407407407407407</v>
      </c>
      <c r="S8" s="88">
        <v>0</v>
      </c>
      <c r="T8" s="84">
        <v>1</v>
      </c>
      <c r="U8" s="85">
        <f t="shared" si="3"/>
        <v>0</v>
      </c>
      <c r="V8" s="89">
        <v>0</v>
      </c>
      <c r="W8" s="87">
        <f>S8/T17</f>
        <v>0</v>
      </c>
      <c r="X8" s="88">
        <v>0</v>
      </c>
      <c r="Y8" s="84">
        <v>1</v>
      </c>
      <c r="Z8" s="85">
        <f t="shared" si="4"/>
        <v>0</v>
      </c>
      <c r="AA8" s="89">
        <v>0</v>
      </c>
      <c r="AB8" s="87">
        <f>X8/Y17</f>
        <v>0</v>
      </c>
      <c r="AC8" s="88">
        <v>0</v>
      </c>
      <c r="AD8" s="84">
        <v>1</v>
      </c>
      <c r="AE8" s="85">
        <f t="shared" si="5"/>
        <v>0</v>
      </c>
      <c r="AF8" s="89">
        <v>0</v>
      </c>
      <c r="AG8" s="87">
        <f>AC8/AD17</f>
        <v>0</v>
      </c>
      <c r="AH8" s="22">
        <v>3</v>
      </c>
      <c r="AI8" s="44">
        <v>3</v>
      </c>
      <c r="AJ8" s="27">
        <f t="shared" si="6"/>
        <v>100</v>
      </c>
      <c r="AK8" s="82">
        <v>1</v>
      </c>
      <c r="AL8" s="46">
        <f>AH8/AI17</f>
        <v>0.3</v>
      </c>
      <c r="AM8" s="88">
        <v>0</v>
      </c>
      <c r="AN8" s="84">
        <v>1</v>
      </c>
      <c r="AO8" s="85">
        <f t="shared" si="7"/>
        <v>0</v>
      </c>
      <c r="AP8" s="89">
        <v>0</v>
      </c>
      <c r="AQ8" s="87">
        <f>AM8/AN17</f>
        <v>0</v>
      </c>
      <c r="AR8" s="137">
        <v>0</v>
      </c>
      <c r="AS8" s="133">
        <v>100</v>
      </c>
      <c r="AT8" s="134">
        <f t="shared" si="8"/>
        <v>0</v>
      </c>
      <c r="AU8" s="81">
        <v>0</v>
      </c>
      <c r="AV8" s="136">
        <f>AR8/AS17</f>
        <v>0</v>
      </c>
      <c r="AW8" s="88">
        <v>0</v>
      </c>
      <c r="AX8" s="84">
        <v>1</v>
      </c>
      <c r="AY8" s="85">
        <f t="shared" si="9"/>
        <v>0</v>
      </c>
      <c r="AZ8" s="89">
        <v>0</v>
      </c>
      <c r="BA8" s="87">
        <f>AW8/AX17</f>
        <v>0</v>
      </c>
      <c r="BB8" s="88">
        <v>0</v>
      </c>
      <c r="BC8" s="84">
        <v>1</v>
      </c>
      <c r="BD8" s="85">
        <f t="shared" si="10"/>
        <v>0</v>
      </c>
      <c r="BE8" s="89">
        <v>0</v>
      </c>
      <c r="BF8" s="87">
        <f>BB8/BC17</f>
        <v>0</v>
      </c>
      <c r="BG8" s="88">
        <v>0</v>
      </c>
      <c r="BH8" s="84">
        <v>1</v>
      </c>
      <c r="BI8" s="85">
        <f t="shared" si="11"/>
        <v>0</v>
      </c>
      <c r="BJ8" s="89">
        <v>0</v>
      </c>
      <c r="BK8" s="87">
        <f>BG8/BH17</f>
        <v>0</v>
      </c>
      <c r="BL8" s="83">
        <v>0</v>
      </c>
      <c r="BM8" s="84">
        <v>100</v>
      </c>
      <c r="BN8" s="85">
        <f t="shared" si="12"/>
        <v>0</v>
      </c>
      <c r="BO8" s="89">
        <v>0</v>
      </c>
      <c r="BP8" s="87">
        <f>BL8/BM17</f>
        <v>0</v>
      </c>
      <c r="BQ8" s="26">
        <v>0</v>
      </c>
      <c r="BR8" s="44">
        <v>300</v>
      </c>
      <c r="BS8" s="27">
        <f t="shared" si="13"/>
        <v>0</v>
      </c>
      <c r="BT8" s="81">
        <v>0</v>
      </c>
      <c r="BU8" s="46">
        <f>BQ8/BR17</f>
        <v>0</v>
      </c>
      <c r="BV8" s="22">
        <v>0</v>
      </c>
      <c r="BW8" s="44">
        <v>300</v>
      </c>
      <c r="BX8" s="27">
        <f t="shared" si="14"/>
        <v>0</v>
      </c>
      <c r="BY8" s="81">
        <v>0</v>
      </c>
      <c r="BZ8" s="46">
        <f>BV8/BW17</f>
        <v>0</v>
      </c>
      <c r="CA8" s="88">
        <v>0</v>
      </c>
      <c r="CB8" s="84">
        <v>1</v>
      </c>
      <c r="CC8" s="85">
        <f t="shared" si="15"/>
        <v>0</v>
      </c>
      <c r="CD8" s="89">
        <v>0</v>
      </c>
      <c r="CE8" s="87">
        <f>CA8/CB17</f>
        <v>0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88">
        <v>0</v>
      </c>
      <c r="CQ8" s="84">
        <v>1</v>
      </c>
      <c r="CR8" s="85">
        <f t="shared" si="18"/>
        <v>0</v>
      </c>
      <c r="CS8" s="89">
        <v>0</v>
      </c>
      <c r="CT8" s="87">
        <f>CP8/CQ17</f>
        <v>0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88">
        <v>0</v>
      </c>
      <c r="DA8" s="84">
        <v>1</v>
      </c>
      <c r="DB8" s="85">
        <f t="shared" si="20"/>
        <v>0</v>
      </c>
      <c r="DC8" s="89">
        <v>0</v>
      </c>
      <c r="DD8" s="87">
        <f>CZ8/DA17</f>
        <v>0</v>
      </c>
      <c r="DE8" s="88">
        <v>0</v>
      </c>
      <c r="DF8" s="84">
        <v>1</v>
      </c>
      <c r="DG8" s="85">
        <f t="shared" si="21"/>
        <v>0</v>
      </c>
      <c r="DH8" s="89">
        <v>0</v>
      </c>
      <c r="DI8" s="87">
        <f>DE8/DF17</f>
        <v>0</v>
      </c>
      <c r="DJ8" s="22">
        <v>2</v>
      </c>
      <c r="DK8" s="44">
        <v>2</v>
      </c>
      <c r="DL8" s="27">
        <f t="shared" si="22"/>
        <v>100</v>
      </c>
      <c r="DM8" s="82">
        <v>1</v>
      </c>
      <c r="DN8" s="46">
        <f>DJ8/DK17</f>
        <v>7.407407407407407E-2</v>
      </c>
      <c r="DO8" s="88">
        <v>0</v>
      </c>
      <c r="DP8" s="84">
        <v>100</v>
      </c>
      <c r="DQ8" s="85">
        <f t="shared" si="23"/>
        <v>0</v>
      </c>
      <c r="DR8" s="89">
        <v>0</v>
      </c>
      <c r="DS8" s="87">
        <f>DO8/DP17</f>
        <v>0</v>
      </c>
      <c r="DT8" s="22">
        <v>100</v>
      </c>
      <c r="DU8" s="44">
        <v>100</v>
      </c>
      <c r="DV8" s="27">
        <f t="shared" si="24"/>
        <v>100</v>
      </c>
      <c r="DW8" s="82">
        <v>1</v>
      </c>
      <c r="DX8" s="46">
        <f>DT8/DU17</f>
        <v>0.1</v>
      </c>
      <c r="DY8" s="88">
        <v>0</v>
      </c>
      <c r="DZ8" s="84">
        <v>1</v>
      </c>
      <c r="EA8" s="85">
        <f t="shared" si="25"/>
        <v>0</v>
      </c>
      <c r="EB8" s="89">
        <v>0</v>
      </c>
      <c r="EC8" s="87">
        <f>DY8/DZ17</f>
        <v>0</v>
      </c>
      <c r="ED8" s="22">
        <v>200</v>
      </c>
      <c r="EE8" s="44">
        <v>200</v>
      </c>
      <c r="EF8" s="27">
        <f t="shared" si="26"/>
        <v>100</v>
      </c>
      <c r="EG8" s="82">
        <v>1</v>
      </c>
      <c r="EH8" s="46">
        <f>ED8/EE17</f>
        <v>0.18181818181818182</v>
      </c>
      <c r="EI8" s="22">
        <v>4</v>
      </c>
      <c r="EJ8" s="44">
        <v>4</v>
      </c>
      <c r="EK8" s="27">
        <f t="shared" si="27"/>
        <v>100</v>
      </c>
      <c r="EL8" s="82">
        <v>1</v>
      </c>
      <c r="EM8" s="46">
        <f>EI8/EJ17</f>
        <v>0.23529411764705882</v>
      </c>
      <c r="EN8" s="26">
        <v>300</v>
      </c>
      <c r="EO8" s="44">
        <v>300</v>
      </c>
      <c r="EP8" s="27">
        <f t="shared" si="28"/>
        <v>100</v>
      </c>
      <c r="EQ8" s="82">
        <v>1</v>
      </c>
      <c r="ER8" s="46">
        <f>EN8/EO17</f>
        <v>0.25</v>
      </c>
      <c r="ES8" s="88">
        <v>0</v>
      </c>
      <c r="ET8" s="84">
        <v>1</v>
      </c>
      <c r="EU8" s="85">
        <f t="shared" si="29"/>
        <v>0</v>
      </c>
      <c r="EV8" s="89">
        <v>0</v>
      </c>
      <c r="EW8" s="87">
        <f>ES8/ET17</f>
        <v>0</v>
      </c>
      <c r="EX8" s="88">
        <v>0</v>
      </c>
      <c r="EY8" s="84">
        <v>1</v>
      </c>
      <c r="EZ8" s="85">
        <f t="shared" si="30"/>
        <v>0</v>
      </c>
      <c r="FA8" s="89">
        <v>0</v>
      </c>
      <c r="FB8" s="87">
        <f>EX8/EY17</f>
        <v>0</v>
      </c>
      <c r="FC8" s="88">
        <v>0</v>
      </c>
      <c r="FD8" s="84">
        <v>1</v>
      </c>
      <c r="FE8" s="85">
        <f t="shared" si="31"/>
        <v>0</v>
      </c>
      <c r="FF8" s="89">
        <v>0</v>
      </c>
      <c r="FG8" s="87">
        <f>FC8/FD17</f>
        <v>0</v>
      </c>
      <c r="FH8" s="22">
        <v>4</v>
      </c>
      <c r="FI8" s="44">
        <v>3</v>
      </c>
      <c r="FJ8" s="27">
        <f t="shared" si="32"/>
        <v>133.33333333333331</v>
      </c>
      <c r="FK8" s="97">
        <v>1.33</v>
      </c>
      <c r="FL8" s="46">
        <f>FH8/FI17</f>
        <v>0.4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  <c r="FR8" s="88">
        <v>0</v>
      </c>
      <c r="FS8" s="84">
        <v>1</v>
      </c>
      <c r="FT8" s="85">
        <f t="shared" si="34"/>
        <v>0</v>
      </c>
      <c r="FU8" s="89">
        <v>0</v>
      </c>
      <c r="FV8" s="87">
        <f>FR8/FS17</f>
        <v>0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87">
        <f>FW8/FX17</f>
        <v>0</v>
      </c>
      <c r="GB8" s="88">
        <v>0</v>
      </c>
      <c r="GC8" s="84">
        <v>1</v>
      </c>
      <c r="GD8" s="85">
        <f t="shared" si="36"/>
        <v>0</v>
      </c>
      <c r="GE8" s="89">
        <v>0</v>
      </c>
      <c r="GF8" s="87">
        <f>GB8/GC17</f>
        <v>0</v>
      </c>
      <c r="GG8" s="168">
        <v>5</v>
      </c>
      <c r="GH8" s="169">
        <v>4</v>
      </c>
      <c r="GI8" s="170">
        <f t="shared" si="37"/>
        <v>125</v>
      </c>
      <c r="GJ8" s="97">
        <v>1.25</v>
      </c>
      <c r="GK8" s="172">
        <f>GG8/GH17</f>
        <v>0.19230769230769232</v>
      </c>
      <c r="GL8" s="88">
        <v>30</v>
      </c>
      <c r="GM8" s="84">
        <v>2</v>
      </c>
      <c r="GN8" s="85">
        <f t="shared" si="38"/>
        <v>1500</v>
      </c>
      <c r="GO8" s="89">
        <v>15</v>
      </c>
      <c r="GP8" s="87">
        <f>GL8/GM17</f>
        <v>6</v>
      </c>
      <c r="GQ8" s="88">
        <v>0</v>
      </c>
      <c r="GR8" s="84">
        <v>1</v>
      </c>
      <c r="GS8" s="85">
        <f t="shared" si="39"/>
        <v>0</v>
      </c>
      <c r="GT8" s="89">
        <v>0</v>
      </c>
      <c r="GU8" s="87">
        <f>GQ8/GR17</f>
        <v>0</v>
      </c>
      <c r="GV8" s="88">
        <v>0</v>
      </c>
      <c r="GW8" s="84">
        <v>1</v>
      </c>
      <c r="GX8" s="85">
        <f t="shared" si="40"/>
        <v>0</v>
      </c>
      <c r="GY8" s="89">
        <v>0</v>
      </c>
      <c r="GZ8" s="87">
        <f>GV8/GW17</f>
        <v>0</v>
      </c>
      <c r="HA8" s="22">
        <v>0</v>
      </c>
      <c r="HB8" s="44">
        <v>200</v>
      </c>
      <c r="HC8" s="27">
        <f t="shared" si="41"/>
        <v>0</v>
      </c>
      <c r="HD8" s="81">
        <v>0</v>
      </c>
      <c r="HE8" s="46">
        <f>HA8/HB17</f>
        <v>0</v>
      </c>
      <c r="HF8" s="88">
        <v>0</v>
      </c>
      <c r="HG8" s="84">
        <v>1</v>
      </c>
      <c r="HH8" s="85">
        <f t="shared" si="42"/>
        <v>0</v>
      </c>
      <c r="HI8" s="89">
        <v>0</v>
      </c>
      <c r="HJ8" s="87">
        <f>HF8/HG17</f>
        <v>0</v>
      </c>
      <c r="HK8" s="88">
        <v>0</v>
      </c>
      <c r="HL8" s="84">
        <v>1</v>
      </c>
      <c r="HM8" s="85">
        <f t="shared" si="43"/>
        <v>0</v>
      </c>
      <c r="HN8" s="89">
        <v>0</v>
      </c>
      <c r="HO8" s="87">
        <f>HK8/HL17</f>
        <v>0</v>
      </c>
    </row>
    <row r="9" spans="2:223" x14ac:dyDescent="0.35">
      <c r="B9" s="47">
        <v>4</v>
      </c>
      <c r="C9" s="48" t="s">
        <v>41</v>
      </c>
      <c r="D9" s="26">
        <v>4</v>
      </c>
      <c r="E9" s="44">
        <v>4</v>
      </c>
      <c r="F9" s="27">
        <f t="shared" si="0"/>
        <v>100</v>
      </c>
      <c r="G9" s="45">
        <v>1</v>
      </c>
      <c r="H9" s="46">
        <f>D9/E17</f>
        <v>0.33333333333333331</v>
      </c>
      <c r="I9" s="88">
        <v>0</v>
      </c>
      <c r="J9" s="84">
        <v>1</v>
      </c>
      <c r="K9" s="85">
        <f t="shared" si="1"/>
        <v>0</v>
      </c>
      <c r="L9" s="89">
        <v>0</v>
      </c>
      <c r="M9" s="87">
        <f>I9/J17</f>
        <v>0</v>
      </c>
      <c r="N9" s="22">
        <v>41</v>
      </c>
      <c r="O9" s="44">
        <v>20</v>
      </c>
      <c r="P9" s="27">
        <f t="shared" si="2"/>
        <v>204.99999999999997</v>
      </c>
      <c r="Q9" s="49">
        <v>2.0499999999999998</v>
      </c>
      <c r="R9" s="46">
        <f>N9/O17</f>
        <v>1.5185185185185186</v>
      </c>
      <c r="S9" s="88">
        <v>0</v>
      </c>
      <c r="T9" s="84">
        <v>1</v>
      </c>
      <c r="U9" s="85">
        <f t="shared" si="3"/>
        <v>0</v>
      </c>
      <c r="V9" s="89">
        <v>0</v>
      </c>
      <c r="W9" s="87">
        <f>S9/T17</f>
        <v>0</v>
      </c>
      <c r="X9" s="88">
        <v>0</v>
      </c>
      <c r="Y9" s="84">
        <v>1</v>
      </c>
      <c r="Z9" s="85">
        <f t="shared" si="4"/>
        <v>0</v>
      </c>
      <c r="AA9" s="89">
        <v>0</v>
      </c>
      <c r="AB9" s="87">
        <f>X9/Y17</f>
        <v>0</v>
      </c>
      <c r="AC9" s="88">
        <v>0</v>
      </c>
      <c r="AD9" s="84">
        <v>1</v>
      </c>
      <c r="AE9" s="85">
        <f t="shared" si="5"/>
        <v>0</v>
      </c>
      <c r="AF9" s="89">
        <v>0</v>
      </c>
      <c r="AG9" s="87">
        <f>AC9/AD17</f>
        <v>0</v>
      </c>
      <c r="AH9" s="22">
        <v>3</v>
      </c>
      <c r="AI9" s="44">
        <v>3</v>
      </c>
      <c r="AJ9" s="27">
        <f t="shared" si="6"/>
        <v>100</v>
      </c>
      <c r="AK9" s="49">
        <v>0</v>
      </c>
      <c r="AL9" s="46">
        <f>AH9/AI17</f>
        <v>0.3</v>
      </c>
      <c r="AM9" s="88">
        <v>0</v>
      </c>
      <c r="AN9" s="84">
        <v>1</v>
      </c>
      <c r="AO9" s="85">
        <f t="shared" si="7"/>
        <v>0</v>
      </c>
      <c r="AP9" s="89">
        <v>0</v>
      </c>
      <c r="AQ9" s="87">
        <f>AM9/AN17</f>
        <v>0</v>
      </c>
      <c r="AR9" s="137">
        <v>0</v>
      </c>
      <c r="AS9" s="133">
        <v>100</v>
      </c>
      <c r="AT9" s="134">
        <f t="shared" si="8"/>
        <v>0</v>
      </c>
      <c r="AU9" s="138">
        <v>0</v>
      </c>
      <c r="AV9" s="136">
        <f>AR9/AS17</f>
        <v>0</v>
      </c>
      <c r="AW9" s="88">
        <v>0</v>
      </c>
      <c r="AX9" s="84">
        <v>1</v>
      </c>
      <c r="AY9" s="85">
        <f t="shared" si="9"/>
        <v>0</v>
      </c>
      <c r="AZ9" s="89">
        <v>0</v>
      </c>
      <c r="BA9" s="87">
        <f>AW9/AX17</f>
        <v>0</v>
      </c>
      <c r="BB9" s="88">
        <v>0</v>
      </c>
      <c r="BC9" s="84">
        <v>1</v>
      </c>
      <c r="BD9" s="85">
        <f t="shared" si="10"/>
        <v>0</v>
      </c>
      <c r="BE9" s="89">
        <v>0</v>
      </c>
      <c r="BF9" s="87">
        <f>BB9/BC17</f>
        <v>0</v>
      </c>
      <c r="BG9" s="88">
        <v>0</v>
      </c>
      <c r="BH9" s="84">
        <v>1</v>
      </c>
      <c r="BI9" s="85">
        <f t="shared" si="11"/>
        <v>0</v>
      </c>
      <c r="BJ9" s="89">
        <v>0</v>
      </c>
      <c r="BK9" s="87">
        <f>BG9/BH17</f>
        <v>0</v>
      </c>
      <c r="BL9" s="88">
        <v>0</v>
      </c>
      <c r="BM9" s="84">
        <v>100</v>
      </c>
      <c r="BN9" s="85">
        <f t="shared" si="12"/>
        <v>0</v>
      </c>
      <c r="BO9" s="89">
        <v>0</v>
      </c>
      <c r="BP9" s="87">
        <f>BL9/BM17</f>
        <v>0</v>
      </c>
      <c r="BQ9" s="22">
        <v>0</v>
      </c>
      <c r="BR9" s="44">
        <v>400</v>
      </c>
      <c r="BS9" s="27">
        <f t="shared" si="13"/>
        <v>0</v>
      </c>
      <c r="BT9" s="49">
        <v>0</v>
      </c>
      <c r="BU9" s="46">
        <f>BQ9/BR17</f>
        <v>0</v>
      </c>
      <c r="BV9" s="22">
        <v>0</v>
      </c>
      <c r="BW9" s="44">
        <v>400</v>
      </c>
      <c r="BX9" s="27">
        <f t="shared" si="14"/>
        <v>0</v>
      </c>
      <c r="BY9" s="49">
        <v>0</v>
      </c>
      <c r="BZ9" s="46">
        <f>BV9/BW17</f>
        <v>0</v>
      </c>
      <c r="CA9" s="22">
        <v>80</v>
      </c>
      <c r="CB9" s="44">
        <v>100</v>
      </c>
      <c r="CC9" s="27">
        <f t="shared" si="15"/>
        <v>80</v>
      </c>
      <c r="CD9" s="49">
        <v>0.8</v>
      </c>
      <c r="CE9" s="46">
        <f>CA9/CB17</f>
        <v>0.26666666666666666</v>
      </c>
      <c r="CF9" s="88">
        <v>0</v>
      </c>
      <c r="CG9" s="84">
        <v>1</v>
      </c>
      <c r="CH9" s="85">
        <f t="shared" si="16"/>
        <v>0</v>
      </c>
      <c r="CI9" s="89">
        <v>0</v>
      </c>
      <c r="CJ9" s="87">
        <f>CF9/CG17</f>
        <v>0</v>
      </c>
      <c r="CK9" s="88">
        <v>0</v>
      </c>
      <c r="CL9" s="84">
        <v>1</v>
      </c>
      <c r="CM9" s="85">
        <f t="shared" si="17"/>
        <v>0</v>
      </c>
      <c r="CN9" s="89">
        <v>0</v>
      </c>
      <c r="CO9" s="87">
        <f>CK9/CL17</f>
        <v>0</v>
      </c>
      <c r="CP9" s="22">
        <v>1</v>
      </c>
      <c r="CQ9" s="44">
        <v>1</v>
      </c>
      <c r="CR9" s="27">
        <f t="shared" si="18"/>
        <v>100</v>
      </c>
      <c r="CS9" s="49">
        <v>1</v>
      </c>
      <c r="CT9" s="46">
        <f>CP9/CQ17</f>
        <v>0.5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88">
        <v>0</v>
      </c>
      <c r="DA9" s="84">
        <v>1</v>
      </c>
      <c r="DB9" s="85">
        <f t="shared" si="20"/>
        <v>0</v>
      </c>
      <c r="DC9" s="89">
        <v>0</v>
      </c>
      <c r="DD9" s="87">
        <f>CZ9/DA17</f>
        <v>0</v>
      </c>
      <c r="DE9" s="88">
        <v>0</v>
      </c>
      <c r="DF9" s="84">
        <v>1</v>
      </c>
      <c r="DG9" s="85">
        <f t="shared" si="21"/>
        <v>0</v>
      </c>
      <c r="DH9" s="89">
        <v>0</v>
      </c>
      <c r="DI9" s="87">
        <f>DE9/DF17</f>
        <v>0</v>
      </c>
      <c r="DJ9" s="22">
        <v>2</v>
      </c>
      <c r="DK9" s="44">
        <v>4</v>
      </c>
      <c r="DL9" s="27">
        <f t="shared" si="22"/>
        <v>50</v>
      </c>
      <c r="DM9" s="49">
        <v>0.5</v>
      </c>
      <c r="DN9" s="46">
        <f>DJ9/DK17</f>
        <v>7.407407407407407E-2</v>
      </c>
      <c r="DO9" s="88">
        <v>0</v>
      </c>
      <c r="DP9" s="84">
        <v>100</v>
      </c>
      <c r="DQ9" s="85">
        <f t="shared" si="23"/>
        <v>0</v>
      </c>
      <c r="DR9" s="89">
        <v>0</v>
      </c>
      <c r="DS9" s="87">
        <f>DO9/DP17</f>
        <v>0</v>
      </c>
      <c r="DT9" s="22">
        <v>200</v>
      </c>
      <c r="DU9" s="44">
        <v>200</v>
      </c>
      <c r="DV9" s="27">
        <f t="shared" si="24"/>
        <v>100</v>
      </c>
      <c r="DW9" s="49">
        <v>1</v>
      </c>
      <c r="DX9" s="46">
        <f>DT9/DU17</f>
        <v>0.2</v>
      </c>
      <c r="DY9" s="88">
        <v>0</v>
      </c>
      <c r="DZ9" s="84">
        <v>1</v>
      </c>
      <c r="EA9" s="85">
        <f t="shared" si="25"/>
        <v>0</v>
      </c>
      <c r="EB9" s="89">
        <v>0</v>
      </c>
      <c r="EC9" s="87">
        <f>DY9/DZ17</f>
        <v>0</v>
      </c>
      <c r="ED9" s="22">
        <v>300</v>
      </c>
      <c r="EE9" s="44">
        <v>300</v>
      </c>
      <c r="EF9" s="27">
        <f t="shared" si="26"/>
        <v>100</v>
      </c>
      <c r="EG9" s="49">
        <v>1</v>
      </c>
      <c r="EH9" s="46">
        <f>ED9/EE17</f>
        <v>0.27272727272727271</v>
      </c>
      <c r="EI9" s="22">
        <v>7</v>
      </c>
      <c r="EJ9" s="44">
        <v>6</v>
      </c>
      <c r="EK9" s="27">
        <f t="shared" si="27"/>
        <v>116.66666666666667</v>
      </c>
      <c r="EL9" s="49">
        <v>1.17</v>
      </c>
      <c r="EM9" s="46">
        <f>EI9/EJ17</f>
        <v>0.41176470588235292</v>
      </c>
      <c r="EN9" s="22">
        <v>400</v>
      </c>
      <c r="EO9" s="44">
        <v>400</v>
      </c>
      <c r="EP9" s="27">
        <f t="shared" si="28"/>
        <v>100</v>
      </c>
      <c r="EQ9" s="49">
        <v>1</v>
      </c>
      <c r="ER9" s="46">
        <f>EN9/EO17</f>
        <v>0.33333333333333331</v>
      </c>
      <c r="ES9" s="22">
        <v>1</v>
      </c>
      <c r="ET9" s="44">
        <v>1</v>
      </c>
      <c r="EU9" s="27">
        <f t="shared" si="29"/>
        <v>100</v>
      </c>
      <c r="EV9" s="49">
        <v>1</v>
      </c>
      <c r="EW9" s="46">
        <f>ES9/ET17</f>
        <v>0.25</v>
      </c>
      <c r="EX9" s="88">
        <v>0</v>
      </c>
      <c r="EY9" s="84">
        <v>1</v>
      </c>
      <c r="EZ9" s="85">
        <f t="shared" si="30"/>
        <v>0</v>
      </c>
      <c r="FA9" s="89">
        <v>0</v>
      </c>
      <c r="FB9" s="87">
        <f>EX9/EY17</f>
        <v>0</v>
      </c>
      <c r="FC9" s="88">
        <v>0</v>
      </c>
      <c r="FD9" s="84">
        <v>1</v>
      </c>
      <c r="FE9" s="85">
        <f t="shared" si="31"/>
        <v>0</v>
      </c>
      <c r="FF9" s="89">
        <v>0</v>
      </c>
      <c r="FG9" s="87">
        <f>FC9/FD17</f>
        <v>0</v>
      </c>
      <c r="FH9" s="22">
        <v>4</v>
      </c>
      <c r="FI9" s="44">
        <v>3</v>
      </c>
      <c r="FJ9" s="27">
        <f t="shared" si="32"/>
        <v>133.33333333333331</v>
      </c>
      <c r="FK9" s="49">
        <v>1.33</v>
      </c>
      <c r="FL9" s="46">
        <f>FH9/FI17</f>
        <v>0.4</v>
      </c>
      <c r="FM9" s="88">
        <v>0</v>
      </c>
      <c r="FN9" s="84">
        <v>1</v>
      </c>
      <c r="FO9" s="85">
        <f t="shared" si="33"/>
        <v>0</v>
      </c>
      <c r="FP9" s="89">
        <v>0</v>
      </c>
      <c r="FQ9" s="87">
        <f>FM9/FN17</f>
        <v>0</v>
      </c>
      <c r="FR9" s="88">
        <v>0</v>
      </c>
      <c r="FS9" s="84">
        <v>1</v>
      </c>
      <c r="FT9" s="85">
        <f t="shared" si="34"/>
        <v>0</v>
      </c>
      <c r="FU9" s="89">
        <v>0</v>
      </c>
      <c r="FV9" s="87">
        <f>FR9/FS17</f>
        <v>0</v>
      </c>
      <c r="FW9" s="88">
        <v>0</v>
      </c>
      <c r="FX9" s="84">
        <v>1</v>
      </c>
      <c r="FY9" s="85">
        <f t="shared" si="35"/>
        <v>0</v>
      </c>
      <c r="FZ9" s="89">
        <v>0</v>
      </c>
      <c r="GA9" s="87">
        <f>FW9/FX17</f>
        <v>0</v>
      </c>
      <c r="GB9" s="22">
        <v>3</v>
      </c>
      <c r="GC9" s="44">
        <v>1</v>
      </c>
      <c r="GD9" s="27">
        <f t="shared" si="36"/>
        <v>300</v>
      </c>
      <c r="GE9" s="49">
        <v>3</v>
      </c>
      <c r="GF9" s="46">
        <f>GB9/GC17</f>
        <v>0.33333333333333331</v>
      </c>
      <c r="GG9" s="168">
        <v>5</v>
      </c>
      <c r="GH9" s="169">
        <v>4</v>
      </c>
      <c r="GI9" s="170">
        <f t="shared" si="37"/>
        <v>125</v>
      </c>
      <c r="GJ9" s="171">
        <v>1.25</v>
      </c>
      <c r="GK9" s="172">
        <f>GG9/GH17</f>
        <v>0.19230769230769232</v>
      </c>
      <c r="GL9" s="22">
        <v>5</v>
      </c>
      <c r="GM9" s="44">
        <v>3</v>
      </c>
      <c r="GN9" s="27">
        <f t="shared" si="38"/>
        <v>166.66666666666669</v>
      </c>
      <c r="GO9" s="49">
        <v>1.67</v>
      </c>
      <c r="GP9" s="46">
        <f>GL9/GM17</f>
        <v>1</v>
      </c>
      <c r="GQ9" s="88">
        <v>0</v>
      </c>
      <c r="GR9" s="84">
        <v>1</v>
      </c>
      <c r="GS9" s="85">
        <f t="shared" si="39"/>
        <v>0</v>
      </c>
      <c r="GT9" s="89">
        <v>0</v>
      </c>
      <c r="GU9" s="87">
        <f>GQ9/GR17</f>
        <v>0</v>
      </c>
      <c r="GV9" s="88">
        <v>0</v>
      </c>
      <c r="GW9" s="84">
        <v>1</v>
      </c>
      <c r="GX9" s="85">
        <f t="shared" si="40"/>
        <v>0</v>
      </c>
      <c r="GY9" s="89">
        <v>0</v>
      </c>
      <c r="GZ9" s="87">
        <f>GV9/GW17</f>
        <v>0</v>
      </c>
      <c r="HA9" s="22">
        <v>0</v>
      </c>
      <c r="HB9" s="44">
        <v>300</v>
      </c>
      <c r="HC9" s="27">
        <f t="shared" si="41"/>
        <v>0</v>
      </c>
      <c r="HD9" s="49">
        <v>0</v>
      </c>
      <c r="HE9" s="46">
        <f>HA9/HB17</f>
        <v>0</v>
      </c>
      <c r="HF9" s="88">
        <v>0</v>
      </c>
      <c r="HG9" s="84">
        <v>1</v>
      </c>
      <c r="HH9" s="85">
        <f t="shared" si="42"/>
        <v>0</v>
      </c>
      <c r="HI9" s="89">
        <v>0</v>
      </c>
      <c r="HJ9" s="87">
        <f>HF9/HG17</f>
        <v>0</v>
      </c>
      <c r="HK9" s="88">
        <v>0</v>
      </c>
      <c r="HL9" s="84">
        <v>1</v>
      </c>
      <c r="HM9" s="85">
        <f t="shared" si="43"/>
        <v>0</v>
      </c>
      <c r="HN9" s="89">
        <v>0</v>
      </c>
      <c r="HO9" s="87">
        <f>HK9/HL17</f>
        <v>0</v>
      </c>
    </row>
    <row r="10" spans="2:223" x14ac:dyDescent="0.35">
      <c r="B10" s="47">
        <v>5</v>
      </c>
      <c r="C10" s="48" t="s">
        <v>42</v>
      </c>
      <c r="D10" s="26">
        <v>5</v>
      </c>
      <c r="E10" s="44">
        <v>5</v>
      </c>
      <c r="F10" s="27">
        <f t="shared" si="0"/>
        <v>100</v>
      </c>
      <c r="G10" s="45">
        <v>1</v>
      </c>
      <c r="H10" s="46">
        <f>D10/E17</f>
        <v>0.41666666666666669</v>
      </c>
      <c r="I10" s="88">
        <v>0</v>
      </c>
      <c r="J10" s="84">
        <v>1</v>
      </c>
      <c r="K10" s="85">
        <f t="shared" si="1"/>
        <v>0</v>
      </c>
      <c r="L10" s="89">
        <v>0</v>
      </c>
      <c r="M10" s="87">
        <f>I10/J17</f>
        <v>0</v>
      </c>
      <c r="N10" s="22">
        <v>51</v>
      </c>
      <c r="O10" s="44">
        <v>27</v>
      </c>
      <c r="P10" s="27">
        <f t="shared" si="2"/>
        <v>188.88888888888889</v>
      </c>
      <c r="Q10" s="49">
        <v>1.89</v>
      </c>
      <c r="R10" s="46">
        <f>N10/O17</f>
        <v>1.8888888888888888</v>
      </c>
      <c r="S10" s="88">
        <v>0</v>
      </c>
      <c r="T10" s="84">
        <v>1</v>
      </c>
      <c r="U10" s="85">
        <f t="shared" si="3"/>
        <v>0</v>
      </c>
      <c r="V10" s="89">
        <v>0</v>
      </c>
      <c r="W10" s="87">
        <f>S10/T17</f>
        <v>0</v>
      </c>
      <c r="X10" s="88">
        <v>0</v>
      </c>
      <c r="Y10" s="84">
        <v>1</v>
      </c>
      <c r="Z10" s="85">
        <f t="shared" si="4"/>
        <v>0</v>
      </c>
      <c r="AA10" s="89">
        <v>0</v>
      </c>
      <c r="AB10" s="87">
        <f>X10/Y17</f>
        <v>0</v>
      </c>
      <c r="AC10" s="88">
        <v>0</v>
      </c>
      <c r="AD10" s="84">
        <v>1</v>
      </c>
      <c r="AE10" s="85">
        <f t="shared" si="5"/>
        <v>0</v>
      </c>
      <c r="AF10" s="89">
        <v>0</v>
      </c>
      <c r="AG10" s="87">
        <f>AC10/AD17</f>
        <v>0</v>
      </c>
      <c r="AH10" s="22">
        <v>3</v>
      </c>
      <c r="AI10" s="44">
        <v>3</v>
      </c>
      <c r="AJ10" s="27">
        <f t="shared" si="6"/>
        <v>100</v>
      </c>
      <c r="AK10" s="49">
        <v>0</v>
      </c>
      <c r="AL10" s="46">
        <f>AH10/AI17</f>
        <v>0.3</v>
      </c>
      <c r="AM10" s="88">
        <v>0</v>
      </c>
      <c r="AN10" s="84">
        <v>1</v>
      </c>
      <c r="AO10" s="85">
        <f t="shared" si="7"/>
        <v>0</v>
      </c>
      <c r="AP10" s="89">
        <v>0</v>
      </c>
      <c r="AQ10" s="87">
        <f>AM10/AN17</f>
        <v>0</v>
      </c>
      <c r="AR10" s="137">
        <v>0</v>
      </c>
      <c r="AS10" s="133">
        <v>100</v>
      </c>
      <c r="AT10" s="134">
        <f t="shared" si="8"/>
        <v>0</v>
      </c>
      <c r="AU10" s="138">
        <v>0</v>
      </c>
      <c r="AV10" s="136">
        <f>AR10/AS17</f>
        <v>0</v>
      </c>
      <c r="AW10" s="88">
        <v>0</v>
      </c>
      <c r="AX10" s="84">
        <v>1</v>
      </c>
      <c r="AY10" s="85">
        <f t="shared" si="9"/>
        <v>0</v>
      </c>
      <c r="AZ10" s="89">
        <v>0</v>
      </c>
      <c r="BA10" s="87">
        <f>AW10/AX17</f>
        <v>0</v>
      </c>
      <c r="BB10" s="88">
        <v>0</v>
      </c>
      <c r="BC10" s="84">
        <v>1</v>
      </c>
      <c r="BD10" s="85">
        <f t="shared" si="10"/>
        <v>0</v>
      </c>
      <c r="BE10" s="89">
        <v>0</v>
      </c>
      <c r="BF10" s="87">
        <f>BB10/BC17</f>
        <v>0</v>
      </c>
      <c r="BG10" s="88">
        <v>0</v>
      </c>
      <c r="BH10" s="84">
        <v>1</v>
      </c>
      <c r="BI10" s="85">
        <f t="shared" si="11"/>
        <v>0</v>
      </c>
      <c r="BJ10" s="89">
        <v>0</v>
      </c>
      <c r="BK10" s="87">
        <f>BG10/BH17</f>
        <v>0</v>
      </c>
      <c r="BL10" s="88">
        <v>0</v>
      </c>
      <c r="BM10" s="84">
        <v>100</v>
      </c>
      <c r="BN10" s="85">
        <f t="shared" si="12"/>
        <v>0</v>
      </c>
      <c r="BO10" s="89">
        <v>0</v>
      </c>
      <c r="BP10" s="87">
        <f>BL10/BM17</f>
        <v>0</v>
      </c>
      <c r="BQ10" s="22">
        <v>0</v>
      </c>
      <c r="BR10" s="44">
        <v>500</v>
      </c>
      <c r="BS10" s="27">
        <f t="shared" si="13"/>
        <v>0</v>
      </c>
      <c r="BT10" s="49">
        <v>0</v>
      </c>
      <c r="BU10" s="46">
        <f>BQ10/BR17</f>
        <v>0</v>
      </c>
      <c r="BV10" s="22">
        <v>0</v>
      </c>
      <c r="BW10" s="44">
        <v>500</v>
      </c>
      <c r="BX10" s="27">
        <f t="shared" si="14"/>
        <v>0</v>
      </c>
      <c r="BY10" s="49">
        <v>0</v>
      </c>
      <c r="BZ10" s="46">
        <f>BV10/BW17</f>
        <v>0</v>
      </c>
      <c r="CA10" s="22">
        <v>80</v>
      </c>
      <c r="CB10" s="44">
        <v>100</v>
      </c>
      <c r="CC10" s="27">
        <f t="shared" si="15"/>
        <v>80</v>
      </c>
      <c r="CD10" s="49">
        <v>0.8</v>
      </c>
      <c r="CE10" s="46">
        <f>CA10/CB17</f>
        <v>0.26666666666666666</v>
      </c>
      <c r="CF10" s="88">
        <v>0</v>
      </c>
      <c r="CG10" s="84">
        <v>1</v>
      </c>
      <c r="CH10" s="85">
        <f t="shared" si="16"/>
        <v>0</v>
      </c>
      <c r="CI10" s="89">
        <v>0</v>
      </c>
      <c r="CJ10" s="87">
        <f>CF10/CG17</f>
        <v>0</v>
      </c>
      <c r="CK10" s="22">
        <v>2</v>
      </c>
      <c r="CL10" s="44">
        <v>2</v>
      </c>
      <c r="CM10" s="27">
        <f t="shared" si="17"/>
        <v>100</v>
      </c>
      <c r="CN10" s="49">
        <v>1</v>
      </c>
      <c r="CO10" s="46">
        <f>CK10/CL17</f>
        <v>0.5</v>
      </c>
      <c r="CP10" s="22">
        <v>1</v>
      </c>
      <c r="CQ10" s="44">
        <v>1</v>
      </c>
      <c r="CR10" s="27">
        <f t="shared" si="18"/>
        <v>100</v>
      </c>
      <c r="CS10" s="49">
        <v>1</v>
      </c>
      <c r="CT10" s="46">
        <f>CP10/CQ17</f>
        <v>0.5</v>
      </c>
      <c r="CU10" s="88">
        <v>0</v>
      </c>
      <c r="CV10" s="84">
        <v>1</v>
      </c>
      <c r="CW10" s="85">
        <f t="shared" si="19"/>
        <v>0</v>
      </c>
      <c r="CX10" s="89">
        <v>0</v>
      </c>
      <c r="CY10" s="87">
        <f>CU10/CV17</f>
        <v>0</v>
      </c>
      <c r="CZ10" s="88">
        <v>0</v>
      </c>
      <c r="DA10" s="84">
        <v>1</v>
      </c>
      <c r="DB10" s="85">
        <f t="shared" si="20"/>
        <v>0</v>
      </c>
      <c r="DC10" s="89">
        <v>0</v>
      </c>
      <c r="DD10" s="87">
        <f>CZ10/DA17</f>
        <v>0</v>
      </c>
      <c r="DE10" s="88">
        <v>0</v>
      </c>
      <c r="DF10" s="84">
        <v>1</v>
      </c>
      <c r="DG10" s="85">
        <f t="shared" si="21"/>
        <v>0</v>
      </c>
      <c r="DH10" s="89">
        <v>0</v>
      </c>
      <c r="DI10" s="87">
        <f>DE10/DF17</f>
        <v>0</v>
      </c>
      <c r="DJ10" s="22">
        <v>6</v>
      </c>
      <c r="DK10" s="44">
        <v>5</v>
      </c>
      <c r="DL10" s="27">
        <f t="shared" si="22"/>
        <v>120</v>
      </c>
      <c r="DM10" s="49">
        <v>1.2</v>
      </c>
      <c r="DN10" s="46">
        <f>DJ10/DK17</f>
        <v>0.22222222222222221</v>
      </c>
      <c r="DO10" s="88">
        <v>0</v>
      </c>
      <c r="DP10" s="84">
        <v>100</v>
      </c>
      <c r="DQ10" s="85">
        <f t="shared" si="23"/>
        <v>0</v>
      </c>
      <c r="DR10" s="89">
        <v>0</v>
      </c>
      <c r="DS10" s="87">
        <f>DO10/DP17</f>
        <v>0</v>
      </c>
      <c r="DT10" s="22">
        <v>300</v>
      </c>
      <c r="DU10" s="44">
        <v>300</v>
      </c>
      <c r="DV10" s="27">
        <f t="shared" si="24"/>
        <v>100</v>
      </c>
      <c r="DW10" s="49">
        <v>1</v>
      </c>
      <c r="DX10" s="46">
        <f>DT10/DU17</f>
        <v>0.3</v>
      </c>
      <c r="DY10" s="88">
        <v>0</v>
      </c>
      <c r="DZ10" s="84">
        <v>1</v>
      </c>
      <c r="EA10" s="85">
        <f t="shared" si="25"/>
        <v>0</v>
      </c>
      <c r="EB10" s="89">
        <v>0</v>
      </c>
      <c r="EC10" s="87">
        <f>DY10/DZ17</f>
        <v>0</v>
      </c>
      <c r="ED10" s="22">
        <v>400</v>
      </c>
      <c r="EE10" s="44">
        <v>400</v>
      </c>
      <c r="EF10" s="27">
        <f t="shared" si="26"/>
        <v>100</v>
      </c>
      <c r="EG10" s="49">
        <v>1</v>
      </c>
      <c r="EH10" s="46">
        <f>ED10/EE17</f>
        <v>0.36363636363636365</v>
      </c>
      <c r="EI10" s="22">
        <v>10</v>
      </c>
      <c r="EJ10" s="44">
        <v>8</v>
      </c>
      <c r="EK10" s="27">
        <f t="shared" si="27"/>
        <v>125</v>
      </c>
      <c r="EL10" s="49">
        <v>1.25</v>
      </c>
      <c r="EM10" s="46">
        <f>EI10/EJ17</f>
        <v>0.58823529411764708</v>
      </c>
      <c r="EN10" s="26">
        <v>500</v>
      </c>
      <c r="EO10" s="44">
        <v>500</v>
      </c>
      <c r="EP10" s="27">
        <f t="shared" si="28"/>
        <v>100</v>
      </c>
      <c r="EQ10" s="49">
        <v>1</v>
      </c>
      <c r="ER10" s="46">
        <f>EN10/EO17</f>
        <v>0.41666666666666669</v>
      </c>
      <c r="ES10" s="22">
        <v>1</v>
      </c>
      <c r="ET10" s="44">
        <v>1</v>
      </c>
      <c r="EU10" s="27">
        <f t="shared" si="29"/>
        <v>100</v>
      </c>
      <c r="EV10" s="49">
        <v>1</v>
      </c>
      <c r="EW10" s="46">
        <f>ES10/ET17</f>
        <v>0.25</v>
      </c>
      <c r="EX10" s="88">
        <v>0</v>
      </c>
      <c r="EY10" s="84">
        <v>1</v>
      </c>
      <c r="EZ10" s="85">
        <f t="shared" si="30"/>
        <v>0</v>
      </c>
      <c r="FA10" s="89">
        <v>0</v>
      </c>
      <c r="FB10" s="87">
        <f>EX10/EY17</f>
        <v>0</v>
      </c>
      <c r="FC10" s="88">
        <v>0</v>
      </c>
      <c r="FD10" s="84">
        <v>1</v>
      </c>
      <c r="FE10" s="85">
        <f t="shared" si="31"/>
        <v>0</v>
      </c>
      <c r="FF10" s="89">
        <v>0</v>
      </c>
      <c r="FG10" s="87">
        <f>FC10/FD17</f>
        <v>0</v>
      </c>
      <c r="FH10" s="22">
        <v>4</v>
      </c>
      <c r="FI10" s="44">
        <v>3</v>
      </c>
      <c r="FJ10" s="27">
        <f t="shared" si="32"/>
        <v>133.33333333333331</v>
      </c>
      <c r="FK10" s="49">
        <v>1.33</v>
      </c>
      <c r="FL10" s="46">
        <f>FH10/FI17</f>
        <v>0.4</v>
      </c>
      <c r="FM10" s="88">
        <v>0</v>
      </c>
      <c r="FN10" s="84">
        <v>1</v>
      </c>
      <c r="FO10" s="85">
        <f t="shared" si="33"/>
        <v>0</v>
      </c>
      <c r="FP10" s="89">
        <v>0</v>
      </c>
      <c r="FQ10" s="87">
        <f>FM10/FN17</f>
        <v>0</v>
      </c>
      <c r="FR10" s="88">
        <v>0</v>
      </c>
      <c r="FS10" s="84">
        <v>1</v>
      </c>
      <c r="FT10" s="85">
        <f t="shared" si="34"/>
        <v>0</v>
      </c>
      <c r="FU10" s="89">
        <v>0</v>
      </c>
      <c r="FV10" s="87">
        <f>FR10/FS17</f>
        <v>0</v>
      </c>
      <c r="FW10" s="88">
        <v>0</v>
      </c>
      <c r="FX10" s="84">
        <v>1</v>
      </c>
      <c r="FY10" s="85">
        <f t="shared" si="35"/>
        <v>0</v>
      </c>
      <c r="FZ10" s="89">
        <v>0</v>
      </c>
      <c r="GA10" s="87">
        <f>FW10/FX17</f>
        <v>0</v>
      </c>
      <c r="GB10" s="22">
        <v>7</v>
      </c>
      <c r="GC10" s="44">
        <v>2</v>
      </c>
      <c r="GD10" s="27">
        <f t="shared" si="36"/>
        <v>350</v>
      </c>
      <c r="GE10" s="49">
        <v>3.5</v>
      </c>
      <c r="GF10" s="46">
        <f>GB10/GC17</f>
        <v>0.77777777777777779</v>
      </c>
      <c r="GG10" s="168">
        <v>5</v>
      </c>
      <c r="GH10" s="169">
        <v>4</v>
      </c>
      <c r="GI10" s="170">
        <f t="shared" si="37"/>
        <v>125</v>
      </c>
      <c r="GJ10" s="171">
        <v>1.25</v>
      </c>
      <c r="GK10" s="172">
        <f>GG10/GH17</f>
        <v>0.19230769230769232</v>
      </c>
      <c r="GL10" s="22">
        <v>5</v>
      </c>
      <c r="GM10" s="44">
        <v>4</v>
      </c>
      <c r="GN10" s="27">
        <f t="shared" si="38"/>
        <v>125</v>
      </c>
      <c r="GO10" s="49">
        <v>1.25</v>
      </c>
      <c r="GP10" s="46">
        <f>GL10/GM17</f>
        <v>1</v>
      </c>
      <c r="GQ10" s="88">
        <v>0</v>
      </c>
      <c r="GR10" s="84">
        <v>1</v>
      </c>
      <c r="GS10" s="85">
        <f t="shared" si="39"/>
        <v>0</v>
      </c>
      <c r="GT10" s="89">
        <v>0</v>
      </c>
      <c r="GU10" s="87">
        <f>GQ10/GR17</f>
        <v>0</v>
      </c>
      <c r="GV10" s="88">
        <v>0</v>
      </c>
      <c r="GW10" s="84">
        <v>1</v>
      </c>
      <c r="GX10" s="85">
        <f t="shared" si="40"/>
        <v>0</v>
      </c>
      <c r="GY10" s="89">
        <v>0</v>
      </c>
      <c r="GZ10" s="87">
        <f>GV10/GW17</f>
        <v>0</v>
      </c>
      <c r="HA10" s="22">
        <v>0</v>
      </c>
      <c r="HB10" s="44">
        <v>400</v>
      </c>
      <c r="HC10" s="27">
        <f t="shared" si="41"/>
        <v>0</v>
      </c>
      <c r="HD10" s="49">
        <v>0</v>
      </c>
      <c r="HE10" s="46">
        <f>HA10/HB17</f>
        <v>0</v>
      </c>
      <c r="HF10" s="88">
        <v>0</v>
      </c>
      <c r="HG10" s="84">
        <v>1</v>
      </c>
      <c r="HH10" s="85">
        <f t="shared" si="42"/>
        <v>0</v>
      </c>
      <c r="HI10" s="89">
        <v>0</v>
      </c>
      <c r="HJ10" s="87">
        <f>HF10/HG17</f>
        <v>0</v>
      </c>
      <c r="HK10" s="88">
        <v>0</v>
      </c>
      <c r="HL10" s="84">
        <v>1</v>
      </c>
      <c r="HM10" s="85">
        <f t="shared" si="43"/>
        <v>0</v>
      </c>
      <c r="HN10" s="89">
        <v>0</v>
      </c>
      <c r="HO10" s="87">
        <f>HK10/HL17</f>
        <v>0</v>
      </c>
    </row>
    <row r="11" spans="2:223" x14ac:dyDescent="0.35">
      <c r="B11" s="76">
        <v>6</v>
      </c>
      <c r="C11" s="77" t="s">
        <v>43</v>
      </c>
      <c r="D11" s="26">
        <v>6</v>
      </c>
      <c r="E11" s="44">
        <v>6</v>
      </c>
      <c r="F11" s="27">
        <f t="shared" si="0"/>
        <v>100</v>
      </c>
      <c r="G11" s="145">
        <v>1</v>
      </c>
      <c r="H11" s="46">
        <f>D11/E17</f>
        <v>0.5</v>
      </c>
      <c r="I11" s="88">
        <v>0</v>
      </c>
      <c r="J11" s="84">
        <v>1</v>
      </c>
      <c r="K11" s="85">
        <f t="shared" si="1"/>
        <v>0</v>
      </c>
      <c r="L11" s="89">
        <v>0</v>
      </c>
      <c r="M11" s="87">
        <f>I11/J17</f>
        <v>0</v>
      </c>
      <c r="N11" s="22">
        <v>51</v>
      </c>
      <c r="O11" s="44">
        <v>27</v>
      </c>
      <c r="P11" s="27">
        <f t="shared" si="2"/>
        <v>188.88888888888889</v>
      </c>
      <c r="Q11" s="97">
        <v>1.89</v>
      </c>
      <c r="R11" s="46">
        <f>N11/O17</f>
        <v>1.8888888888888888</v>
      </c>
      <c r="S11" s="88">
        <v>0</v>
      </c>
      <c r="T11" s="84">
        <v>1</v>
      </c>
      <c r="U11" s="85">
        <f t="shared" si="3"/>
        <v>0</v>
      </c>
      <c r="V11" s="89">
        <v>0</v>
      </c>
      <c r="W11" s="87">
        <f>S11/T17</f>
        <v>0</v>
      </c>
      <c r="X11" s="88">
        <v>0</v>
      </c>
      <c r="Y11" s="84">
        <v>1</v>
      </c>
      <c r="Z11" s="85">
        <f t="shared" si="4"/>
        <v>0</v>
      </c>
      <c r="AA11" s="89">
        <v>0</v>
      </c>
      <c r="AB11" s="87">
        <f>X11/Y17</f>
        <v>0</v>
      </c>
      <c r="AC11" s="22">
        <v>2</v>
      </c>
      <c r="AD11" s="44">
        <v>2</v>
      </c>
      <c r="AE11" s="27">
        <f t="shared" si="5"/>
        <v>100</v>
      </c>
      <c r="AF11" s="82">
        <v>1</v>
      </c>
      <c r="AG11" s="46">
        <f>AC11/AD17</f>
        <v>0.25</v>
      </c>
      <c r="AH11" s="22">
        <v>6</v>
      </c>
      <c r="AI11" s="44">
        <v>6</v>
      </c>
      <c r="AJ11" s="27">
        <f t="shared" si="6"/>
        <v>100</v>
      </c>
      <c r="AK11" s="82">
        <v>1</v>
      </c>
      <c r="AL11" s="46">
        <f>AH11/AI17</f>
        <v>0.6</v>
      </c>
      <c r="AM11" s="22">
        <v>2</v>
      </c>
      <c r="AN11" s="44">
        <v>2</v>
      </c>
      <c r="AO11" s="27">
        <f t="shared" si="7"/>
        <v>100</v>
      </c>
      <c r="AP11" s="82">
        <v>1</v>
      </c>
      <c r="AQ11" s="46">
        <f>AM11/AN17</f>
        <v>0.2</v>
      </c>
      <c r="AR11" s="137">
        <v>0</v>
      </c>
      <c r="AS11" s="133">
        <v>100</v>
      </c>
      <c r="AT11" s="134">
        <f t="shared" si="8"/>
        <v>0</v>
      </c>
      <c r="AU11" s="138">
        <v>0</v>
      </c>
      <c r="AV11" s="136">
        <f>AR11/AS17</f>
        <v>0</v>
      </c>
      <c r="AW11" s="88">
        <v>0</v>
      </c>
      <c r="AX11" s="84">
        <v>1</v>
      </c>
      <c r="AY11" s="85">
        <f t="shared" si="9"/>
        <v>0</v>
      </c>
      <c r="AZ11" s="89">
        <v>0</v>
      </c>
      <c r="BA11" s="87">
        <f>AW11/AX17</f>
        <v>0</v>
      </c>
      <c r="BB11" s="88">
        <v>0</v>
      </c>
      <c r="BC11" s="84">
        <v>1</v>
      </c>
      <c r="BD11" s="85">
        <f t="shared" si="10"/>
        <v>0</v>
      </c>
      <c r="BE11" s="89">
        <v>0</v>
      </c>
      <c r="BF11" s="87">
        <f>BB11/BC17</f>
        <v>0</v>
      </c>
      <c r="BG11" s="88">
        <v>0</v>
      </c>
      <c r="BH11" s="84">
        <v>1</v>
      </c>
      <c r="BI11" s="85">
        <f t="shared" si="11"/>
        <v>0</v>
      </c>
      <c r="BJ11" s="89">
        <v>0</v>
      </c>
      <c r="BK11" s="87">
        <f>BG11/BH17</f>
        <v>0</v>
      </c>
      <c r="BL11" s="22">
        <v>100</v>
      </c>
      <c r="BM11" s="44">
        <v>100</v>
      </c>
      <c r="BN11" s="27">
        <f t="shared" si="12"/>
        <v>100</v>
      </c>
      <c r="BO11" s="82">
        <v>1</v>
      </c>
      <c r="BP11" s="46">
        <f>BL11/BM17</f>
        <v>0.14285714285714285</v>
      </c>
      <c r="BQ11" s="22">
        <v>100</v>
      </c>
      <c r="BR11" s="44">
        <v>600</v>
      </c>
      <c r="BS11" s="27">
        <f t="shared" si="13"/>
        <v>16.666666666666664</v>
      </c>
      <c r="BT11" s="81">
        <v>0.17</v>
      </c>
      <c r="BU11" s="46">
        <f>BQ11/BR17</f>
        <v>8.3333333333333329E-2</v>
      </c>
      <c r="BV11" s="22">
        <v>100</v>
      </c>
      <c r="BW11" s="44">
        <v>600</v>
      </c>
      <c r="BX11" s="27">
        <f t="shared" si="14"/>
        <v>16.666666666666664</v>
      </c>
      <c r="BY11" s="81">
        <v>0.17</v>
      </c>
      <c r="BZ11" s="46">
        <f>BV11/BW17</f>
        <v>8.3333333333333329E-2</v>
      </c>
      <c r="CA11" s="22">
        <v>80</v>
      </c>
      <c r="CB11" s="44">
        <v>100</v>
      </c>
      <c r="CC11" s="27">
        <f t="shared" si="15"/>
        <v>80</v>
      </c>
      <c r="CD11" s="80">
        <v>0.8</v>
      </c>
      <c r="CE11" s="46">
        <f>CA11/CB17</f>
        <v>0.26666666666666666</v>
      </c>
      <c r="CF11" s="22">
        <v>7</v>
      </c>
      <c r="CG11" s="44">
        <v>7</v>
      </c>
      <c r="CH11" s="27">
        <f t="shared" si="16"/>
        <v>100</v>
      </c>
      <c r="CI11" s="82">
        <v>1</v>
      </c>
      <c r="CJ11" s="46">
        <f>CF11/CG17</f>
        <v>0.5</v>
      </c>
      <c r="CK11" s="22">
        <v>2</v>
      </c>
      <c r="CL11" s="44">
        <v>2</v>
      </c>
      <c r="CM11" s="27">
        <f t="shared" si="17"/>
        <v>100</v>
      </c>
      <c r="CN11" s="82">
        <v>1</v>
      </c>
      <c r="CO11" s="46">
        <f>CK11/CL17</f>
        <v>0.5</v>
      </c>
      <c r="CP11" s="22">
        <v>1</v>
      </c>
      <c r="CQ11" s="44">
        <v>1</v>
      </c>
      <c r="CR11" s="27">
        <f t="shared" si="18"/>
        <v>100</v>
      </c>
      <c r="CS11" s="82">
        <v>1</v>
      </c>
      <c r="CT11" s="46">
        <f>CP11/CQ17</f>
        <v>0.5</v>
      </c>
      <c r="CU11" s="88">
        <v>0</v>
      </c>
      <c r="CV11" s="84">
        <v>1</v>
      </c>
      <c r="CW11" s="85">
        <f t="shared" si="19"/>
        <v>0</v>
      </c>
      <c r="CX11" s="89">
        <v>0</v>
      </c>
      <c r="CY11" s="87">
        <f>CU11/CV17</f>
        <v>0</v>
      </c>
      <c r="CZ11" s="88">
        <v>0</v>
      </c>
      <c r="DA11" s="84">
        <v>1</v>
      </c>
      <c r="DB11" s="85">
        <f t="shared" si="20"/>
        <v>0</v>
      </c>
      <c r="DC11" s="89">
        <v>0</v>
      </c>
      <c r="DD11" s="87">
        <f>CZ11/DA17</f>
        <v>0</v>
      </c>
      <c r="DE11" s="88">
        <v>0</v>
      </c>
      <c r="DF11" s="84">
        <v>1</v>
      </c>
      <c r="DG11" s="85">
        <f t="shared" si="21"/>
        <v>0</v>
      </c>
      <c r="DH11" s="89">
        <v>0</v>
      </c>
      <c r="DI11" s="87">
        <f>DE11/DF17</f>
        <v>0</v>
      </c>
      <c r="DJ11" s="22">
        <v>6</v>
      </c>
      <c r="DK11" s="44">
        <v>5</v>
      </c>
      <c r="DL11" s="27">
        <f t="shared" si="22"/>
        <v>120</v>
      </c>
      <c r="DM11" s="97">
        <v>1.2</v>
      </c>
      <c r="DN11" s="46">
        <f>DJ11/DK17</f>
        <v>0.22222222222222221</v>
      </c>
      <c r="DO11" s="22">
        <v>184</v>
      </c>
      <c r="DP11" s="44">
        <v>184</v>
      </c>
      <c r="DQ11" s="27">
        <f t="shared" si="23"/>
        <v>100</v>
      </c>
      <c r="DR11" s="82">
        <v>1</v>
      </c>
      <c r="DS11" s="46">
        <f>DO11/DP17</f>
        <v>1</v>
      </c>
      <c r="DT11" s="22">
        <v>400</v>
      </c>
      <c r="DU11" s="44">
        <v>400</v>
      </c>
      <c r="DV11" s="27">
        <f t="shared" si="24"/>
        <v>100</v>
      </c>
      <c r="DW11" s="82">
        <v>1</v>
      </c>
      <c r="DX11" s="46">
        <f>DT11/DU17</f>
        <v>0.4</v>
      </c>
      <c r="DY11" s="88">
        <v>0</v>
      </c>
      <c r="DZ11" s="84">
        <v>1</v>
      </c>
      <c r="EA11" s="85">
        <f t="shared" si="25"/>
        <v>0</v>
      </c>
      <c r="EB11" s="89">
        <v>0</v>
      </c>
      <c r="EC11" s="87">
        <f>DY11/DZ17</f>
        <v>0</v>
      </c>
      <c r="ED11" s="22">
        <v>500</v>
      </c>
      <c r="EE11" s="44">
        <v>500</v>
      </c>
      <c r="EF11" s="27">
        <f t="shared" si="26"/>
        <v>100</v>
      </c>
      <c r="EG11" s="82">
        <v>1</v>
      </c>
      <c r="EH11" s="46">
        <f>ED11/EE17</f>
        <v>0.45454545454545453</v>
      </c>
      <c r="EI11" s="22">
        <v>10</v>
      </c>
      <c r="EJ11" s="44">
        <v>9</v>
      </c>
      <c r="EK11" s="27">
        <f t="shared" si="27"/>
        <v>111.11111111111111</v>
      </c>
      <c r="EL11" s="97">
        <v>1.1100000000000001</v>
      </c>
      <c r="EM11" s="46">
        <f>EI11/EJ17</f>
        <v>0.58823529411764708</v>
      </c>
      <c r="EN11" s="22">
        <v>600</v>
      </c>
      <c r="EO11" s="44">
        <v>600</v>
      </c>
      <c r="EP11" s="27">
        <f t="shared" si="28"/>
        <v>100</v>
      </c>
      <c r="EQ11" s="82">
        <v>1</v>
      </c>
      <c r="ER11" s="46">
        <f>EN11/EO17</f>
        <v>0.5</v>
      </c>
      <c r="ES11" s="22">
        <v>1</v>
      </c>
      <c r="ET11" s="44">
        <v>1</v>
      </c>
      <c r="EU11" s="27">
        <f t="shared" si="29"/>
        <v>100</v>
      </c>
      <c r="EV11" s="82">
        <v>1</v>
      </c>
      <c r="EW11" s="46">
        <f>ES11/ET17</f>
        <v>0.25</v>
      </c>
      <c r="EX11" s="88">
        <v>0</v>
      </c>
      <c r="EY11" s="84">
        <v>1</v>
      </c>
      <c r="EZ11" s="85">
        <f t="shared" si="30"/>
        <v>0</v>
      </c>
      <c r="FA11" s="89">
        <v>0</v>
      </c>
      <c r="FB11" s="87">
        <f>EX11/EY17</f>
        <v>0</v>
      </c>
      <c r="FC11" s="22">
        <v>1</v>
      </c>
      <c r="FD11" s="44">
        <v>1</v>
      </c>
      <c r="FE11" s="27">
        <f t="shared" si="31"/>
        <v>100</v>
      </c>
      <c r="FF11" s="82">
        <v>1</v>
      </c>
      <c r="FG11" s="46">
        <f>FC11/FD17</f>
        <v>1</v>
      </c>
      <c r="FH11" s="22">
        <v>5</v>
      </c>
      <c r="FI11" s="44">
        <v>6</v>
      </c>
      <c r="FJ11" s="27">
        <f t="shared" si="32"/>
        <v>83.333333333333343</v>
      </c>
      <c r="FK11" s="80">
        <v>0.83</v>
      </c>
      <c r="FL11" s="46">
        <f>FH11/FI17</f>
        <v>0.5</v>
      </c>
      <c r="FM11" s="88">
        <v>0</v>
      </c>
      <c r="FN11" s="84">
        <v>1</v>
      </c>
      <c r="FO11" s="85">
        <f t="shared" si="33"/>
        <v>0</v>
      </c>
      <c r="FP11" s="89">
        <v>0</v>
      </c>
      <c r="FQ11" s="87">
        <f>FM11/FN17</f>
        <v>0</v>
      </c>
      <c r="FR11" s="88">
        <v>0</v>
      </c>
      <c r="FS11" s="84">
        <v>1</v>
      </c>
      <c r="FT11" s="85">
        <f t="shared" si="34"/>
        <v>0</v>
      </c>
      <c r="FU11" s="89">
        <v>0</v>
      </c>
      <c r="FV11" s="87">
        <f>FR11/FS17</f>
        <v>0</v>
      </c>
      <c r="FW11" s="88">
        <v>0</v>
      </c>
      <c r="FX11" s="84">
        <v>1</v>
      </c>
      <c r="FY11" s="85">
        <f t="shared" si="35"/>
        <v>0</v>
      </c>
      <c r="FZ11" s="89">
        <v>0</v>
      </c>
      <c r="GA11" s="87">
        <f>FW11/FX17</f>
        <v>0</v>
      </c>
      <c r="GB11" s="22">
        <v>9</v>
      </c>
      <c r="GC11" s="44">
        <v>4</v>
      </c>
      <c r="GD11" s="27">
        <f t="shared" si="36"/>
        <v>225</v>
      </c>
      <c r="GE11" s="97">
        <v>2.25</v>
      </c>
      <c r="GF11" s="46">
        <f>GB11/GC17</f>
        <v>1</v>
      </c>
      <c r="GG11" s="168">
        <v>11</v>
      </c>
      <c r="GH11" s="169">
        <v>8</v>
      </c>
      <c r="GI11" s="170">
        <f t="shared" si="37"/>
        <v>137.5</v>
      </c>
      <c r="GJ11" s="97">
        <v>1.38</v>
      </c>
      <c r="GK11" s="172">
        <f>GG11/GH17</f>
        <v>0.42307692307692307</v>
      </c>
      <c r="GL11" s="22">
        <v>5</v>
      </c>
      <c r="GM11" s="44">
        <v>5</v>
      </c>
      <c r="GN11" s="27">
        <f t="shared" si="38"/>
        <v>100</v>
      </c>
      <c r="GO11" s="82">
        <v>1</v>
      </c>
      <c r="GP11" s="46">
        <f>GL11/GM17</f>
        <v>1</v>
      </c>
      <c r="GQ11" s="88">
        <v>0</v>
      </c>
      <c r="GR11" s="84">
        <v>1</v>
      </c>
      <c r="GS11" s="85">
        <f t="shared" si="39"/>
        <v>0</v>
      </c>
      <c r="GT11" s="89">
        <v>0</v>
      </c>
      <c r="GU11" s="87">
        <f>GQ11/GR17</f>
        <v>0</v>
      </c>
      <c r="GV11" s="88">
        <v>0</v>
      </c>
      <c r="GW11" s="84">
        <v>1</v>
      </c>
      <c r="GX11" s="85">
        <f t="shared" si="40"/>
        <v>0</v>
      </c>
      <c r="GY11" s="89">
        <v>0</v>
      </c>
      <c r="GZ11" s="87">
        <f>GV11/GW17</f>
        <v>0</v>
      </c>
      <c r="HA11" s="22">
        <v>0</v>
      </c>
      <c r="HB11" s="44">
        <v>500</v>
      </c>
      <c r="HC11" s="27">
        <f t="shared" si="41"/>
        <v>0</v>
      </c>
      <c r="HD11" s="81">
        <v>0</v>
      </c>
      <c r="HE11" s="46">
        <f>HA11/HB17</f>
        <v>0</v>
      </c>
      <c r="HF11" s="22">
        <v>8</v>
      </c>
      <c r="HG11" s="44">
        <v>11</v>
      </c>
      <c r="HH11" s="27">
        <f t="shared" si="42"/>
        <v>72.727272727272734</v>
      </c>
      <c r="HI11" s="80">
        <v>0.73</v>
      </c>
      <c r="HJ11" s="46">
        <f>HF11/HG17</f>
        <v>0.72727272727272729</v>
      </c>
      <c r="HK11" s="88">
        <v>0</v>
      </c>
      <c r="HL11" s="84">
        <v>1</v>
      </c>
      <c r="HM11" s="85">
        <f t="shared" si="43"/>
        <v>0</v>
      </c>
      <c r="HN11" s="89">
        <v>0</v>
      </c>
      <c r="HO11" s="87">
        <f>HK11/HL17</f>
        <v>0</v>
      </c>
    </row>
    <row r="12" spans="2:223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88">
        <v>0</v>
      </c>
      <c r="J12" s="84">
        <v>1</v>
      </c>
      <c r="K12" s="85">
        <f t="shared" si="1"/>
        <v>0</v>
      </c>
      <c r="L12" s="89">
        <v>0</v>
      </c>
      <c r="M12" s="87">
        <f>I12/J17</f>
        <v>0</v>
      </c>
      <c r="N12" s="22">
        <v>0</v>
      </c>
      <c r="O12" s="44">
        <v>27</v>
      </c>
      <c r="P12" s="27">
        <f t="shared" si="2"/>
        <v>0</v>
      </c>
      <c r="Q12" s="49">
        <v>0</v>
      </c>
      <c r="R12" s="46">
        <f>N12/O17</f>
        <v>0</v>
      </c>
      <c r="S12" s="22">
        <v>0</v>
      </c>
      <c r="T12" s="44">
        <v>1</v>
      </c>
      <c r="U12" s="27">
        <f t="shared" si="3"/>
        <v>0</v>
      </c>
      <c r="V12" s="49">
        <v>0</v>
      </c>
      <c r="W12" s="46">
        <f>S12/T17</f>
        <v>0</v>
      </c>
      <c r="X12" s="22">
        <v>0</v>
      </c>
      <c r="Y12" s="44">
        <v>1</v>
      </c>
      <c r="Z12" s="27">
        <f t="shared" si="4"/>
        <v>0</v>
      </c>
      <c r="AA12" s="49">
        <v>0</v>
      </c>
      <c r="AB12" s="46">
        <f>X12/Y17</f>
        <v>0</v>
      </c>
      <c r="AC12" s="22">
        <v>0</v>
      </c>
      <c r="AD12" s="44">
        <v>2</v>
      </c>
      <c r="AE12" s="27">
        <f t="shared" si="5"/>
        <v>0</v>
      </c>
      <c r="AF12" s="49">
        <v>0</v>
      </c>
      <c r="AG12" s="46">
        <f>AC12/AD17</f>
        <v>0</v>
      </c>
      <c r="AH12" s="22">
        <v>0</v>
      </c>
      <c r="AI12" s="44">
        <v>6</v>
      </c>
      <c r="AJ12" s="27">
        <f t="shared" si="6"/>
        <v>0</v>
      </c>
      <c r="AK12" s="49">
        <v>0</v>
      </c>
      <c r="AL12" s="46">
        <f>AH12/AI17</f>
        <v>0</v>
      </c>
      <c r="AM12" s="22">
        <v>0</v>
      </c>
      <c r="AN12" s="44">
        <v>2</v>
      </c>
      <c r="AO12" s="27">
        <f t="shared" si="7"/>
        <v>0</v>
      </c>
      <c r="AP12" s="49">
        <v>0</v>
      </c>
      <c r="AQ12" s="46">
        <f>AM12/AN17</f>
        <v>0</v>
      </c>
      <c r="AR12" s="137">
        <v>0</v>
      </c>
      <c r="AS12" s="133">
        <v>100</v>
      </c>
      <c r="AT12" s="134">
        <f t="shared" si="8"/>
        <v>0</v>
      </c>
      <c r="AU12" s="138">
        <v>0</v>
      </c>
      <c r="AV12" s="136">
        <f>AR12/AS17</f>
        <v>0</v>
      </c>
      <c r="AW12" s="88">
        <v>0</v>
      </c>
      <c r="AX12" s="84">
        <v>1</v>
      </c>
      <c r="AY12" s="85">
        <f t="shared" si="9"/>
        <v>0</v>
      </c>
      <c r="AZ12" s="89">
        <v>0</v>
      </c>
      <c r="BA12" s="87">
        <f>AW12/AX17</f>
        <v>0</v>
      </c>
      <c r="BB12" s="88">
        <v>0</v>
      </c>
      <c r="BC12" s="84">
        <v>1</v>
      </c>
      <c r="BD12" s="85">
        <f t="shared" si="10"/>
        <v>0</v>
      </c>
      <c r="BE12" s="89">
        <v>0</v>
      </c>
      <c r="BF12" s="87">
        <f>BB12/BC17</f>
        <v>0</v>
      </c>
      <c r="BG12" s="88">
        <v>0</v>
      </c>
      <c r="BH12" s="84">
        <v>1</v>
      </c>
      <c r="BI12" s="85">
        <f t="shared" si="11"/>
        <v>0</v>
      </c>
      <c r="BJ12" s="89">
        <v>0</v>
      </c>
      <c r="BK12" s="87">
        <f>BG12/BH17</f>
        <v>0</v>
      </c>
      <c r="BL12" s="22">
        <v>0</v>
      </c>
      <c r="BM12" s="44">
        <v>200</v>
      </c>
      <c r="BN12" s="27">
        <f t="shared" si="12"/>
        <v>0</v>
      </c>
      <c r="BO12" s="49">
        <v>0</v>
      </c>
      <c r="BP12" s="46">
        <f>BL12/BM17</f>
        <v>0</v>
      </c>
      <c r="BQ12" s="22">
        <v>0</v>
      </c>
      <c r="BR12" s="44">
        <v>700</v>
      </c>
      <c r="BS12" s="27">
        <f t="shared" si="13"/>
        <v>0</v>
      </c>
      <c r="BT12" s="49">
        <v>0</v>
      </c>
      <c r="BU12" s="46">
        <f>BQ12/BR17</f>
        <v>0</v>
      </c>
      <c r="BV12" s="22">
        <v>0</v>
      </c>
      <c r="BW12" s="44">
        <v>700</v>
      </c>
      <c r="BX12" s="27">
        <f t="shared" si="14"/>
        <v>0</v>
      </c>
      <c r="BY12" s="49">
        <v>0</v>
      </c>
      <c r="BZ12" s="46">
        <f>BV12/BW17</f>
        <v>0</v>
      </c>
      <c r="CA12" s="22">
        <v>0</v>
      </c>
      <c r="CB12" s="44">
        <v>100</v>
      </c>
      <c r="CC12" s="27">
        <f t="shared" si="15"/>
        <v>0</v>
      </c>
      <c r="CD12" s="49">
        <v>0</v>
      </c>
      <c r="CE12" s="46">
        <f>CA12/CB17</f>
        <v>0</v>
      </c>
      <c r="CF12" s="22">
        <v>7</v>
      </c>
      <c r="CG12" s="44">
        <v>7</v>
      </c>
      <c r="CH12" s="27">
        <f t="shared" si="16"/>
        <v>100</v>
      </c>
      <c r="CI12" s="49">
        <v>0</v>
      </c>
      <c r="CJ12" s="46">
        <f>CF12/CG17</f>
        <v>0.5</v>
      </c>
      <c r="CK12" s="22">
        <v>0</v>
      </c>
      <c r="CL12" s="44">
        <v>3</v>
      </c>
      <c r="CM12" s="27">
        <f t="shared" si="17"/>
        <v>0</v>
      </c>
      <c r="CN12" s="49">
        <v>0</v>
      </c>
      <c r="CO12" s="46">
        <f>CK12/CL17</f>
        <v>0</v>
      </c>
      <c r="CP12" s="22">
        <v>1</v>
      </c>
      <c r="CQ12" s="44">
        <v>1</v>
      </c>
      <c r="CR12" s="27">
        <f t="shared" si="18"/>
        <v>100</v>
      </c>
      <c r="CS12" s="49">
        <v>1</v>
      </c>
      <c r="CT12" s="46">
        <f>CP12/CQ17</f>
        <v>0.5</v>
      </c>
      <c r="CU12" s="88">
        <v>0</v>
      </c>
      <c r="CV12" s="84">
        <v>1</v>
      </c>
      <c r="CW12" s="85">
        <f t="shared" si="19"/>
        <v>0</v>
      </c>
      <c r="CX12" s="89">
        <v>0</v>
      </c>
      <c r="CY12" s="87">
        <f>CU12/CV17</f>
        <v>0</v>
      </c>
      <c r="CZ12" s="88">
        <v>0</v>
      </c>
      <c r="DA12" s="84">
        <v>1</v>
      </c>
      <c r="DB12" s="85">
        <f t="shared" si="20"/>
        <v>0</v>
      </c>
      <c r="DC12" s="89">
        <v>0</v>
      </c>
      <c r="DD12" s="87">
        <f>CZ12/DA17</f>
        <v>0</v>
      </c>
      <c r="DE12" s="88">
        <v>0</v>
      </c>
      <c r="DF12" s="84">
        <v>1</v>
      </c>
      <c r="DG12" s="85">
        <f t="shared" si="21"/>
        <v>0</v>
      </c>
      <c r="DH12" s="89">
        <v>0</v>
      </c>
      <c r="DI12" s="87">
        <f>DE12/DF17</f>
        <v>0</v>
      </c>
      <c r="DJ12" s="22">
        <v>0</v>
      </c>
      <c r="DK12" s="44">
        <v>6</v>
      </c>
      <c r="DL12" s="27">
        <f t="shared" si="22"/>
        <v>0</v>
      </c>
      <c r="DM12" s="49">
        <v>0</v>
      </c>
      <c r="DN12" s="46">
        <f>DJ12/DK17</f>
        <v>0</v>
      </c>
      <c r="DO12" s="22">
        <v>184</v>
      </c>
      <c r="DP12" s="44">
        <v>184</v>
      </c>
      <c r="DQ12" s="27">
        <f t="shared" si="23"/>
        <v>100</v>
      </c>
      <c r="DR12" s="49">
        <v>1</v>
      </c>
      <c r="DS12" s="46">
        <f>DO12/DP17</f>
        <v>1</v>
      </c>
      <c r="DT12" s="22">
        <v>500</v>
      </c>
      <c r="DU12" s="44">
        <v>500</v>
      </c>
      <c r="DV12" s="27">
        <f t="shared" si="24"/>
        <v>100</v>
      </c>
      <c r="DW12" s="49">
        <v>0</v>
      </c>
      <c r="DX12" s="46">
        <f>DT12/DU17</f>
        <v>0.5</v>
      </c>
      <c r="DY12" s="88">
        <v>0</v>
      </c>
      <c r="DZ12" s="84">
        <v>1</v>
      </c>
      <c r="EA12" s="85">
        <f t="shared" si="25"/>
        <v>0</v>
      </c>
      <c r="EB12" s="89">
        <v>0</v>
      </c>
      <c r="EC12" s="87">
        <f>DY12/DZ17</f>
        <v>0</v>
      </c>
      <c r="ED12" s="22">
        <v>600</v>
      </c>
      <c r="EE12" s="44">
        <v>600</v>
      </c>
      <c r="EF12" s="27">
        <f t="shared" si="26"/>
        <v>100</v>
      </c>
      <c r="EG12" s="49">
        <v>0</v>
      </c>
      <c r="EH12" s="46">
        <f>ED12/EE17</f>
        <v>0.54545454545454541</v>
      </c>
      <c r="EI12" s="22">
        <v>0</v>
      </c>
      <c r="EJ12" s="44">
        <v>11</v>
      </c>
      <c r="EK12" s="27">
        <f t="shared" si="27"/>
        <v>0</v>
      </c>
      <c r="EL12" s="49">
        <v>0</v>
      </c>
      <c r="EM12" s="46">
        <f>EI12/EJ17</f>
        <v>0</v>
      </c>
      <c r="EN12" s="26">
        <v>700</v>
      </c>
      <c r="EO12" s="44">
        <v>700</v>
      </c>
      <c r="EP12" s="27">
        <f t="shared" si="28"/>
        <v>100</v>
      </c>
      <c r="EQ12" s="49">
        <v>1</v>
      </c>
      <c r="ER12" s="46">
        <f>EN12/EO17</f>
        <v>0.58333333333333337</v>
      </c>
      <c r="ES12" s="22">
        <v>2</v>
      </c>
      <c r="ET12" s="44">
        <v>2</v>
      </c>
      <c r="EU12" s="27">
        <f t="shared" si="29"/>
        <v>100</v>
      </c>
      <c r="EV12" s="49">
        <v>1</v>
      </c>
      <c r="EW12" s="46">
        <f>ES12/ET17</f>
        <v>0.5</v>
      </c>
      <c r="EX12" s="88">
        <v>0</v>
      </c>
      <c r="EY12" s="84">
        <v>1</v>
      </c>
      <c r="EZ12" s="85">
        <f t="shared" si="30"/>
        <v>0</v>
      </c>
      <c r="FA12" s="89">
        <v>0</v>
      </c>
      <c r="FB12" s="87">
        <f>EX12/EY17</f>
        <v>0</v>
      </c>
      <c r="FC12" s="22">
        <v>0</v>
      </c>
      <c r="FD12" s="44">
        <v>1</v>
      </c>
      <c r="FE12" s="27">
        <f t="shared" si="31"/>
        <v>0</v>
      </c>
      <c r="FF12" s="49">
        <v>0</v>
      </c>
      <c r="FG12" s="46">
        <f>FC12/FD17</f>
        <v>0</v>
      </c>
      <c r="FH12" s="22">
        <v>0</v>
      </c>
      <c r="FI12" s="44">
        <v>6</v>
      </c>
      <c r="FJ12" s="27">
        <f t="shared" si="32"/>
        <v>0</v>
      </c>
      <c r="FK12" s="49">
        <v>0</v>
      </c>
      <c r="FL12" s="46">
        <f>FH12/FI17</f>
        <v>0</v>
      </c>
      <c r="FM12" s="88">
        <v>0</v>
      </c>
      <c r="FN12" s="84">
        <v>1</v>
      </c>
      <c r="FO12" s="85">
        <f t="shared" si="33"/>
        <v>0</v>
      </c>
      <c r="FP12" s="89">
        <v>0</v>
      </c>
      <c r="FQ12" s="87">
        <f>FM12/FN17</f>
        <v>0</v>
      </c>
      <c r="FR12" s="88">
        <v>0</v>
      </c>
      <c r="FS12" s="84">
        <v>1</v>
      </c>
      <c r="FT12" s="85">
        <f t="shared" si="34"/>
        <v>0</v>
      </c>
      <c r="FU12" s="89">
        <v>0</v>
      </c>
      <c r="FV12" s="87">
        <f>FR12/FS17</f>
        <v>0</v>
      </c>
      <c r="FW12" s="88">
        <v>0</v>
      </c>
      <c r="FX12" s="84">
        <v>1</v>
      </c>
      <c r="FY12" s="85">
        <f t="shared" si="35"/>
        <v>0</v>
      </c>
      <c r="FZ12" s="89">
        <v>0</v>
      </c>
      <c r="GA12" s="87">
        <f>FW12/FX17</f>
        <v>0</v>
      </c>
      <c r="GB12" s="22">
        <v>0</v>
      </c>
      <c r="GC12" s="44">
        <v>4</v>
      </c>
      <c r="GD12" s="27">
        <f t="shared" si="36"/>
        <v>0</v>
      </c>
      <c r="GE12" s="49">
        <v>0</v>
      </c>
      <c r="GF12" s="46">
        <f>GB12/GC17</f>
        <v>0</v>
      </c>
      <c r="GG12" s="168">
        <v>0</v>
      </c>
      <c r="GH12" s="169">
        <v>13</v>
      </c>
      <c r="GI12" s="170">
        <f t="shared" si="37"/>
        <v>0</v>
      </c>
      <c r="GJ12" s="171">
        <v>0</v>
      </c>
      <c r="GK12" s="172">
        <f>GG12/GH17</f>
        <v>0</v>
      </c>
      <c r="GL12" s="22">
        <v>5</v>
      </c>
      <c r="GM12" s="44">
        <v>5</v>
      </c>
      <c r="GN12" s="27">
        <f t="shared" si="38"/>
        <v>100</v>
      </c>
      <c r="GO12" s="49">
        <v>1</v>
      </c>
      <c r="GP12" s="46">
        <f>GL12/GM17</f>
        <v>1</v>
      </c>
      <c r="GQ12" s="88">
        <v>0</v>
      </c>
      <c r="GR12" s="84">
        <v>1</v>
      </c>
      <c r="GS12" s="85">
        <f t="shared" si="39"/>
        <v>0</v>
      </c>
      <c r="GT12" s="89">
        <v>0</v>
      </c>
      <c r="GU12" s="87">
        <f>GQ12/GR17</f>
        <v>0</v>
      </c>
      <c r="GV12" s="88">
        <v>0</v>
      </c>
      <c r="GW12" s="84">
        <v>1</v>
      </c>
      <c r="GX12" s="85">
        <f t="shared" si="40"/>
        <v>0</v>
      </c>
      <c r="GY12" s="89">
        <v>0</v>
      </c>
      <c r="GZ12" s="87">
        <f>GV12/GW17</f>
        <v>0</v>
      </c>
      <c r="HA12" s="22">
        <v>0</v>
      </c>
      <c r="HB12" s="44">
        <v>600</v>
      </c>
      <c r="HC12" s="27">
        <f t="shared" si="41"/>
        <v>0</v>
      </c>
      <c r="HD12" s="49">
        <v>0</v>
      </c>
      <c r="HE12" s="46">
        <f>HA12/HB17</f>
        <v>0</v>
      </c>
      <c r="HF12" s="22">
        <v>8</v>
      </c>
      <c r="HG12" s="44">
        <v>11</v>
      </c>
      <c r="HH12" s="27">
        <f t="shared" si="42"/>
        <v>72.727272727272734</v>
      </c>
      <c r="HI12" s="49">
        <v>0.73</v>
      </c>
      <c r="HJ12" s="46">
        <f>HF12/HG17</f>
        <v>0.72727272727272729</v>
      </c>
      <c r="HK12" s="88">
        <v>0</v>
      </c>
      <c r="HL12" s="84">
        <v>1</v>
      </c>
      <c r="HM12" s="85">
        <f t="shared" si="43"/>
        <v>0</v>
      </c>
      <c r="HN12" s="89">
        <v>0</v>
      </c>
      <c r="HO12" s="87">
        <f>HK12/HL17</f>
        <v>0</v>
      </c>
    </row>
    <row r="13" spans="2:223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88">
        <v>0</v>
      </c>
      <c r="J13" s="84">
        <v>1</v>
      </c>
      <c r="K13" s="85">
        <f t="shared" si="1"/>
        <v>0</v>
      </c>
      <c r="L13" s="89">
        <v>0</v>
      </c>
      <c r="M13" s="87">
        <f>I13/J17</f>
        <v>0</v>
      </c>
      <c r="N13" s="22">
        <v>0</v>
      </c>
      <c r="O13" s="44">
        <v>27</v>
      </c>
      <c r="P13" s="27">
        <f t="shared" si="2"/>
        <v>0</v>
      </c>
      <c r="Q13" s="49">
        <v>0</v>
      </c>
      <c r="R13" s="46">
        <f>N13/O17</f>
        <v>0</v>
      </c>
      <c r="S13" s="22">
        <v>0</v>
      </c>
      <c r="T13" s="44">
        <v>1</v>
      </c>
      <c r="U13" s="27">
        <f t="shared" si="3"/>
        <v>0</v>
      </c>
      <c r="V13" s="49">
        <v>0</v>
      </c>
      <c r="W13" s="46">
        <f>S13/T17</f>
        <v>0</v>
      </c>
      <c r="X13" s="22">
        <v>0</v>
      </c>
      <c r="Y13" s="44">
        <v>1</v>
      </c>
      <c r="Z13" s="27">
        <f t="shared" si="4"/>
        <v>0</v>
      </c>
      <c r="AA13" s="49">
        <v>0</v>
      </c>
      <c r="AB13" s="46">
        <f>X13/Y17</f>
        <v>0</v>
      </c>
      <c r="AC13" s="22">
        <v>0</v>
      </c>
      <c r="AD13" s="44">
        <v>4</v>
      </c>
      <c r="AE13" s="27">
        <f t="shared" si="5"/>
        <v>0</v>
      </c>
      <c r="AF13" s="49">
        <v>0</v>
      </c>
      <c r="AG13" s="46">
        <f>AC13/AD17</f>
        <v>0</v>
      </c>
      <c r="AH13" s="22">
        <v>0</v>
      </c>
      <c r="AI13" s="44">
        <v>6</v>
      </c>
      <c r="AJ13" s="27">
        <f t="shared" si="6"/>
        <v>0</v>
      </c>
      <c r="AK13" s="49">
        <v>0</v>
      </c>
      <c r="AL13" s="46">
        <f>AH13/AI17</f>
        <v>0</v>
      </c>
      <c r="AM13" s="22">
        <v>0</v>
      </c>
      <c r="AN13" s="44">
        <v>4</v>
      </c>
      <c r="AO13" s="27">
        <f t="shared" si="7"/>
        <v>0</v>
      </c>
      <c r="AP13" s="49">
        <v>0</v>
      </c>
      <c r="AQ13" s="46">
        <f>AM13/AN17</f>
        <v>0</v>
      </c>
      <c r="AR13" s="137">
        <v>0</v>
      </c>
      <c r="AS13" s="133">
        <v>100</v>
      </c>
      <c r="AT13" s="134">
        <f t="shared" si="8"/>
        <v>0</v>
      </c>
      <c r="AU13" s="138">
        <v>0</v>
      </c>
      <c r="AV13" s="136">
        <f>AR13/AS17</f>
        <v>0</v>
      </c>
      <c r="AW13" s="88">
        <v>0</v>
      </c>
      <c r="AX13" s="84">
        <v>1</v>
      </c>
      <c r="AY13" s="85">
        <f t="shared" si="9"/>
        <v>0</v>
      </c>
      <c r="AZ13" s="89">
        <v>0</v>
      </c>
      <c r="BA13" s="87">
        <f>AW13/AX17</f>
        <v>0</v>
      </c>
      <c r="BB13" s="88">
        <v>0</v>
      </c>
      <c r="BC13" s="84">
        <v>1</v>
      </c>
      <c r="BD13" s="85">
        <f t="shared" si="10"/>
        <v>0</v>
      </c>
      <c r="BE13" s="89">
        <v>0</v>
      </c>
      <c r="BF13" s="87">
        <f>BB13/BC17</f>
        <v>0</v>
      </c>
      <c r="BG13" s="88">
        <v>0</v>
      </c>
      <c r="BH13" s="84">
        <v>1</v>
      </c>
      <c r="BI13" s="85">
        <f t="shared" si="11"/>
        <v>0</v>
      </c>
      <c r="BJ13" s="89">
        <v>0</v>
      </c>
      <c r="BK13" s="87">
        <f>BG13/BH17</f>
        <v>0</v>
      </c>
      <c r="BL13" s="22">
        <v>0</v>
      </c>
      <c r="BM13" s="44">
        <v>300</v>
      </c>
      <c r="BN13" s="27">
        <f t="shared" si="12"/>
        <v>0</v>
      </c>
      <c r="BO13" s="49">
        <v>0</v>
      </c>
      <c r="BP13" s="46">
        <f>BL13/BM17</f>
        <v>0</v>
      </c>
      <c r="BQ13" s="22">
        <v>0</v>
      </c>
      <c r="BR13" s="44">
        <v>800</v>
      </c>
      <c r="BS13" s="27">
        <f t="shared" si="13"/>
        <v>0</v>
      </c>
      <c r="BT13" s="49">
        <v>0</v>
      </c>
      <c r="BU13" s="46">
        <f>BQ13/BR17</f>
        <v>0</v>
      </c>
      <c r="BV13" s="22">
        <v>0</v>
      </c>
      <c r="BW13" s="44">
        <v>800</v>
      </c>
      <c r="BX13" s="27">
        <f t="shared" si="14"/>
        <v>0</v>
      </c>
      <c r="BY13" s="49">
        <v>0</v>
      </c>
      <c r="BZ13" s="46">
        <f>BV13/BW17</f>
        <v>0</v>
      </c>
      <c r="CA13" s="22">
        <v>0</v>
      </c>
      <c r="CB13" s="44">
        <v>200</v>
      </c>
      <c r="CC13" s="27">
        <f t="shared" si="15"/>
        <v>0</v>
      </c>
      <c r="CD13" s="49">
        <v>0</v>
      </c>
      <c r="CE13" s="46">
        <f>CA13/CB17</f>
        <v>0</v>
      </c>
      <c r="CF13" s="22">
        <v>7</v>
      </c>
      <c r="CG13" s="44">
        <v>7</v>
      </c>
      <c r="CH13" s="27">
        <f t="shared" si="16"/>
        <v>100</v>
      </c>
      <c r="CI13" s="49">
        <v>0</v>
      </c>
      <c r="CJ13" s="46">
        <f>CF13/CG17</f>
        <v>0.5</v>
      </c>
      <c r="CK13" s="22">
        <v>0</v>
      </c>
      <c r="CL13" s="44">
        <v>3</v>
      </c>
      <c r="CM13" s="27">
        <f t="shared" si="17"/>
        <v>0</v>
      </c>
      <c r="CN13" s="49">
        <v>0</v>
      </c>
      <c r="CO13" s="46">
        <f>CK13/CL17</f>
        <v>0</v>
      </c>
      <c r="CP13" s="22">
        <v>1</v>
      </c>
      <c r="CQ13" s="44">
        <v>1</v>
      </c>
      <c r="CR13" s="27">
        <f t="shared" si="18"/>
        <v>100</v>
      </c>
      <c r="CS13" s="49">
        <v>1</v>
      </c>
      <c r="CT13" s="46">
        <f>CP13/CQ17</f>
        <v>0.5</v>
      </c>
      <c r="CU13" s="88">
        <v>0</v>
      </c>
      <c r="CV13" s="84">
        <v>1</v>
      </c>
      <c r="CW13" s="85">
        <f t="shared" si="19"/>
        <v>0</v>
      </c>
      <c r="CX13" s="89">
        <v>0</v>
      </c>
      <c r="CY13" s="87">
        <f>CU13/CV17</f>
        <v>0</v>
      </c>
      <c r="CZ13" s="88">
        <v>0</v>
      </c>
      <c r="DA13" s="84">
        <v>1</v>
      </c>
      <c r="DB13" s="85">
        <f t="shared" si="20"/>
        <v>0</v>
      </c>
      <c r="DC13" s="89">
        <v>0</v>
      </c>
      <c r="DD13" s="87">
        <f>CZ13/DA17</f>
        <v>0</v>
      </c>
      <c r="DE13" s="88">
        <v>0</v>
      </c>
      <c r="DF13" s="84">
        <v>1</v>
      </c>
      <c r="DG13" s="85">
        <f t="shared" si="21"/>
        <v>0</v>
      </c>
      <c r="DH13" s="89">
        <v>0</v>
      </c>
      <c r="DI13" s="87">
        <f>DE13/DF17</f>
        <v>0</v>
      </c>
      <c r="DJ13" s="22">
        <v>0</v>
      </c>
      <c r="DK13" s="44">
        <v>7</v>
      </c>
      <c r="DL13" s="27">
        <f t="shared" si="22"/>
        <v>0</v>
      </c>
      <c r="DM13" s="49">
        <v>0</v>
      </c>
      <c r="DN13" s="46">
        <f>DJ13/DK17</f>
        <v>0</v>
      </c>
      <c r="DO13" s="22">
        <v>184</v>
      </c>
      <c r="DP13" s="44">
        <v>184</v>
      </c>
      <c r="DQ13" s="27">
        <f t="shared" si="23"/>
        <v>100</v>
      </c>
      <c r="DR13" s="49">
        <v>1</v>
      </c>
      <c r="DS13" s="46">
        <f>DO13/DP17</f>
        <v>1</v>
      </c>
      <c r="DT13" s="22">
        <v>600</v>
      </c>
      <c r="DU13" s="44">
        <v>600</v>
      </c>
      <c r="DV13" s="27">
        <f t="shared" si="24"/>
        <v>100</v>
      </c>
      <c r="DW13" s="49">
        <v>0</v>
      </c>
      <c r="DX13" s="46">
        <f>DT13/DU17</f>
        <v>0.6</v>
      </c>
      <c r="DY13" s="88">
        <v>0</v>
      </c>
      <c r="DZ13" s="84">
        <v>1</v>
      </c>
      <c r="EA13" s="85">
        <f t="shared" si="25"/>
        <v>0</v>
      </c>
      <c r="EB13" s="89">
        <v>0</v>
      </c>
      <c r="EC13" s="87">
        <f>DY13/DZ17</f>
        <v>0</v>
      </c>
      <c r="ED13" s="22">
        <v>700</v>
      </c>
      <c r="EE13" s="44">
        <v>700</v>
      </c>
      <c r="EF13" s="27">
        <f t="shared" si="26"/>
        <v>100</v>
      </c>
      <c r="EG13" s="49">
        <v>0</v>
      </c>
      <c r="EH13" s="46">
        <f>ED13/EE17</f>
        <v>0.63636363636363635</v>
      </c>
      <c r="EI13" s="22">
        <v>0</v>
      </c>
      <c r="EJ13" s="44">
        <v>13</v>
      </c>
      <c r="EK13" s="27">
        <f t="shared" si="27"/>
        <v>0</v>
      </c>
      <c r="EL13" s="49">
        <v>0</v>
      </c>
      <c r="EM13" s="46">
        <f>EI13/EJ17</f>
        <v>0</v>
      </c>
      <c r="EN13" s="22">
        <v>800</v>
      </c>
      <c r="EO13" s="44">
        <v>800</v>
      </c>
      <c r="EP13" s="27">
        <f t="shared" si="28"/>
        <v>100</v>
      </c>
      <c r="EQ13" s="49">
        <v>1</v>
      </c>
      <c r="ER13" s="46">
        <f>EN13/EO17</f>
        <v>0.66666666666666663</v>
      </c>
      <c r="ES13" s="22">
        <v>2</v>
      </c>
      <c r="ET13" s="44">
        <v>2</v>
      </c>
      <c r="EU13" s="27">
        <f t="shared" si="29"/>
        <v>100</v>
      </c>
      <c r="EV13" s="49">
        <v>1</v>
      </c>
      <c r="EW13" s="46">
        <f>ES13/ET17</f>
        <v>0.5</v>
      </c>
      <c r="EX13" s="88">
        <v>0</v>
      </c>
      <c r="EY13" s="84">
        <v>1</v>
      </c>
      <c r="EZ13" s="85">
        <f t="shared" si="30"/>
        <v>0</v>
      </c>
      <c r="FA13" s="89">
        <v>0</v>
      </c>
      <c r="FB13" s="87">
        <f>EX13/EY17</f>
        <v>0</v>
      </c>
      <c r="FC13" s="22">
        <v>0</v>
      </c>
      <c r="FD13" s="44">
        <v>1</v>
      </c>
      <c r="FE13" s="27">
        <f t="shared" si="31"/>
        <v>0</v>
      </c>
      <c r="FF13" s="49">
        <v>0</v>
      </c>
      <c r="FG13" s="46">
        <f>FC13/FD17</f>
        <v>0</v>
      </c>
      <c r="FH13" s="22">
        <v>0</v>
      </c>
      <c r="FI13" s="44">
        <v>6</v>
      </c>
      <c r="FJ13" s="27">
        <f t="shared" si="32"/>
        <v>0</v>
      </c>
      <c r="FK13" s="49">
        <v>0</v>
      </c>
      <c r="FL13" s="46">
        <f>FH13/FI17</f>
        <v>0</v>
      </c>
      <c r="FM13" s="88">
        <v>0</v>
      </c>
      <c r="FN13" s="84">
        <v>1</v>
      </c>
      <c r="FO13" s="85">
        <f t="shared" si="33"/>
        <v>0</v>
      </c>
      <c r="FP13" s="89">
        <v>0</v>
      </c>
      <c r="FQ13" s="87">
        <f>FM13/FN17</f>
        <v>0</v>
      </c>
      <c r="FR13" s="88">
        <v>0</v>
      </c>
      <c r="FS13" s="84">
        <v>1</v>
      </c>
      <c r="FT13" s="85">
        <f t="shared" si="34"/>
        <v>0</v>
      </c>
      <c r="FU13" s="89">
        <v>0</v>
      </c>
      <c r="FV13" s="87">
        <f>FR13/FS17</f>
        <v>0</v>
      </c>
      <c r="FW13" s="88">
        <v>0</v>
      </c>
      <c r="FX13" s="84">
        <v>1</v>
      </c>
      <c r="FY13" s="85">
        <f t="shared" si="35"/>
        <v>0</v>
      </c>
      <c r="FZ13" s="89">
        <v>0</v>
      </c>
      <c r="GA13" s="87">
        <f>FW13/FX17</f>
        <v>0</v>
      </c>
      <c r="GB13" s="22">
        <v>0</v>
      </c>
      <c r="GC13" s="44">
        <v>5</v>
      </c>
      <c r="GD13" s="27">
        <f t="shared" si="36"/>
        <v>0</v>
      </c>
      <c r="GE13" s="49">
        <v>0</v>
      </c>
      <c r="GF13" s="46">
        <f>GB13/GC17</f>
        <v>0</v>
      </c>
      <c r="GG13" s="168">
        <v>0</v>
      </c>
      <c r="GH13" s="169">
        <v>13</v>
      </c>
      <c r="GI13" s="170">
        <f t="shared" si="37"/>
        <v>0</v>
      </c>
      <c r="GJ13" s="171">
        <v>0</v>
      </c>
      <c r="GK13" s="172">
        <f>GG13/GH17</f>
        <v>0</v>
      </c>
      <c r="GL13" s="22">
        <v>5</v>
      </c>
      <c r="GM13" s="44">
        <v>5</v>
      </c>
      <c r="GN13" s="27">
        <f t="shared" si="38"/>
        <v>100</v>
      </c>
      <c r="GO13" s="49">
        <v>1</v>
      </c>
      <c r="GP13" s="46">
        <f>GL13/GM17</f>
        <v>1</v>
      </c>
      <c r="GQ13" s="88">
        <v>0</v>
      </c>
      <c r="GR13" s="84">
        <v>1</v>
      </c>
      <c r="GS13" s="85">
        <f t="shared" si="39"/>
        <v>0</v>
      </c>
      <c r="GT13" s="89">
        <v>0</v>
      </c>
      <c r="GU13" s="87">
        <f>GQ13/GR17</f>
        <v>0</v>
      </c>
      <c r="GV13" s="88">
        <v>0</v>
      </c>
      <c r="GW13" s="84">
        <v>1</v>
      </c>
      <c r="GX13" s="85">
        <f t="shared" si="40"/>
        <v>0</v>
      </c>
      <c r="GY13" s="89">
        <v>0</v>
      </c>
      <c r="GZ13" s="87">
        <f>GV13/GW17</f>
        <v>0</v>
      </c>
      <c r="HA13" s="22">
        <v>0</v>
      </c>
      <c r="HB13" s="44">
        <v>700</v>
      </c>
      <c r="HC13" s="27">
        <f t="shared" si="41"/>
        <v>0</v>
      </c>
      <c r="HD13" s="49">
        <v>0</v>
      </c>
      <c r="HE13" s="46">
        <f>HA13/HB17</f>
        <v>0</v>
      </c>
      <c r="HF13" s="22">
        <v>8</v>
      </c>
      <c r="HG13" s="44">
        <v>11</v>
      </c>
      <c r="HH13" s="27">
        <f t="shared" si="42"/>
        <v>72.727272727272734</v>
      </c>
      <c r="HI13" s="49">
        <v>0.73</v>
      </c>
      <c r="HJ13" s="46">
        <f>HF13/HG17</f>
        <v>0.72727272727272729</v>
      </c>
      <c r="HK13" s="88">
        <v>0</v>
      </c>
      <c r="HL13" s="84">
        <v>1</v>
      </c>
      <c r="HM13" s="85">
        <f t="shared" si="43"/>
        <v>0</v>
      </c>
      <c r="HN13" s="89">
        <v>0</v>
      </c>
      <c r="HO13" s="87">
        <f>HK13/HL17</f>
        <v>0</v>
      </c>
    </row>
    <row r="14" spans="2:223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88">
        <v>0</v>
      </c>
      <c r="J14" s="84">
        <v>2</v>
      </c>
      <c r="K14" s="85">
        <f t="shared" si="1"/>
        <v>0</v>
      </c>
      <c r="L14" s="89">
        <v>0</v>
      </c>
      <c r="M14" s="87">
        <f>I14/J17</f>
        <v>0</v>
      </c>
      <c r="N14" s="22">
        <v>56</v>
      </c>
      <c r="O14" s="44">
        <v>27</v>
      </c>
      <c r="P14" s="27">
        <f t="shared" si="2"/>
        <v>207.40740740740739</v>
      </c>
      <c r="Q14" s="97">
        <v>2.0699999999999998</v>
      </c>
      <c r="R14" s="46">
        <f>N14/O17</f>
        <v>2.074074074074074</v>
      </c>
      <c r="S14" s="22">
        <v>1</v>
      </c>
      <c r="T14" s="44">
        <v>1</v>
      </c>
      <c r="U14" s="27">
        <f t="shared" si="3"/>
        <v>100</v>
      </c>
      <c r="V14" s="82">
        <v>1</v>
      </c>
      <c r="W14" s="46">
        <f>S14/T17</f>
        <v>0.5</v>
      </c>
      <c r="X14" s="22">
        <v>0</v>
      </c>
      <c r="Y14" s="44">
        <v>2</v>
      </c>
      <c r="Z14" s="27">
        <f t="shared" si="4"/>
        <v>0</v>
      </c>
      <c r="AA14" s="81">
        <v>0</v>
      </c>
      <c r="AB14" s="46">
        <f>X14/Y17</f>
        <v>0</v>
      </c>
      <c r="AC14" s="22">
        <v>11</v>
      </c>
      <c r="AD14" s="44">
        <v>5</v>
      </c>
      <c r="AE14" s="27">
        <f t="shared" si="5"/>
        <v>220.00000000000003</v>
      </c>
      <c r="AF14" s="97">
        <v>2.2000000000000002</v>
      </c>
      <c r="AG14" s="46">
        <f>AC14/AD17</f>
        <v>1.375</v>
      </c>
      <c r="AH14" s="22">
        <v>13</v>
      </c>
      <c r="AI14" s="44">
        <v>8</v>
      </c>
      <c r="AJ14" s="27">
        <f t="shared" si="6"/>
        <v>162.5</v>
      </c>
      <c r="AK14" s="97">
        <v>1.63</v>
      </c>
      <c r="AL14" s="46">
        <f>AH14/AI17</f>
        <v>1.3</v>
      </c>
      <c r="AM14" s="22">
        <v>4</v>
      </c>
      <c r="AN14" s="44">
        <v>5</v>
      </c>
      <c r="AO14" s="27">
        <f t="shared" si="7"/>
        <v>80</v>
      </c>
      <c r="AP14" s="80">
        <v>0.8</v>
      </c>
      <c r="AQ14" s="46">
        <f>AM14/AN17</f>
        <v>0.4</v>
      </c>
      <c r="AR14" s="137">
        <v>0</v>
      </c>
      <c r="AS14" s="133">
        <v>100</v>
      </c>
      <c r="AT14" s="134">
        <f t="shared" si="8"/>
        <v>0</v>
      </c>
      <c r="AU14" s="138">
        <v>0</v>
      </c>
      <c r="AV14" s="136">
        <f>AR14/AS17</f>
        <v>0</v>
      </c>
      <c r="AW14" s="88">
        <v>0</v>
      </c>
      <c r="AX14" s="84">
        <v>1</v>
      </c>
      <c r="AY14" s="85">
        <f t="shared" si="9"/>
        <v>0</v>
      </c>
      <c r="AZ14" s="89">
        <v>0</v>
      </c>
      <c r="BA14" s="87">
        <f>AW14/AX17</f>
        <v>0</v>
      </c>
      <c r="BB14" s="88">
        <v>0</v>
      </c>
      <c r="BC14" s="84">
        <v>1</v>
      </c>
      <c r="BD14" s="85">
        <f t="shared" si="10"/>
        <v>0</v>
      </c>
      <c r="BE14" s="89">
        <v>0</v>
      </c>
      <c r="BF14" s="87">
        <f>BB14/BC17</f>
        <v>0</v>
      </c>
      <c r="BG14" s="22">
        <v>1</v>
      </c>
      <c r="BH14" s="44">
        <v>12</v>
      </c>
      <c r="BI14" s="27">
        <f t="shared" si="11"/>
        <v>8.3333333333333321</v>
      </c>
      <c r="BJ14" s="81">
        <v>0.08</v>
      </c>
      <c r="BK14" s="46">
        <f>BG14/BH17</f>
        <v>7.6923076923076927E-2</v>
      </c>
      <c r="BL14" s="22">
        <v>300</v>
      </c>
      <c r="BM14" s="44">
        <v>400</v>
      </c>
      <c r="BN14" s="27">
        <f t="shared" si="12"/>
        <v>75</v>
      </c>
      <c r="BO14" s="80">
        <v>0.75</v>
      </c>
      <c r="BP14" s="46">
        <f>BL14/BM17</f>
        <v>0.42857142857142855</v>
      </c>
      <c r="BQ14" s="22">
        <v>400</v>
      </c>
      <c r="BR14" s="44">
        <v>900</v>
      </c>
      <c r="BS14" s="27">
        <f t="shared" si="13"/>
        <v>44.444444444444443</v>
      </c>
      <c r="BT14" s="81">
        <v>0.44</v>
      </c>
      <c r="BU14" s="46">
        <f>BQ14/BR17</f>
        <v>0.33333333333333331</v>
      </c>
      <c r="BV14" s="22">
        <v>101</v>
      </c>
      <c r="BW14" s="44">
        <v>900</v>
      </c>
      <c r="BX14" s="27">
        <f t="shared" si="14"/>
        <v>11.222222222222221</v>
      </c>
      <c r="BY14" s="81">
        <v>0.11</v>
      </c>
      <c r="BZ14" s="46">
        <f>BV14/BW17</f>
        <v>8.4166666666666667E-2</v>
      </c>
      <c r="CA14" s="22">
        <v>163</v>
      </c>
      <c r="CB14" s="44">
        <v>200</v>
      </c>
      <c r="CC14" s="27">
        <f t="shared" si="15"/>
        <v>81.5</v>
      </c>
      <c r="CD14" s="80">
        <v>0.82</v>
      </c>
      <c r="CE14" s="46">
        <f>CA14/CB17</f>
        <v>0.54333333333333333</v>
      </c>
      <c r="CF14" s="22">
        <v>7</v>
      </c>
      <c r="CG14" s="44">
        <v>14</v>
      </c>
      <c r="CH14" s="27">
        <f t="shared" si="16"/>
        <v>50</v>
      </c>
      <c r="CI14" s="81">
        <v>0.5</v>
      </c>
      <c r="CJ14" s="46">
        <f>CF14/CG17</f>
        <v>0.5</v>
      </c>
      <c r="CK14" s="22">
        <v>3</v>
      </c>
      <c r="CL14" s="44">
        <v>4</v>
      </c>
      <c r="CM14" s="27">
        <f t="shared" si="17"/>
        <v>75</v>
      </c>
      <c r="CN14" s="80">
        <v>0.75</v>
      </c>
      <c r="CO14" s="46">
        <f>CK14/CL17</f>
        <v>0.75</v>
      </c>
      <c r="CP14" s="22">
        <v>1</v>
      </c>
      <c r="CQ14" s="44">
        <v>1</v>
      </c>
      <c r="CR14" s="27">
        <f t="shared" si="18"/>
        <v>100</v>
      </c>
      <c r="CS14" s="82">
        <v>1</v>
      </c>
      <c r="CT14" s="46">
        <f>CP14/CQ17</f>
        <v>0.5</v>
      </c>
      <c r="CU14" s="88">
        <v>0</v>
      </c>
      <c r="CV14" s="84">
        <v>1</v>
      </c>
      <c r="CW14" s="85">
        <f t="shared" si="19"/>
        <v>0</v>
      </c>
      <c r="CX14" s="89">
        <v>0</v>
      </c>
      <c r="CY14" s="87">
        <f>CU14/CV17</f>
        <v>0</v>
      </c>
      <c r="CZ14" s="88">
        <v>0</v>
      </c>
      <c r="DA14" s="84">
        <v>1</v>
      </c>
      <c r="DB14" s="85">
        <f t="shared" si="20"/>
        <v>0</v>
      </c>
      <c r="DC14" s="89">
        <v>0</v>
      </c>
      <c r="DD14" s="87">
        <f>CZ14/DA17</f>
        <v>0</v>
      </c>
      <c r="DE14" s="88">
        <v>0</v>
      </c>
      <c r="DF14" s="84">
        <v>1</v>
      </c>
      <c r="DG14" s="85">
        <f t="shared" si="21"/>
        <v>0</v>
      </c>
      <c r="DH14" s="89">
        <v>0</v>
      </c>
      <c r="DI14" s="87">
        <f>DE14/DF17</f>
        <v>0</v>
      </c>
      <c r="DJ14" s="22">
        <v>9</v>
      </c>
      <c r="DK14" s="44">
        <v>10</v>
      </c>
      <c r="DL14" s="27">
        <f t="shared" si="22"/>
        <v>90</v>
      </c>
      <c r="DM14" s="82">
        <v>0.9</v>
      </c>
      <c r="DN14" s="46">
        <f>DJ14/DK17</f>
        <v>0.33333333333333331</v>
      </c>
      <c r="DO14" s="22">
        <v>184</v>
      </c>
      <c r="DP14" s="44">
        <v>184</v>
      </c>
      <c r="DQ14" s="27">
        <f t="shared" si="23"/>
        <v>100</v>
      </c>
      <c r="DR14" s="82">
        <v>1</v>
      </c>
      <c r="DS14" s="46">
        <f>DO14/DP17</f>
        <v>1</v>
      </c>
      <c r="DT14" s="22">
        <v>700</v>
      </c>
      <c r="DU14" s="44">
        <v>700</v>
      </c>
      <c r="DV14" s="27">
        <f t="shared" si="24"/>
        <v>100</v>
      </c>
      <c r="DW14" s="82">
        <v>1</v>
      </c>
      <c r="DX14" s="46">
        <f>DT14/DU17</f>
        <v>0.7</v>
      </c>
      <c r="DY14" s="88">
        <v>0</v>
      </c>
      <c r="DZ14" s="84">
        <v>1</v>
      </c>
      <c r="EA14" s="85">
        <f t="shared" si="25"/>
        <v>0</v>
      </c>
      <c r="EB14" s="89">
        <v>0</v>
      </c>
      <c r="EC14" s="87">
        <f>DY14/DZ17</f>
        <v>0</v>
      </c>
      <c r="ED14" s="22">
        <v>800</v>
      </c>
      <c r="EE14" s="44">
        <v>800</v>
      </c>
      <c r="EF14" s="27">
        <f t="shared" si="26"/>
        <v>100</v>
      </c>
      <c r="EG14" s="82">
        <v>1</v>
      </c>
      <c r="EH14" s="46">
        <f>ED14/EE17</f>
        <v>0.72727272727272729</v>
      </c>
      <c r="EI14" s="22">
        <v>15</v>
      </c>
      <c r="EJ14" s="44">
        <v>14</v>
      </c>
      <c r="EK14" s="27">
        <f t="shared" si="27"/>
        <v>107.14285714285714</v>
      </c>
      <c r="EL14" s="97">
        <v>1.07</v>
      </c>
      <c r="EM14" s="46">
        <f>EI14/EJ17</f>
        <v>0.88235294117647056</v>
      </c>
      <c r="EN14" s="26">
        <v>900</v>
      </c>
      <c r="EO14" s="44">
        <v>900</v>
      </c>
      <c r="EP14" s="27">
        <f t="shared" si="28"/>
        <v>100</v>
      </c>
      <c r="EQ14" s="82">
        <v>1</v>
      </c>
      <c r="ER14" s="46">
        <f>EN14/EO17</f>
        <v>0.75</v>
      </c>
      <c r="ES14" s="22">
        <v>2</v>
      </c>
      <c r="ET14" s="44">
        <v>2</v>
      </c>
      <c r="EU14" s="27">
        <f t="shared" si="29"/>
        <v>100</v>
      </c>
      <c r="EV14" s="82">
        <v>1</v>
      </c>
      <c r="EW14" s="46">
        <f>ES14/ET17</f>
        <v>0.5</v>
      </c>
      <c r="EX14" s="88">
        <v>0</v>
      </c>
      <c r="EY14" s="84">
        <v>1</v>
      </c>
      <c r="EZ14" s="85">
        <f t="shared" si="30"/>
        <v>0</v>
      </c>
      <c r="FA14" s="89">
        <v>0</v>
      </c>
      <c r="FB14" s="87">
        <f>EX14/EY17</f>
        <v>0</v>
      </c>
      <c r="FC14" s="22">
        <v>1</v>
      </c>
      <c r="FD14" s="44">
        <v>1</v>
      </c>
      <c r="FE14" s="27">
        <f t="shared" si="31"/>
        <v>100</v>
      </c>
      <c r="FF14" s="82">
        <v>1</v>
      </c>
      <c r="FG14" s="46">
        <f>FC14/FD17</f>
        <v>1</v>
      </c>
      <c r="FH14" s="22">
        <v>10</v>
      </c>
      <c r="FI14" s="44">
        <v>8</v>
      </c>
      <c r="FJ14" s="27">
        <f t="shared" si="32"/>
        <v>125</v>
      </c>
      <c r="FK14" s="97">
        <v>1.25</v>
      </c>
      <c r="FL14" s="46">
        <f>FH14/FI17</f>
        <v>1</v>
      </c>
      <c r="FM14" s="88">
        <v>0</v>
      </c>
      <c r="FN14" s="84">
        <v>1</v>
      </c>
      <c r="FO14" s="85">
        <f t="shared" si="33"/>
        <v>0</v>
      </c>
      <c r="FP14" s="89">
        <v>0</v>
      </c>
      <c r="FQ14" s="87">
        <f>FM14/FN17</f>
        <v>0</v>
      </c>
      <c r="FR14" s="88">
        <v>0</v>
      </c>
      <c r="FS14" s="84">
        <v>1</v>
      </c>
      <c r="FT14" s="85">
        <f t="shared" si="34"/>
        <v>0</v>
      </c>
      <c r="FU14" s="89">
        <v>0</v>
      </c>
      <c r="FV14" s="87">
        <f>FR14/FS17</f>
        <v>0</v>
      </c>
      <c r="FW14" s="88">
        <v>0</v>
      </c>
      <c r="FX14" s="84">
        <v>1</v>
      </c>
      <c r="FY14" s="85">
        <f t="shared" si="35"/>
        <v>0</v>
      </c>
      <c r="FZ14" s="89">
        <v>0</v>
      </c>
      <c r="GA14" s="87">
        <f>FW14/FX17</f>
        <v>0</v>
      </c>
      <c r="GB14" s="22">
        <v>13</v>
      </c>
      <c r="GC14" s="44">
        <v>6</v>
      </c>
      <c r="GD14" s="27">
        <f t="shared" si="36"/>
        <v>216.66666666666666</v>
      </c>
      <c r="GE14" s="97">
        <v>2.17</v>
      </c>
      <c r="GF14" s="46">
        <f>GB14/GC17</f>
        <v>1.4444444444444444</v>
      </c>
      <c r="GG14" s="168">
        <v>0</v>
      </c>
      <c r="GH14" s="169">
        <v>13</v>
      </c>
      <c r="GI14" s="170">
        <f t="shared" si="37"/>
        <v>0</v>
      </c>
      <c r="GJ14" s="171">
        <v>0</v>
      </c>
      <c r="GK14" s="172">
        <f>GG14/GH17</f>
        <v>0</v>
      </c>
      <c r="GL14" s="22">
        <v>5</v>
      </c>
      <c r="GM14" s="44">
        <v>5</v>
      </c>
      <c r="GN14" s="27">
        <f t="shared" si="38"/>
        <v>100</v>
      </c>
      <c r="GO14" s="82">
        <v>1</v>
      </c>
      <c r="GP14" s="46">
        <f>GL14/GM17</f>
        <v>1</v>
      </c>
      <c r="GQ14" s="88">
        <v>0</v>
      </c>
      <c r="GR14" s="84">
        <v>1</v>
      </c>
      <c r="GS14" s="85">
        <f t="shared" si="39"/>
        <v>0</v>
      </c>
      <c r="GT14" s="89">
        <v>0</v>
      </c>
      <c r="GU14" s="87">
        <f>GQ14/GR17</f>
        <v>0</v>
      </c>
      <c r="GV14" s="88">
        <v>0</v>
      </c>
      <c r="GW14" s="84">
        <v>1</v>
      </c>
      <c r="GX14" s="85">
        <f t="shared" si="40"/>
        <v>0</v>
      </c>
      <c r="GY14" s="89">
        <v>0</v>
      </c>
      <c r="GZ14" s="87">
        <f>GV14/GW17</f>
        <v>0</v>
      </c>
      <c r="HA14" s="22">
        <v>100</v>
      </c>
      <c r="HB14" s="44">
        <v>800</v>
      </c>
      <c r="HC14" s="27">
        <f t="shared" si="41"/>
        <v>12.5</v>
      </c>
      <c r="HD14" s="81">
        <v>0.13</v>
      </c>
      <c r="HE14" s="46">
        <f>HA14/HB17</f>
        <v>9.0909090909090912E-2</v>
      </c>
      <c r="HF14" s="22">
        <v>8</v>
      </c>
      <c r="HG14" s="44">
        <v>11</v>
      </c>
      <c r="HH14" s="27">
        <f t="shared" si="42"/>
        <v>72.727272727272734</v>
      </c>
      <c r="HI14" s="80">
        <v>0.73</v>
      </c>
      <c r="HJ14" s="46">
        <f>HF14/HG17</f>
        <v>0.72727272727272729</v>
      </c>
      <c r="HK14" s="88">
        <v>0</v>
      </c>
      <c r="HL14" s="84">
        <v>1</v>
      </c>
      <c r="HM14" s="85">
        <f t="shared" si="43"/>
        <v>0</v>
      </c>
      <c r="HN14" s="89">
        <v>0</v>
      </c>
      <c r="HO14" s="87">
        <f>HK14/HL17</f>
        <v>0</v>
      </c>
    </row>
    <row r="15" spans="2:223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22">
        <v>0</v>
      </c>
      <c r="J15" s="44">
        <v>2</v>
      </c>
      <c r="K15" s="27">
        <f t="shared" si="1"/>
        <v>0</v>
      </c>
      <c r="L15" s="49">
        <v>0</v>
      </c>
      <c r="M15" s="46">
        <f>I15/J17</f>
        <v>0</v>
      </c>
      <c r="N15" s="22">
        <v>0</v>
      </c>
      <c r="O15" s="44">
        <v>27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1</v>
      </c>
      <c r="U15" s="27">
        <f t="shared" si="3"/>
        <v>0</v>
      </c>
      <c r="V15" s="49">
        <v>0</v>
      </c>
      <c r="W15" s="46">
        <f>S15/T17</f>
        <v>0</v>
      </c>
      <c r="X15" s="22">
        <v>0</v>
      </c>
      <c r="Y15" s="44">
        <v>2</v>
      </c>
      <c r="Z15" s="27">
        <f t="shared" si="4"/>
        <v>0</v>
      </c>
      <c r="AA15" s="49">
        <v>0</v>
      </c>
      <c r="AB15" s="46">
        <f>X15/Y17</f>
        <v>0</v>
      </c>
      <c r="AC15" s="22">
        <v>0</v>
      </c>
      <c r="AD15" s="44">
        <v>6</v>
      </c>
      <c r="AE15" s="27">
        <f t="shared" si="5"/>
        <v>0</v>
      </c>
      <c r="AF15" s="49">
        <v>0</v>
      </c>
      <c r="AG15" s="46">
        <f>AC15/AD17</f>
        <v>0</v>
      </c>
      <c r="AH15" s="22">
        <v>0</v>
      </c>
      <c r="AI15" s="44">
        <v>8</v>
      </c>
      <c r="AJ15" s="27">
        <f t="shared" si="6"/>
        <v>0</v>
      </c>
      <c r="AK15" s="49">
        <v>0</v>
      </c>
      <c r="AL15" s="46">
        <f>AH15/AI17</f>
        <v>0</v>
      </c>
      <c r="AM15" s="22">
        <v>0</v>
      </c>
      <c r="AN15" s="44">
        <v>6</v>
      </c>
      <c r="AO15" s="27">
        <f t="shared" si="7"/>
        <v>0</v>
      </c>
      <c r="AP15" s="49">
        <v>0</v>
      </c>
      <c r="AQ15" s="46">
        <f>AM15/AN17</f>
        <v>0</v>
      </c>
      <c r="AR15" s="137">
        <v>0</v>
      </c>
      <c r="AS15" s="133">
        <v>100</v>
      </c>
      <c r="AT15" s="134">
        <f t="shared" si="8"/>
        <v>0</v>
      </c>
      <c r="AU15" s="138">
        <v>0</v>
      </c>
      <c r="AV15" s="136">
        <f>AR15/AS17</f>
        <v>0</v>
      </c>
      <c r="AW15" s="22">
        <v>0</v>
      </c>
      <c r="AX15" s="44">
        <v>2</v>
      </c>
      <c r="AY15" s="27">
        <f t="shared" si="9"/>
        <v>0</v>
      </c>
      <c r="AZ15" s="49">
        <v>0</v>
      </c>
      <c r="BA15" s="46">
        <f>AW15/AX17</f>
        <v>0</v>
      </c>
      <c r="BB15" s="88">
        <v>0</v>
      </c>
      <c r="BC15" s="84">
        <v>1</v>
      </c>
      <c r="BD15" s="85">
        <f t="shared" si="10"/>
        <v>0</v>
      </c>
      <c r="BE15" s="89">
        <v>0</v>
      </c>
      <c r="BF15" s="87">
        <f>BB15/BC17</f>
        <v>0</v>
      </c>
      <c r="BG15" s="22">
        <v>0</v>
      </c>
      <c r="BH15" s="44">
        <v>12</v>
      </c>
      <c r="BI15" s="27">
        <f t="shared" si="11"/>
        <v>0</v>
      </c>
      <c r="BJ15" s="49">
        <v>0</v>
      </c>
      <c r="BK15" s="46">
        <f>BG15/BH17</f>
        <v>0</v>
      </c>
      <c r="BL15" s="22">
        <v>0</v>
      </c>
      <c r="BM15" s="44">
        <v>500</v>
      </c>
      <c r="BN15" s="27">
        <f t="shared" si="12"/>
        <v>0</v>
      </c>
      <c r="BO15" s="49">
        <v>0</v>
      </c>
      <c r="BP15" s="46">
        <f>BL15/BM17</f>
        <v>0</v>
      </c>
      <c r="BQ15" s="22">
        <v>0</v>
      </c>
      <c r="BR15" s="44">
        <v>1000</v>
      </c>
      <c r="BS15" s="27">
        <f t="shared" si="13"/>
        <v>0</v>
      </c>
      <c r="BT15" s="49">
        <v>0</v>
      </c>
      <c r="BU15" s="46">
        <f>BQ15/BR17</f>
        <v>0</v>
      </c>
      <c r="BV15" s="22">
        <v>0</v>
      </c>
      <c r="BW15" s="44">
        <v>1000</v>
      </c>
      <c r="BX15" s="27">
        <f t="shared" si="14"/>
        <v>0</v>
      </c>
      <c r="BY15" s="49">
        <v>0</v>
      </c>
      <c r="BZ15" s="46">
        <f>BV15/BW17</f>
        <v>0</v>
      </c>
      <c r="CA15" s="22">
        <v>0</v>
      </c>
      <c r="CB15" s="44">
        <v>200</v>
      </c>
      <c r="CC15" s="27">
        <f t="shared" si="15"/>
        <v>0</v>
      </c>
      <c r="CD15" s="49">
        <v>0</v>
      </c>
      <c r="CE15" s="46">
        <f>CA15/CB17</f>
        <v>0</v>
      </c>
      <c r="CF15" s="22">
        <v>0</v>
      </c>
      <c r="CG15" s="44">
        <v>14</v>
      </c>
      <c r="CH15" s="27">
        <f t="shared" si="16"/>
        <v>0</v>
      </c>
      <c r="CI15" s="49">
        <v>0</v>
      </c>
      <c r="CJ15" s="46">
        <f>CF15/CG17</f>
        <v>0</v>
      </c>
      <c r="CK15" s="22">
        <v>0</v>
      </c>
      <c r="CL15" s="44">
        <v>4</v>
      </c>
      <c r="CM15" s="27">
        <f t="shared" si="17"/>
        <v>0</v>
      </c>
      <c r="CN15" s="49">
        <v>0</v>
      </c>
      <c r="CO15" s="46">
        <f>CK15/CL17</f>
        <v>0</v>
      </c>
      <c r="CP15" s="22">
        <v>0</v>
      </c>
      <c r="CQ15" s="44">
        <v>2</v>
      </c>
      <c r="CR15" s="27">
        <f t="shared" si="18"/>
        <v>0</v>
      </c>
      <c r="CS15" s="49">
        <v>0</v>
      </c>
      <c r="CT15" s="46">
        <f>CP15/CQ17</f>
        <v>0</v>
      </c>
      <c r="CU15" s="88">
        <v>0</v>
      </c>
      <c r="CV15" s="84">
        <v>1</v>
      </c>
      <c r="CW15" s="85">
        <f t="shared" si="19"/>
        <v>0</v>
      </c>
      <c r="CX15" s="89">
        <v>0</v>
      </c>
      <c r="CY15" s="87">
        <f>CU15/CV17</f>
        <v>0</v>
      </c>
      <c r="CZ15" s="22">
        <v>0</v>
      </c>
      <c r="DA15" s="44">
        <v>10</v>
      </c>
      <c r="DB15" s="27">
        <f t="shared" si="20"/>
        <v>0</v>
      </c>
      <c r="DC15" s="49">
        <v>0</v>
      </c>
      <c r="DD15" s="46">
        <f>CZ15/DA17</f>
        <v>0</v>
      </c>
      <c r="DE15" s="88">
        <v>0</v>
      </c>
      <c r="DF15" s="84">
        <v>1</v>
      </c>
      <c r="DG15" s="85">
        <f t="shared" si="21"/>
        <v>0</v>
      </c>
      <c r="DH15" s="89">
        <v>0</v>
      </c>
      <c r="DI15" s="87">
        <f>DE15/DF17</f>
        <v>0</v>
      </c>
      <c r="DJ15" s="22">
        <v>0</v>
      </c>
      <c r="DK15" s="44">
        <v>15</v>
      </c>
      <c r="DL15" s="27">
        <f t="shared" si="22"/>
        <v>0</v>
      </c>
      <c r="DM15" s="49">
        <v>0</v>
      </c>
      <c r="DN15" s="46">
        <f>DJ15/DK17</f>
        <v>0</v>
      </c>
      <c r="DO15" s="22">
        <v>0</v>
      </c>
      <c r="DP15" s="44">
        <v>184</v>
      </c>
      <c r="DQ15" s="27">
        <f t="shared" si="23"/>
        <v>0</v>
      </c>
      <c r="DR15" s="49">
        <v>0</v>
      </c>
      <c r="DS15" s="46">
        <f>DO15/DP17</f>
        <v>0</v>
      </c>
      <c r="DT15" s="22">
        <v>0</v>
      </c>
      <c r="DU15" s="44">
        <v>800</v>
      </c>
      <c r="DV15" s="27">
        <f t="shared" si="24"/>
        <v>0</v>
      </c>
      <c r="DW15" s="49">
        <v>0</v>
      </c>
      <c r="DX15" s="46">
        <f>DT15/DU17</f>
        <v>0</v>
      </c>
      <c r="DY15" s="88">
        <v>0</v>
      </c>
      <c r="DZ15" s="84">
        <v>1</v>
      </c>
      <c r="EA15" s="85">
        <f t="shared" si="25"/>
        <v>0</v>
      </c>
      <c r="EB15" s="89">
        <v>0</v>
      </c>
      <c r="EC15" s="87">
        <f>DY15/DZ17</f>
        <v>0</v>
      </c>
      <c r="ED15" s="22">
        <v>0</v>
      </c>
      <c r="EE15" s="44">
        <v>900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15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1000</v>
      </c>
      <c r="EP15" s="27">
        <f t="shared" si="28"/>
        <v>0</v>
      </c>
      <c r="EQ15" s="49">
        <v>0</v>
      </c>
      <c r="ER15" s="46">
        <f>EN15/EO17</f>
        <v>0</v>
      </c>
      <c r="ES15" s="22">
        <v>0</v>
      </c>
      <c r="ET15" s="44">
        <v>3</v>
      </c>
      <c r="EU15" s="27">
        <f t="shared" si="29"/>
        <v>0</v>
      </c>
      <c r="EV15" s="49">
        <v>0</v>
      </c>
      <c r="EW15" s="46">
        <f>ES15/ET17</f>
        <v>0</v>
      </c>
      <c r="EX15" s="88">
        <v>0</v>
      </c>
      <c r="EY15" s="84">
        <v>1</v>
      </c>
      <c r="EZ15" s="85">
        <f t="shared" si="30"/>
        <v>0</v>
      </c>
      <c r="FA15" s="89">
        <v>0</v>
      </c>
      <c r="FB15" s="87">
        <f>EX15/EY17</f>
        <v>0</v>
      </c>
      <c r="FC15" s="22">
        <v>0</v>
      </c>
      <c r="FD15" s="44">
        <v>1</v>
      </c>
      <c r="FE15" s="27">
        <f t="shared" si="31"/>
        <v>0</v>
      </c>
      <c r="FF15" s="49">
        <v>0</v>
      </c>
      <c r="FG15" s="46">
        <f>FC15/FD17</f>
        <v>0</v>
      </c>
      <c r="FH15" s="22">
        <v>0</v>
      </c>
      <c r="FI15" s="44">
        <v>8</v>
      </c>
      <c r="FJ15" s="27">
        <f t="shared" si="32"/>
        <v>0</v>
      </c>
      <c r="FK15" s="49">
        <v>0</v>
      </c>
      <c r="FL15" s="46">
        <f>FH15/FI17</f>
        <v>0</v>
      </c>
      <c r="FM15" s="22">
        <v>0</v>
      </c>
      <c r="FN15" s="44">
        <v>1</v>
      </c>
      <c r="FO15" s="27">
        <f t="shared" si="33"/>
        <v>0</v>
      </c>
      <c r="FP15" s="49">
        <v>0</v>
      </c>
      <c r="FQ15" s="46">
        <f>FM15/FN17</f>
        <v>0</v>
      </c>
      <c r="FR15" s="22">
        <v>0</v>
      </c>
      <c r="FS15" s="44">
        <v>100</v>
      </c>
      <c r="FT15" s="27">
        <f t="shared" si="34"/>
        <v>0</v>
      </c>
      <c r="FU15" s="49">
        <v>0</v>
      </c>
      <c r="FV15" s="46">
        <f>FR15/FS17</f>
        <v>0</v>
      </c>
      <c r="FW15" s="22">
        <v>0</v>
      </c>
      <c r="FX15" s="44">
        <v>80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8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13</v>
      </c>
      <c r="GI15" s="27">
        <f t="shared" si="37"/>
        <v>0</v>
      </c>
      <c r="GJ15" s="49">
        <v>0</v>
      </c>
      <c r="GK15" s="46">
        <f>GG15/GH17</f>
        <v>0</v>
      </c>
      <c r="GL15" s="22">
        <v>0</v>
      </c>
      <c r="GM15" s="44">
        <v>5</v>
      </c>
      <c r="GN15" s="27">
        <f t="shared" si="38"/>
        <v>0</v>
      </c>
      <c r="GO15" s="49">
        <v>0</v>
      </c>
      <c r="GP15" s="46">
        <f>GL15/GM17</f>
        <v>0</v>
      </c>
      <c r="GQ15" s="88">
        <v>0</v>
      </c>
      <c r="GR15" s="84">
        <v>1</v>
      </c>
      <c r="GS15" s="85">
        <f t="shared" si="39"/>
        <v>0</v>
      </c>
      <c r="GT15" s="89">
        <v>0</v>
      </c>
      <c r="GU15" s="87">
        <f>GQ15/GR17</f>
        <v>0</v>
      </c>
      <c r="GV15" s="22">
        <v>0</v>
      </c>
      <c r="GW15" s="44">
        <v>7</v>
      </c>
      <c r="GX15" s="27">
        <f t="shared" si="40"/>
        <v>0</v>
      </c>
      <c r="GY15" s="49">
        <v>0</v>
      </c>
      <c r="GZ15" s="46">
        <f>GV15/GW17</f>
        <v>0</v>
      </c>
      <c r="HA15" s="22">
        <v>0</v>
      </c>
      <c r="HB15" s="44">
        <v>900</v>
      </c>
      <c r="HC15" s="27">
        <f t="shared" si="41"/>
        <v>0</v>
      </c>
      <c r="HD15" s="49">
        <v>0</v>
      </c>
      <c r="HE15" s="46">
        <f>HA15/HB17</f>
        <v>0</v>
      </c>
      <c r="HF15" s="22">
        <v>0</v>
      </c>
      <c r="HG15" s="44">
        <v>11</v>
      </c>
      <c r="HH15" s="27">
        <f t="shared" si="42"/>
        <v>0</v>
      </c>
      <c r="HI15" s="49">
        <v>0</v>
      </c>
      <c r="HJ15" s="46">
        <f>HF15/HG17</f>
        <v>0</v>
      </c>
      <c r="HK15" s="22">
        <v>0</v>
      </c>
      <c r="HL15" s="44">
        <v>1</v>
      </c>
      <c r="HM15" s="27">
        <f t="shared" si="43"/>
        <v>0</v>
      </c>
      <c r="HN15" s="49">
        <v>0</v>
      </c>
      <c r="HO15" s="46">
        <f>HK15/HL17</f>
        <v>0</v>
      </c>
    </row>
    <row r="16" spans="2:223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22">
        <v>0</v>
      </c>
      <c r="J16" s="44">
        <v>3</v>
      </c>
      <c r="K16" s="27">
        <f t="shared" si="1"/>
        <v>0</v>
      </c>
      <c r="L16" s="49">
        <v>0</v>
      </c>
      <c r="M16" s="46">
        <f>I16/J17</f>
        <v>0</v>
      </c>
      <c r="N16" s="22">
        <v>0</v>
      </c>
      <c r="O16" s="44">
        <v>27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1</v>
      </c>
      <c r="U16" s="27">
        <f t="shared" si="3"/>
        <v>0</v>
      </c>
      <c r="V16" s="49">
        <v>0</v>
      </c>
      <c r="W16" s="46">
        <f>S16/T17</f>
        <v>0</v>
      </c>
      <c r="X16" s="22">
        <v>0</v>
      </c>
      <c r="Y16" s="44">
        <v>3</v>
      </c>
      <c r="Z16" s="27">
        <f t="shared" si="4"/>
        <v>0</v>
      </c>
      <c r="AA16" s="49">
        <v>0</v>
      </c>
      <c r="AB16" s="46">
        <f>X16/Y17</f>
        <v>0</v>
      </c>
      <c r="AC16" s="22">
        <v>0</v>
      </c>
      <c r="AD16" s="44">
        <v>7</v>
      </c>
      <c r="AE16" s="27">
        <f t="shared" si="5"/>
        <v>0</v>
      </c>
      <c r="AF16" s="49">
        <v>0</v>
      </c>
      <c r="AG16" s="46">
        <f>AC16/AD17</f>
        <v>0</v>
      </c>
      <c r="AH16" s="22">
        <v>0</v>
      </c>
      <c r="AI16" s="44">
        <v>8</v>
      </c>
      <c r="AJ16" s="27">
        <f t="shared" si="6"/>
        <v>0</v>
      </c>
      <c r="AK16" s="49">
        <v>0</v>
      </c>
      <c r="AL16" s="46">
        <f>AH16/AI17</f>
        <v>0</v>
      </c>
      <c r="AM16" s="22">
        <v>0</v>
      </c>
      <c r="AN16" s="44">
        <v>7</v>
      </c>
      <c r="AO16" s="27">
        <f t="shared" si="7"/>
        <v>0</v>
      </c>
      <c r="AP16" s="49">
        <v>0</v>
      </c>
      <c r="AQ16" s="46">
        <f>AM16/AN17</f>
        <v>0</v>
      </c>
      <c r="AR16" s="137">
        <v>0</v>
      </c>
      <c r="AS16" s="133">
        <v>100</v>
      </c>
      <c r="AT16" s="134">
        <f t="shared" si="8"/>
        <v>0</v>
      </c>
      <c r="AU16" s="138">
        <v>0</v>
      </c>
      <c r="AV16" s="136">
        <f>AR16/AS17</f>
        <v>0</v>
      </c>
      <c r="AW16" s="22">
        <v>0</v>
      </c>
      <c r="AX16" s="44">
        <v>3</v>
      </c>
      <c r="AY16" s="27">
        <f t="shared" si="9"/>
        <v>0</v>
      </c>
      <c r="AZ16" s="49">
        <v>0</v>
      </c>
      <c r="BA16" s="46">
        <f>AW16/AX17</f>
        <v>0</v>
      </c>
      <c r="BB16" s="88">
        <v>0</v>
      </c>
      <c r="BC16" s="84">
        <v>1</v>
      </c>
      <c r="BD16" s="85">
        <f t="shared" si="10"/>
        <v>0</v>
      </c>
      <c r="BE16" s="89">
        <v>0</v>
      </c>
      <c r="BF16" s="87">
        <f>BB16/BC17</f>
        <v>0</v>
      </c>
      <c r="BG16" s="22">
        <v>0</v>
      </c>
      <c r="BH16" s="44">
        <v>13</v>
      </c>
      <c r="BI16" s="27">
        <f t="shared" si="11"/>
        <v>0</v>
      </c>
      <c r="BJ16" s="49">
        <v>0</v>
      </c>
      <c r="BK16" s="46">
        <f>BG16/BH17</f>
        <v>0</v>
      </c>
      <c r="BL16" s="22">
        <v>0</v>
      </c>
      <c r="BM16" s="44">
        <v>600</v>
      </c>
      <c r="BN16" s="27">
        <f t="shared" si="12"/>
        <v>0</v>
      </c>
      <c r="BO16" s="49">
        <v>0</v>
      </c>
      <c r="BP16" s="46">
        <f>BL16/BM17</f>
        <v>0</v>
      </c>
      <c r="BQ16" s="22">
        <v>0</v>
      </c>
      <c r="BR16" s="44">
        <v>1100</v>
      </c>
      <c r="BS16" s="27">
        <f t="shared" si="13"/>
        <v>0</v>
      </c>
      <c r="BT16" s="49">
        <v>0</v>
      </c>
      <c r="BU16" s="46">
        <f>BQ16/BR17</f>
        <v>0</v>
      </c>
      <c r="BV16" s="22">
        <v>0</v>
      </c>
      <c r="BW16" s="44">
        <v>1100</v>
      </c>
      <c r="BX16" s="27">
        <f t="shared" si="14"/>
        <v>0</v>
      </c>
      <c r="BY16" s="49">
        <v>0</v>
      </c>
      <c r="BZ16" s="46">
        <f>BV16/BW17</f>
        <v>0</v>
      </c>
      <c r="CA16" s="22">
        <v>0</v>
      </c>
      <c r="CB16" s="44">
        <v>200</v>
      </c>
      <c r="CC16" s="27">
        <f t="shared" si="15"/>
        <v>0</v>
      </c>
      <c r="CD16" s="49">
        <v>0</v>
      </c>
      <c r="CE16" s="46">
        <f>CA16/CB17</f>
        <v>0</v>
      </c>
      <c r="CF16" s="22">
        <v>0</v>
      </c>
      <c r="CG16" s="44">
        <v>14</v>
      </c>
      <c r="CH16" s="27">
        <f t="shared" si="16"/>
        <v>0</v>
      </c>
      <c r="CI16" s="49">
        <v>0</v>
      </c>
      <c r="CJ16" s="46">
        <f>CF16/CG17</f>
        <v>0</v>
      </c>
      <c r="CK16" s="22">
        <v>0</v>
      </c>
      <c r="CL16" s="44">
        <v>4</v>
      </c>
      <c r="CM16" s="27">
        <f t="shared" si="17"/>
        <v>0</v>
      </c>
      <c r="CN16" s="49">
        <v>0</v>
      </c>
      <c r="CO16" s="46">
        <f>CK16/CL17</f>
        <v>0</v>
      </c>
      <c r="CP16" s="22">
        <v>0</v>
      </c>
      <c r="CQ16" s="44">
        <v>2</v>
      </c>
      <c r="CR16" s="27">
        <f t="shared" si="18"/>
        <v>0</v>
      </c>
      <c r="CS16" s="49">
        <v>0</v>
      </c>
      <c r="CT16" s="46">
        <f>CP16/CQ17</f>
        <v>0</v>
      </c>
      <c r="CU16" s="88">
        <v>0</v>
      </c>
      <c r="CV16" s="84">
        <v>1</v>
      </c>
      <c r="CW16" s="85">
        <f t="shared" si="19"/>
        <v>0</v>
      </c>
      <c r="CX16" s="89">
        <v>0</v>
      </c>
      <c r="CY16" s="87">
        <f>CU16/CV17</f>
        <v>0</v>
      </c>
      <c r="CZ16" s="22">
        <v>0</v>
      </c>
      <c r="DA16" s="44">
        <v>30</v>
      </c>
      <c r="DB16" s="27">
        <f t="shared" si="20"/>
        <v>0</v>
      </c>
      <c r="DC16" s="49">
        <v>0</v>
      </c>
      <c r="DD16" s="46">
        <f>CZ16/DA17</f>
        <v>0</v>
      </c>
      <c r="DE16" s="88">
        <v>0</v>
      </c>
      <c r="DF16" s="84">
        <v>1</v>
      </c>
      <c r="DG16" s="85">
        <f t="shared" si="21"/>
        <v>0</v>
      </c>
      <c r="DH16" s="89">
        <v>0</v>
      </c>
      <c r="DI16" s="87">
        <f>DE16/DF17</f>
        <v>0</v>
      </c>
      <c r="DJ16" s="22">
        <v>0</v>
      </c>
      <c r="DK16" s="44">
        <v>21</v>
      </c>
      <c r="DL16" s="27">
        <f t="shared" si="22"/>
        <v>0</v>
      </c>
      <c r="DM16" s="49">
        <v>0</v>
      </c>
      <c r="DN16" s="46">
        <f>DJ16/DK17</f>
        <v>0</v>
      </c>
      <c r="DO16" s="22">
        <v>0</v>
      </c>
      <c r="DP16" s="44">
        <v>184</v>
      </c>
      <c r="DQ16" s="27">
        <f t="shared" si="23"/>
        <v>0</v>
      </c>
      <c r="DR16" s="49">
        <v>0</v>
      </c>
      <c r="DS16" s="46">
        <f>DO16/DP17</f>
        <v>0</v>
      </c>
      <c r="DT16" s="22">
        <v>0</v>
      </c>
      <c r="DU16" s="44">
        <v>900</v>
      </c>
      <c r="DV16" s="27">
        <f t="shared" si="24"/>
        <v>0</v>
      </c>
      <c r="DW16" s="49">
        <v>0</v>
      </c>
      <c r="DX16" s="46">
        <f>DT16/DU17</f>
        <v>0</v>
      </c>
      <c r="DY16" s="22">
        <v>0</v>
      </c>
      <c r="DZ16" s="44">
        <v>2</v>
      </c>
      <c r="EA16" s="27">
        <f t="shared" si="25"/>
        <v>0</v>
      </c>
      <c r="EB16" s="49">
        <v>0</v>
      </c>
      <c r="EC16" s="46">
        <f>DY16/DZ17</f>
        <v>0</v>
      </c>
      <c r="ED16" s="22">
        <v>0</v>
      </c>
      <c r="EE16" s="44">
        <v>1000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15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1100</v>
      </c>
      <c r="EP16" s="27">
        <f t="shared" si="28"/>
        <v>0</v>
      </c>
      <c r="EQ16" s="49">
        <v>0</v>
      </c>
      <c r="ER16" s="46">
        <f>EN16/EO17</f>
        <v>0</v>
      </c>
      <c r="ES16" s="22">
        <v>0</v>
      </c>
      <c r="ET16" s="44">
        <v>3</v>
      </c>
      <c r="EU16" s="27">
        <f t="shared" si="29"/>
        <v>0</v>
      </c>
      <c r="EV16" s="49">
        <v>0</v>
      </c>
      <c r="EW16" s="46">
        <f>ES16/ET17</f>
        <v>0</v>
      </c>
      <c r="EX16" s="88">
        <v>0</v>
      </c>
      <c r="EY16" s="84">
        <v>1</v>
      </c>
      <c r="EZ16" s="85">
        <f t="shared" si="30"/>
        <v>0</v>
      </c>
      <c r="FA16" s="89">
        <v>0</v>
      </c>
      <c r="FB16" s="87">
        <f>EX16/EY17</f>
        <v>0</v>
      </c>
      <c r="FC16" s="22">
        <v>0</v>
      </c>
      <c r="FD16" s="44">
        <v>1</v>
      </c>
      <c r="FE16" s="27">
        <f t="shared" si="31"/>
        <v>0</v>
      </c>
      <c r="FF16" s="49">
        <v>0</v>
      </c>
      <c r="FG16" s="46">
        <f>FC16/FD17</f>
        <v>0</v>
      </c>
      <c r="FH16" s="22">
        <v>0</v>
      </c>
      <c r="FI16" s="44">
        <v>8</v>
      </c>
      <c r="FJ16" s="27">
        <f t="shared" si="32"/>
        <v>0</v>
      </c>
      <c r="FK16" s="49">
        <v>0</v>
      </c>
      <c r="FL16" s="46">
        <f>FH16/FI17</f>
        <v>0</v>
      </c>
      <c r="FM16" s="22">
        <v>0</v>
      </c>
      <c r="FN16" s="44">
        <v>1</v>
      </c>
      <c r="FO16" s="27">
        <f t="shared" si="33"/>
        <v>0</v>
      </c>
      <c r="FP16" s="49">
        <v>0</v>
      </c>
      <c r="FQ16" s="46">
        <f>FM16/FN17</f>
        <v>0</v>
      </c>
      <c r="FR16" s="22">
        <v>0</v>
      </c>
      <c r="FS16" s="44">
        <v>100</v>
      </c>
      <c r="FT16" s="27">
        <f t="shared" si="34"/>
        <v>0</v>
      </c>
      <c r="FU16" s="49">
        <v>0</v>
      </c>
      <c r="FV16" s="46">
        <f>FR16/FS17</f>
        <v>0</v>
      </c>
      <c r="FW16" s="22">
        <v>0</v>
      </c>
      <c r="FX16" s="44">
        <v>80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9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13</v>
      </c>
      <c r="GI16" s="27">
        <f t="shared" si="37"/>
        <v>0</v>
      </c>
      <c r="GJ16" s="49">
        <v>0</v>
      </c>
      <c r="GK16" s="46">
        <f>GG16/GH17</f>
        <v>0</v>
      </c>
      <c r="GL16" s="22">
        <v>0</v>
      </c>
      <c r="GM16" s="44">
        <v>5</v>
      </c>
      <c r="GN16" s="27">
        <f t="shared" si="38"/>
        <v>0</v>
      </c>
      <c r="GO16" s="49">
        <v>0</v>
      </c>
      <c r="GP16" s="46">
        <f>GL16/GM17</f>
        <v>0</v>
      </c>
      <c r="GQ16" s="88">
        <v>0</v>
      </c>
      <c r="GR16" s="84">
        <v>1</v>
      </c>
      <c r="GS16" s="85">
        <f t="shared" si="39"/>
        <v>0</v>
      </c>
      <c r="GT16" s="89">
        <v>0</v>
      </c>
      <c r="GU16" s="87">
        <f>GQ16/GR17</f>
        <v>0</v>
      </c>
      <c r="GV16" s="22">
        <v>0</v>
      </c>
      <c r="GW16" s="44">
        <v>8</v>
      </c>
      <c r="GX16" s="27">
        <f t="shared" si="40"/>
        <v>0</v>
      </c>
      <c r="GY16" s="49">
        <v>0</v>
      </c>
      <c r="GZ16" s="46">
        <f>GV16/GW17</f>
        <v>0</v>
      </c>
      <c r="HA16" s="22">
        <v>0</v>
      </c>
      <c r="HB16" s="44">
        <v>1000</v>
      </c>
      <c r="HC16" s="27">
        <f t="shared" si="41"/>
        <v>0</v>
      </c>
      <c r="HD16" s="49">
        <v>0</v>
      </c>
      <c r="HE16" s="46">
        <f>HA16/HB17</f>
        <v>0</v>
      </c>
      <c r="HF16" s="22">
        <v>0</v>
      </c>
      <c r="HG16" s="44">
        <v>11</v>
      </c>
      <c r="HH16" s="27">
        <f t="shared" si="42"/>
        <v>0</v>
      </c>
      <c r="HI16" s="49">
        <v>0</v>
      </c>
      <c r="HJ16" s="46">
        <f>HF16/HG17</f>
        <v>0</v>
      </c>
      <c r="HK16" s="22">
        <v>0</v>
      </c>
      <c r="HL16" s="44">
        <v>1</v>
      </c>
      <c r="HM16" s="27">
        <f t="shared" si="43"/>
        <v>0</v>
      </c>
      <c r="HN16" s="49">
        <v>0</v>
      </c>
      <c r="HO16" s="46">
        <f>HK16/HL17</f>
        <v>0</v>
      </c>
    </row>
    <row r="17" spans="2:223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3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27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2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3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8</v>
      </c>
      <c r="AE17" s="36">
        <f t="shared" si="5"/>
        <v>0</v>
      </c>
      <c r="AF17" s="51">
        <v>0</v>
      </c>
      <c r="AG17" s="52">
        <f>AC17/AD17</f>
        <v>0</v>
      </c>
      <c r="AH17" s="35">
        <v>0</v>
      </c>
      <c r="AI17" s="50">
        <v>10</v>
      </c>
      <c r="AJ17" s="36">
        <f t="shared" si="6"/>
        <v>0</v>
      </c>
      <c r="AK17" s="51">
        <v>0</v>
      </c>
      <c r="AL17" s="52">
        <f>AH17/AI17</f>
        <v>0</v>
      </c>
      <c r="AM17" s="35">
        <v>0</v>
      </c>
      <c r="AN17" s="50">
        <v>10</v>
      </c>
      <c r="AO17" s="36">
        <f t="shared" si="7"/>
        <v>0</v>
      </c>
      <c r="AP17" s="51">
        <v>0</v>
      </c>
      <c r="AQ17" s="52">
        <f>AM17/AN17</f>
        <v>0</v>
      </c>
      <c r="AR17" s="139">
        <v>0</v>
      </c>
      <c r="AS17" s="140">
        <v>100</v>
      </c>
      <c r="AT17" s="141">
        <f t="shared" si="8"/>
        <v>0</v>
      </c>
      <c r="AU17" s="142">
        <v>0</v>
      </c>
      <c r="AV17" s="143">
        <f>AR17/AS17</f>
        <v>0</v>
      </c>
      <c r="AW17" s="35">
        <v>0</v>
      </c>
      <c r="AX17" s="50">
        <v>3</v>
      </c>
      <c r="AY17" s="36">
        <f t="shared" si="9"/>
        <v>0</v>
      </c>
      <c r="AZ17" s="51">
        <v>0</v>
      </c>
      <c r="BA17" s="52">
        <f>AW17/AX17</f>
        <v>0</v>
      </c>
      <c r="BB17" s="35">
        <v>0</v>
      </c>
      <c r="BC17" s="50">
        <v>390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50">
        <v>13</v>
      </c>
      <c r="BI17" s="36">
        <f t="shared" si="11"/>
        <v>0</v>
      </c>
      <c r="BJ17" s="51">
        <v>0</v>
      </c>
      <c r="BK17" s="52">
        <f>BG17/BH17</f>
        <v>0</v>
      </c>
      <c r="BL17" s="35">
        <v>0</v>
      </c>
      <c r="BM17" s="50">
        <v>700</v>
      </c>
      <c r="BN17" s="36">
        <f t="shared" si="12"/>
        <v>0</v>
      </c>
      <c r="BO17" s="51">
        <v>0</v>
      </c>
      <c r="BP17" s="52">
        <f>BL17/BM17</f>
        <v>0</v>
      </c>
      <c r="BQ17" s="35">
        <v>0</v>
      </c>
      <c r="BR17" s="50">
        <v>1200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1200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300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14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4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2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102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50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156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50">
        <v>27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91">
        <v>184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1000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2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1100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17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1200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4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70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1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10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1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100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80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9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26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5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15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8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50">
        <v>1100</v>
      </c>
      <c r="HC17" s="36">
        <f t="shared" si="41"/>
        <v>0</v>
      </c>
      <c r="HD17" s="51">
        <v>0</v>
      </c>
      <c r="HE17" s="52">
        <f>HA17/HB17</f>
        <v>0</v>
      </c>
      <c r="HF17" s="35">
        <v>0</v>
      </c>
      <c r="HG17" s="91">
        <v>11</v>
      </c>
      <c r="HH17" s="36">
        <f t="shared" si="42"/>
        <v>0</v>
      </c>
      <c r="HI17" s="51">
        <v>0</v>
      </c>
      <c r="HJ17" s="52">
        <f>HF17/HG17</f>
        <v>0</v>
      </c>
      <c r="HK17" s="35">
        <v>0</v>
      </c>
      <c r="HL17" s="50">
        <v>1</v>
      </c>
      <c r="HM17" s="36">
        <f t="shared" si="43"/>
        <v>0</v>
      </c>
      <c r="HN17" s="51">
        <v>0</v>
      </c>
      <c r="HO17" s="52">
        <f>HK17/HL17</f>
        <v>0</v>
      </c>
    </row>
    <row r="19" spans="2:223" ht="15" thickBot="1" x14ac:dyDescent="0.4"/>
    <row r="20" spans="2:223" ht="15" customHeight="1" x14ac:dyDescent="0.35">
      <c r="H20" s="227" t="s">
        <v>515</v>
      </c>
      <c r="I20" s="228"/>
    </row>
    <row r="21" spans="2:223" ht="15" thickBot="1" x14ac:dyDescent="0.4">
      <c r="H21" s="229"/>
      <c r="I21" s="230"/>
    </row>
    <row r="22" spans="2:223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17</v>
      </c>
      <c r="I22" s="7">
        <f>H22/H25</f>
        <v>0.6071428571428571</v>
      </c>
    </row>
    <row r="23" spans="2:223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5</v>
      </c>
      <c r="I23" s="12">
        <f>H23/H25</f>
        <v>0.17857142857142858</v>
      </c>
    </row>
    <row r="24" spans="2:223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6</v>
      </c>
      <c r="I24" s="17">
        <f>H24/H25</f>
        <v>0.21428571428571427</v>
      </c>
    </row>
    <row r="25" spans="2:223" ht="15" thickBot="1" x14ac:dyDescent="0.4">
      <c r="B25" s="218" t="s">
        <v>82</v>
      </c>
      <c r="C25" s="219"/>
      <c r="D25" s="219"/>
      <c r="E25" s="219"/>
      <c r="F25" s="219"/>
      <c r="G25" s="220"/>
      <c r="H25" s="18">
        <f>SUM(H22:H24)</f>
        <v>28</v>
      </c>
      <c r="I25" s="164">
        <f>SUM(I22:I24)</f>
        <v>1</v>
      </c>
    </row>
    <row r="26" spans="2:223" ht="15" thickBot="1" x14ac:dyDescent="0.4"/>
    <row r="27" spans="2:223" ht="16.5" customHeight="1" thickBot="1" x14ac:dyDescent="0.4">
      <c r="B27" s="55">
        <v>1</v>
      </c>
      <c r="C27" s="259" t="s">
        <v>518</v>
      </c>
      <c r="D27" s="260"/>
      <c r="E27" s="261"/>
      <c r="DP27" s="124"/>
    </row>
    <row r="28" spans="2:223" ht="15" thickBot="1" x14ac:dyDescent="0.4">
      <c r="DP28" s="124"/>
    </row>
    <row r="29" spans="2:223" ht="15" thickBot="1" x14ac:dyDescent="0.4">
      <c r="B29" s="166">
        <v>15</v>
      </c>
      <c r="C29" s="270" t="s">
        <v>516</v>
      </c>
      <c r="D29" s="271"/>
      <c r="E29" s="271"/>
      <c r="F29" s="271"/>
      <c r="G29" s="271"/>
      <c r="H29" s="271"/>
      <c r="I29" s="271"/>
      <c r="J29" s="272"/>
      <c r="DP29" s="124"/>
    </row>
    <row r="30" spans="2:223" x14ac:dyDescent="0.35">
      <c r="DP30" s="124"/>
    </row>
    <row r="31" spans="2:223" x14ac:dyDescent="0.35">
      <c r="DP31" s="124"/>
    </row>
    <row r="32" spans="2:223" x14ac:dyDescent="0.35">
      <c r="DP32" s="124"/>
    </row>
    <row r="33" spans="120:120" x14ac:dyDescent="0.35">
      <c r="DP33" s="124"/>
    </row>
  </sheetData>
  <mergeCells count="185">
    <mergeCell ref="C29:J29"/>
    <mergeCell ref="B25:G25"/>
    <mergeCell ref="C27:E27"/>
    <mergeCell ref="E22:G22"/>
    <mergeCell ref="DI4:DI5"/>
    <mergeCell ref="CY4:CY5"/>
    <mergeCell ref="CZ4:DB4"/>
    <mergeCell ref="DC4:DC5"/>
    <mergeCell ref="DD4:DD5"/>
    <mergeCell ref="DE4:DG4"/>
    <mergeCell ref="DH4:DH5"/>
    <mergeCell ref="E23:G23"/>
    <mergeCell ref="E24:G24"/>
    <mergeCell ref="CX4:CX5"/>
    <mergeCell ref="CE4:CE5"/>
    <mergeCell ref="CF4:CH4"/>
    <mergeCell ref="CI4:CI5"/>
    <mergeCell ref="CJ4:CJ5"/>
    <mergeCell ref="CK4:CM4"/>
    <mergeCell ref="CN4:CN5"/>
    <mergeCell ref="CO4:CO5"/>
    <mergeCell ref="CP4:CR4"/>
    <mergeCell ref="CS4:CS5"/>
    <mergeCell ref="CT4:CT5"/>
    <mergeCell ref="CU4:CW4"/>
    <mergeCell ref="CD4:CD5"/>
    <mergeCell ref="BK4:BK5"/>
    <mergeCell ref="BL4:BN4"/>
    <mergeCell ref="BO4:BO5"/>
    <mergeCell ref="BP4:BP5"/>
    <mergeCell ref="BQ4:BS4"/>
    <mergeCell ref="BT4:BT5"/>
    <mergeCell ref="BU4:BU5"/>
    <mergeCell ref="BV4:BX4"/>
    <mergeCell ref="BY4:BY5"/>
    <mergeCell ref="BZ4:BZ5"/>
    <mergeCell ref="CA4:CC4"/>
    <mergeCell ref="CZ3:DD3"/>
    <mergeCell ref="DE3:DI3"/>
    <mergeCell ref="BV3:BZ3"/>
    <mergeCell ref="CA3:CE3"/>
    <mergeCell ref="CF3:CJ3"/>
    <mergeCell ref="CK3:CO3"/>
    <mergeCell ref="CP3:CT3"/>
    <mergeCell ref="CU3:CY3"/>
    <mergeCell ref="D4:F4"/>
    <mergeCell ref="G4:G5"/>
    <mergeCell ref="H4:H5"/>
    <mergeCell ref="I4:K4"/>
    <mergeCell ref="L4:L5"/>
    <mergeCell ref="AK4:AK5"/>
    <mergeCell ref="BA4:BA5"/>
    <mergeCell ref="BB4:BD4"/>
    <mergeCell ref="BE4:BE5"/>
    <mergeCell ref="BF4:BF5"/>
    <mergeCell ref="AW4:AY4"/>
    <mergeCell ref="AZ4:AZ5"/>
    <mergeCell ref="AL4:AL5"/>
    <mergeCell ref="AM4:AO4"/>
    <mergeCell ref="AP4:AP5"/>
    <mergeCell ref="BG4:BI4"/>
    <mergeCell ref="B2:C5"/>
    <mergeCell ref="D3:H3"/>
    <mergeCell ref="I3:M3"/>
    <mergeCell ref="N3:R3"/>
    <mergeCell ref="S3:W3"/>
    <mergeCell ref="AC3:AG3"/>
    <mergeCell ref="AH3:AL3"/>
    <mergeCell ref="AM3:AQ3"/>
    <mergeCell ref="W4:W5"/>
    <mergeCell ref="AC4:AE4"/>
    <mergeCell ref="AF4:AF5"/>
    <mergeCell ref="AG4:AG5"/>
    <mergeCell ref="AH4:AJ4"/>
    <mergeCell ref="ES3:EW3"/>
    <mergeCell ref="EX3:FB3"/>
    <mergeCell ref="FC3:FG3"/>
    <mergeCell ref="DJ3:DN3"/>
    <mergeCell ref="DO3:DS3"/>
    <mergeCell ref="DT3:DX3"/>
    <mergeCell ref="ED3:EH3"/>
    <mergeCell ref="M4:M5"/>
    <mergeCell ref="N4:P4"/>
    <mergeCell ref="Q4:Q5"/>
    <mergeCell ref="R4:R5"/>
    <mergeCell ref="BQ3:BU3"/>
    <mergeCell ref="AW3:BA3"/>
    <mergeCell ref="BB3:BF3"/>
    <mergeCell ref="BG3:BK3"/>
    <mergeCell ref="BL3:BP3"/>
    <mergeCell ref="BJ4:BJ5"/>
    <mergeCell ref="S4:U4"/>
    <mergeCell ref="V4:V5"/>
    <mergeCell ref="AQ4:AQ5"/>
    <mergeCell ref="AR4:AT4"/>
    <mergeCell ref="AU4:AU5"/>
    <mergeCell ref="AV4:AV5"/>
    <mergeCell ref="AR3:AV3"/>
    <mergeCell ref="HA3:HE3"/>
    <mergeCell ref="HF3:HJ3"/>
    <mergeCell ref="HK3:HO3"/>
    <mergeCell ref="DJ4:DL4"/>
    <mergeCell ref="DM4:DM5"/>
    <mergeCell ref="DN4:DN5"/>
    <mergeCell ref="DO4:DQ4"/>
    <mergeCell ref="DR4:DR5"/>
    <mergeCell ref="DS4:DS5"/>
    <mergeCell ref="DT4:DV4"/>
    <mergeCell ref="DW4:DW5"/>
    <mergeCell ref="DX4:DX5"/>
    <mergeCell ref="ED4:EF4"/>
    <mergeCell ref="GB3:GF3"/>
    <mergeCell ref="GG3:GK3"/>
    <mergeCell ref="GL3:GP3"/>
    <mergeCell ref="GQ3:GU3"/>
    <mergeCell ref="GV3:GZ3"/>
    <mergeCell ref="FH3:FL3"/>
    <mergeCell ref="FM3:FQ3"/>
    <mergeCell ref="FR3:FV3"/>
    <mergeCell ref="FW3:GA3"/>
    <mergeCell ref="EI3:EM3"/>
    <mergeCell ref="EN3:ER3"/>
    <mergeCell ref="EN4:EP4"/>
    <mergeCell ref="EQ4:EQ5"/>
    <mergeCell ref="ER4:ER5"/>
    <mergeCell ref="ES4:EU4"/>
    <mergeCell ref="EV4:EV5"/>
    <mergeCell ref="EG4:EG5"/>
    <mergeCell ref="EH4:EH5"/>
    <mergeCell ref="EI4:EK4"/>
    <mergeCell ref="EL4:EL5"/>
    <mergeCell ref="EM4:EM5"/>
    <mergeCell ref="FF4:FF5"/>
    <mergeCell ref="FG4:FG5"/>
    <mergeCell ref="FH4:FJ4"/>
    <mergeCell ref="FK4:FK5"/>
    <mergeCell ref="FL4:FL5"/>
    <mergeCell ref="EW4:EW5"/>
    <mergeCell ref="EX4:EZ4"/>
    <mergeCell ref="FA4:FA5"/>
    <mergeCell ref="FB4:FB5"/>
    <mergeCell ref="FC4:FE4"/>
    <mergeCell ref="FV4:FV5"/>
    <mergeCell ref="FW4:FY4"/>
    <mergeCell ref="FZ4:FZ5"/>
    <mergeCell ref="GA4:GA5"/>
    <mergeCell ref="FM4:FO4"/>
    <mergeCell ref="FP4:FP5"/>
    <mergeCell ref="FQ4:FQ5"/>
    <mergeCell ref="FR4:FT4"/>
    <mergeCell ref="FU4:FU5"/>
    <mergeCell ref="GU4:GU5"/>
    <mergeCell ref="GV4:GX4"/>
    <mergeCell ref="GG4:GI4"/>
    <mergeCell ref="GJ4:GJ5"/>
    <mergeCell ref="GK4:GK5"/>
    <mergeCell ref="GL4:GN4"/>
    <mergeCell ref="GO4:GO5"/>
    <mergeCell ref="GB4:GD4"/>
    <mergeCell ref="GE4:GE5"/>
    <mergeCell ref="GF4:GF5"/>
    <mergeCell ref="H20:I21"/>
    <mergeCell ref="HO4:HO5"/>
    <mergeCell ref="D2:HO2"/>
    <mergeCell ref="X3:AB3"/>
    <mergeCell ref="X4:Z4"/>
    <mergeCell ref="AA4:AA5"/>
    <mergeCell ref="AB4:AB5"/>
    <mergeCell ref="DY3:EC3"/>
    <mergeCell ref="DY4:EA4"/>
    <mergeCell ref="EB4:EB5"/>
    <mergeCell ref="EC4:EC5"/>
    <mergeCell ref="HF4:HH4"/>
    <mergeCell ref="HI4:HI5"/>
    <mergeCell ref="HJ4:HJ5"/>
    <mergeCell ref="HK4:HM4"/>
    <mergeCell ref="HN4:HN5"/>
    <mergeCell ref="GY4:GY5"/>
    <mergeCell ref="GZ4:GZ5"/>
    <mergeCell ref="HA4:HC4"/>
    <mergeCell ref="HD4:HD5"/>
    <mergeCell ref="HE4:HE5"/>
    <mergeCell ref="GP4:GP5"/>
    <mergeCell ref="GQ4:GS4"/>
    <mergeCell ref="GT4:GT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B1:HY35"/>
  <sheetViews>
    <sheetView workbookViewId="0">
      <selection activeCell="H20" sqref="H20:I21"/>
    </sheetView>
  </sheetViews>
  <sheetFormatPr baseColWidth="10" defaultRowHeight="14.5" x14ac:dyDescent="0.35"/>
  <cols>
    <col min="2" max="2" width="3.7265625" customWidth="1"/>
    <col min="4" max="4" width="6.26953125" customWidth="1"/>
    <col min="5" max="5" width="5.7265625" customWidth="1"/>
    <col min="6" max="6" width="6.54296875" customWidth="1"/>
    <col min="7" max="7" width="7.54296875" customWidth="1"/>
    <col min="8" max="8" width="10.1796875" customWidth="1"/>
    <col min="9" max="9" width="7.7265625" customWidth="1"/>
    <col min="10" max="10" width="6.26953125" customWidth="1"/>
    <col min="11" max="11" width="6" customWidth="1"/>
    <col min="12" max="12" width="6.7265625" customWidth="1"/>
    <col min="13" max="13" width="10.26953125" customWidth="1"/>
    <col min="14" max="14" width="6.7265625" customWidth="1"/>
    <col min="15" max="15" width="5" customWidth="1"/>
    <col min="16" max="16" width="6.453125" customWidth="1"/>
    <col min="17" max="17" width="6.54296875" customWidth="1"/>
    <col min="18" max="18" width="10" customWidth="1"/>
    <col min="19" max="19" width="6.7265625" customWidth="1"/>
    <col min="20" max="20" width="5.453125" customWidth="1"/>
    <col min="21" max="21" width="7.26953125" customWidth="1"/>
    <col min="22" max="22" width="7.54296875" customWidth="1"/>
    <col min="23" max="23" width="10" customWidth="1"/>
    <col min="24" max="24" width="6.54296875" customWidth="1"/>
    <col min="25" max="26" width="6.1796875" customWidth="1"/>
    <col min="27" max="27" width="6.453125" customWidth="1"/>
    <col min="28" max="28" width="10.54296875" customWidth="1"/>
    <col min="29" max="29" width="6.7265625" customWidth="1"/>
    <col min="30" max="30" width="5.7265625" customWidth="1"/>
    <col min="31" max="31" width="7" customWidth="1"/>
    <col min="32" max="32" width="7.453125" customWidth="1"/>
    <col min="33" max="33" width="10.1796875" customWidth="1"/>
    <col min="34" max="34" width="7" customWidth="1"/>
    <col min="35" max="35" width="6.1796875" customWidth="1"/>
    <col min="36" max="36" width="6.54296875" customWidth="1"/>
    <col min="37" max="37" width="6.81640625" customWidth="1"/>
    <col min="38" max="38" width="9.7265625" customWidth="1"/>
    <col min="39" max="39" width="6.1796875" customWidth="1"/>
    <col min="40" max="40" width="5.26953125" customWidth="1"/>
    <col min="41" max="42" width="6.453125" customWidth="1"/>
    <col min="43" max="43" width="9.54296875" customWidth="1"/>
    <col min="44" max="44" width="6.54296875" customWidth="1"/>
    <col min="45" max="45" width="5.1796875" customWidth="1"/>
    <col min="46" max="46" width="6.453125" customWidth="1"/>
    <col min="47" max="47" width="6.1796875" customWidth="1"/>
    <col min="48" max="48" width="9.54296875" customWidth="1"/>
    <col min="49" max="49" width="6.453125" customWidth="1"/>
    <col min="50" max="50" width="5.7265625" customWidth="1"/>
    <col min="51" max="52" width="6.54296875" customWidth="1"/>
    <col min="53" max="53" width="9.81640625" customWidth="1"/>
    <col min="54" max="54" width="6.1796875" customWidth="1"/>
    <col min="55" max="55" width="5.54296875" customWidth="1"/>
    <col min="56" max="56" width="6.54296875" customWidth="1"/>
    <col min="57" max="57" width="6.26953125" customWidth="1"/>
    <col min="58" max="58" width="10.26953125" customWidth="1"/>
    <col min="59" max="59" width="6.1796875" customWidth="1"/>
    <col min="60" max="61" width="6" customWidth="1"/>
    <col min="62" max="62" width="6.81640625" customWidth="1"/>
    <col min="63" max="63" width="10.453125" customWidth="1"/>
    <col min="64" max="64" width="6.453125" customWidth="1"/>
    <col min="65" max="65" width="5.7265625" customWidth="1"/>
    <col min="66" max="66" width="6.54296875" customWidth="1"/>
    <col min="67" max="67" width="6.453125" customWidth="1"/>
    <col min="68" max="68" width="10.26953125" customWidth="1"/>
    <col min="69" max="69" width="6.453125" customWidth="1"/>
    <col min="70" max="70" width="5.81640625" customWidth="1"/>
    <col min="71" max="71" width="6" customWidth="1"/>
    <col min="72" max="72" width="6.453125" customWidth="1"/>
    <col min="73" max="73" width="9.81640625" customWidth="1"/>
    <col min="74" max="74" width="6.1796875" customWidth="1"/>
    <col min="75" max="75" width="6.54296875" customWidth="1"/>
    <col min="76" max="76" width="7.1796875" customWidth="1"/>
    <col min="77" max="77" width="7.54296875" customWidth="1"/>
    <col min="78" max="78" width="9.54296875" customWidth="1"/>
    <col min="79" max="79" width="6.26953125" customWidth="1"/>
    <col min="80" max="80" width="5.7265625" customWidth="1"/>
    <col min="81" max="81" width="6.54296875" customWidth="1"/>
    <col min="82" max="82" width="6.7265625" customWidth="1"/>
    <col min="83" max="83" width="10.26953125" customWidth="1"/>
    <col min="84" max="84" width="6.7265625" customWidth="1"/>
    <col min="85" max="85" width="5.54296875" customWidth="1"/>
    <col min="86" max="86" width="6.7265625" customWidth="1"/>
    <col min="87" max="87" width="7.7265625" customWidth="1"/>
    <col min="88" max="88" width="9.7265625" customWidth="1"/>
    <col min="89" max="89" width="6.54296875" customWidth="1"/>
    <col min="90" max="90" width="5.54296875" customWidth="1"/>
    <col min="91" max="91" width="6.81640625" customWidth="1"/>
    <col min="92" max="92" width="7" customWidth="1"/>
    <col min="93" max="93" width="10.26953125" customWidth="1"/>
    <col min="94" max="94" width="7.26953125" customWidth="1"/>
    <col min="95" max="95" width="6.54296875" customWidth="1"/>
    <col min="96" max="96" width="7.26953125" customWidth="1"/>
    <col min="97" max="97" width="5.81640625" customWidth="1"/>
    <col min="98" max="98" width="9.81640625" customWidth="1"/>
    <col min="99" max="100" width="6.1796875" customWidth="1"/>
    <col min="101" max="101" width="6.81640625" customWidth="1"/>
    <col min="102" max="102" width="7.1796875" customWidth="1"/>
    <col min="103" max="103" width="10.26953125" customWidth="1"/>
    <col min="104" max="104" width="6.81640625" customWidth="1"/>
    <col min="105" max="105" width="6" customWidth="1"/>
    <col min="106" max="106" width="5.81640625" customWidth="1"/>
    <col min="107" max="107" width="6.26953125" customWidth="1"/>
    <col min="108" max="108" width="9.54296875" customWidth="1"/>
    <col min="109" max="109" width="6.7265625" customWidth="1"/>
    <col min="110" max="110" width="5.453125" customWidth="1"/>
    <col min="111" max="111" width="6.7265625" customWidth="1"/>
    <col min="112" max="112" width="7.1796875" customWidth="1"/>
    <col min="113" max="113" width="10.1796875" customWidth="1"/>
    <col min="114" max="114" width="6.54296875" customWidth="1"/>
    <col min="115" max="115" width="6.453125" customWidth="1"/>
    <col min="116" max="116" width="7.7265625" customWidth="1"/>
    <col min="117" max="117" width="6.81640625" customWidth="1"/>
    <col min="118" max="118" width="10.7265625" customWidth="1"/>
    <col min="119" max="119" width="6.81640625" customWidth="1"/>
    <col min="120" max="120" width="6.453125" customWidth="1"/>
    <col min="121" max="121" width="6.26953125" customWidth="1"/>
    <col min="122" max="122" width="6.54296875" customWidth="1"/>
    <col min="123" max="123" width="10" customWidth="1"/>
    <col min="124" max="124" width="6.1796875" customWidth="1"/>
    <col min="125" max="125" width="5.1796875" customWidth="1"/>
    <col min="126" max="126" width="6.54296875" customWidth="1"/>
    <col min="127" max="127" width="6" customWidth="1"/>
    <col min="128" max="128" width="10" customWidth="1"/>
    <col min="129" max="129" width="6.54296875" customWidth="1"/>
    <col min="130" max="130" width="5.1796875" customWidth="1"/>
    <col min="131" max="131" width="6" customWidth="1"/>
    <col min="132" max="132" width="5.81640625" customWidth="1"/>
    <col min="133" max="133" width="9.54296875" customWidth="1"/>
    <col min="134" max="134" width="6.54296875" customWidth="1"/>
    <col min="135" max="135" width="6.1796875" customWidth="1"/>
    <col min="136" max="136" width="7.26953125" customWidth="1"/>
    <col min="137" max="137" width="6.7265625" customWidth="1"/>
    <col min="138" max="138" width="10.26953125" customWidth="1"/>
    <col min="139" max="139" width="7" customWidth="1"/>
    <col min="140" max="140" width="5" customWidth="1"/>
    <col min="141" max="141" width="6.54296875" customWidth="1"/>
    <col min="142" max="142" width="7" customWidth="1"/>
    <col min="143" max="143" width="10.453125" customWidth="1"/>
    <col min="144" max="144" width="7.1796875" customWidth="1"/>
    <col min="145" max="145" width="6.26953125" customWidth="1"/>
    <col min="146" max="146" width="7" customWidth="1"/>
    <col min="147" max="147" width="6.453125" customWidth="1"/>
    <col min="148" max="148" width="10.54296875" customWidth="1"/>
    <col min="149" max="149" width="6.81640625" customWidth="1"/>
    <col min="150" max="150" width="6" customWidth="1"/>
    <col min="151" max="151" width="6.453125" customWidth="1"/>
    <col min="152" max="152" width="6.54296875" customWidth="1"/>
    <col min="153" max="153" width="10.453125" customWidth="1"/>
    <col min="154" max="154" width="6.7265625" customWidth="1"/>
    <col min="155" max="155" width="5.81640625" customWidth="1"/>
    <col min="156" max="156" width="7" customWidth="1"/>
    <col min="157" max="157" width="6.54296875" customWidth="1"/>
    <col min="158" max="158" width="10.453125" customWidth="1"/>
    <col min="159" max="159" width="6.81640625" customWidth="1"/>
    <col min="160" max="160" width="5.81640625" customWidth="1"/>
    <col min="161" max="161" width="6.1796875" customWidth="1"/>
    <col min="162" max="162" width="6.7265625" customWidth="1"/>
    <col min="163" max="163" width="10.1796875" customWidth="1"/>
    <col min="164" max="164" width="7" customWidth="1"/>
    <col min="165" max="165" width="6" customWidth="1"/>
    <col min="166" max="166" width="6.26953125" customWidth="1"/>
    <col min="167" max="167" width="6" customWidth="1"/>
    <col min="168" max="168" width="10" customWidth="1"/>
    <col min="169" max="169" width="6.54296875" customWidth="1"/>
    <col min="170" max="170" width="5.81640625" customWidth="1"/>
    <col min="171" max="172" width="6.54296875" customWidth="1"/>
    <col min="173" max="173" width="10.453125" customWidth="1"/>
    <col min="174" max="175" width="6.453125" customWidth="1"/>
    <col min="176" max="177" width="6.54296875" customWidth="1"/>
    <col min="178" max="178" width="10.1796875" customWidth="1"/>
    <col min="179" max="179" width="6.26953125" customWidth="1"/>
    <col min="180" max="180" width="5.7265625" customWidth="1"/>
    <col min="181" max="181" width="6.453125" customWidth="1"/>
    <col min="182" max="182" width="7.1796875" customWidth="1"/>
    <col min="183" max="183" width="10.1796875" customWidth="1"/>
    <col min="184" max="184" width="6.26953125" customWidth="1"/>
    <col min="185" max="185" width="6.7265625" customWidth="1"/>
    <col min="186" max="187" width="7.26953125" customWidth="1"/>
    <col min="188" max="188" width="9.81640625" customWidth="1"/>
    <col min="189" max="189" width="6.453125" customWidth="1"/>
    <col min="190" max="190" width="5.453125" customWidth="1"/>
    <col min="191" max="191" width="6.54296875" customWidth="1"/>
    <col min="192" max="192" width="6.7265625" customWidth="1"/>
    <col min="193" max="193" width="9.7265625" customWidth="1"/>
    <col min="194" max="194" width="6.54296875" customWidth="1"/>
    <col min="195" max="195" width="5.7265625" customWidth="1"/>
    <col min="196" max="196" width="6.26953125" customWidth="1"/>
    <col min="197" max="197" width="7" customWidth="1"/>
    <col min="198" max="198" width="10.26953125" customWidth="1"/>
    <col min="199" max="199" width="6.81640625" customWidth="1"/>
    <col min="200" max="200" width="6.453125" customWidth="1"/>
    <col min="201" max="201" width="7.26953125" customWidth="1"/>
    <col min="202" max="202" width="7" customWidth="1"/>
    <col min="203" max="203" width="10.54296875" customWidth="1"/>
    <col min="204" max="204" width="7.1796875" customWidth="1"/>
    <col min="205" max="205" width="6.1796875" customWidth="1"/>
    <col min="206" max="206" width="6.453125" customWidth="1"/>
    <col min="207" max="207" width="7" customWidth="1"/>
    <col min="208" max="208" width="10.1796875" customWidth="1"/>
    <col min="209" max="209" width="6.81640625" customWidth="1"/>
    <col min="210" max="210" width="6.1796875" customWidth="1"/>
    <col min="211" max="211" width="6.26953125" customWidth="1"/>
    <col min="212" max="212" width="7.26953125" customWidth="1"/>
    <col min="213" max="213" width="10.1796875" customWidth="1"/>
    <col min="214" max="214" width="6.7265625" customWidth="1"/>
    <col min="215" max="215" width="6.453125" customWidth="1"/>
    <col min="216" max="216" width="7.1796875" customWidth="1"/>
    <col min="217" max="217" width="6.81640625" customWidth="1"/>
    <col min="218" max="218" width="10.54296875" customWidth="1"/>
    <col min="219" max="219" width="7" customWidth="1"/>
    <col min="220" max="220" width="5.54296875" customWidth="1"/>
    <col min="221" max="222" width="6.7265625" customWidth="1"/>
    <col min="223" max="223" width="10.453125" customWidth="1"/>
    <col min="224" max="224" width="6.26953125" customWidth="1"/>
    <col min="225" max="225" width="6.1796875" customWidth="1"/>
    <col min="226" max="226" width="6.7265625" customWidth="1"/>
    <col min="227" max="227" width="7" customWidth="1"/>
    <col min="228" max="228" width="10.1796875" customWidth="1"/>
    <col min="229" max="229" width="6.81640625" customWidth="1"/>
    <col min="230" max="230" width="5.81640625" customWidth="1"/>
    <col min="231" max="231" width="7" customWidth="1"/>
    <col min="232" max="232" width="7.1796875" customWidth="1"/>
    <col min="233" max="233" width="10.54296875" customWidth="1"/>
  </cols>
  <sheetData>
    <row r="1" spans="2:233" ht="15" thickBot="1" x14ac:dyDescent="0.4"/>
    <row r="2" spans="2:233" ht="15" thickBot="1" x14ac:dyDescent="0.4">
      <c r="B2" s="262" t="s">
        <v>59</v>
      </c>
      <c r="C2" s="263"/>
      <c r="D2" s="188" t="s">
        <v>59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90"/>
    </row>
    <row r="3" spans="2:233" ht="81.7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98</v>
      </c>
      <c r="J3" s="234"/>
      <c r="K3" s="235"/>
      <c r="L3" s="235"/>
      <c r="M3" s="236"/>
      <c r="N3" s="233" t="s">
        <v>99</v>
      </c>
      <c r="O3" s="234"/>
      <c r="P3" s="235"/>
      <c r="Q3" s="235"/>
      <c r="R3" s="236"/>
      <c r="S3" s="233" t="s">
        <v>100</v>
      </c>
      <c r="T3" s="234"/>
      <c r="U3" s="235"/>
      <c r="V3" s="235"/>
      <c r="W3" s="236"/>
      <c r="X3" s="233" t="s">
        <v>300</v>
      </c>
      <c r="Y3" s="234"/>
      <c r="Z3" s="235"/>
      <c r="AA3" s="235"/>
      <c r="AB3" s="236"/>
      <c r="AC3" s="233" t="s">
        <v>301</v>
      </c>
      <c r="AD3" s="234"/>
      <c r="AE3" s="235"/>
      <c r="AF3" s="235"/>
      <c r="AG3" s="236"/>
      <c r="AH3" s="233" t="s">
        <v>347</v>
      </c>
      <c r="AI3" s="234"/>
      <c r="AJ3" s="235"/>
      <c r="AK3" s="235"/>
      <c r="AL3" s="236"/>
      <c r="AM3" s="273" t="s">
        <v>303</v>
      </c>
      <c r="AN3" s="274"/>
      <c r="AO3" s="275"/>
      <c r="AP3" s="275"/>
      <c r="AQ3" s="276"/>
      <c r="AR3" s="233" t="s">
        <v>227</v>
      </c>
      <c r="AS3" s="234"/>
      <c r="AT3" s="235"/>
      <c r="AU3" s="235"/>
      <c r="AV3" s="236"/>
      <c r="AW3" s="233" t="s">
        <v>228</v>
      </c>
      <c r="AX3" s="234"/>
      <c r="AY3" s="235"/>
      <c r="AZ3" s="235"/>
      <c r="BA3" s="236"/>
      <c r="BB3" s="233" t="s">
        <v>229</v>
      </c>
      <c r="BC3" s="256"/>
      <c r="BD3" s="257"/>
      <c r="BE3" s="257"/>
      <c r="BF3" s="258"/>
      <c r="BG3" s="233" t="s">
        <v>230</v>
      </c>
      <c r="BH3" s="256"/>
      <c r="BI3" s="257"/>
      <c r="BJ3" s="257"/>
      <c r="BK3" s="258"/>
      <c r="BL3" s="233" t="s">
        <v>231</v>
      </c>
      <c r="BM3" s="234"/>
      <c r="BN3" s="235"/>
      <c r="BO3" s="235"/>
      <c r="BP3" s="236"/>
      <c r="BQ3" s="233" t="s">
        <v>232</v>
      </c>
      <c r="BR3" s="234"/>
      <c r="BS3" s="235"/>
      <c r="BT3" s="235"/>
      <c r="BU3" s="236"/>
      <c r="BV3" s="233" t="s">
        <v>233</v>
      </c>
      <c r="BW3" s="234"/>
      <c r="BX3" s="235"/>
      <c r="BY3" s="235"/>
      <c r="BZ3" s="236"/>
      <c r="CA3" s="233" t="s">
        <v>234</v>
      </c>
      <c r="CB3" s="234"/>
      <c r="CC3" s="235"/>
      <c r="CD3" s="235"/>
      <c r="CE3" s="236"/>
      <c r="CF3" s="247" t="s">
        <v>235</v>
      </c>
      <c r="CG3" s="248"/>
      <c r="CH3" s="249"/>
      <c r="CI3" s="249"/>
      <c r="CJ3" s="250"/>
      <c r="CK3" s="243" t="s">
        <v>236</v>
      </c>
      <c r="CL3" s="244"/>
      <c r="CM3" s="245"/>
      <c r="CN3" s="245"/>
      <c r="CO3" s="246"/>
      <c r="CP3" s="233" t="s">
        <v>237</v>
      </c>
      <c r="CQ3" s="234"/>
      <c r="CR3" s="235"/>
      <c r="CS3" s="235"/>
      <c r="CT3" s="236"/>
      <c r="CU3" s="233" t="s">
        <v>238</v>
      </c>
      <c r="CV3" s="234"/>
      <c r="CW3" s="235"/>
      <c r="CX3" s="235"/>
      <c r="CY3" s="236"/>
      <c r="CZ3" s="233" t="s">
        <v>239</v>
      </c>
      <c r="DA3" s="234"/>
      <c r="DB3" s="235"/>
      <c r="DC3" s="235"/>
      <c r="DD3" s="236"/>
      <c r="DE3" s="233" t="s">
        <v>240</v>
      </c>
      <c r="DF3" s="234"/>
      <c r="DG3" s="235"/>
      <c r="DH3" s="235"/>
      <c r="DI3" s="236"/>
      <c r="DJ3" s="233" t="s">
        <v>241</v>
      </c>
      <c r="DK3" s="234"/>
      <c r="DL3" s="235"/>
      <c r="DM3" s="235"/>
      <c r="DN3" s="236"/>
      <c r="DO3" s="233" t="s">
        <v>242</v>
      </c>
      <c r="DP3" s="234"/>
      <c r="DQ3" s="235"/>
      <c r="DR3" s="235"/>
      <c r="DS3" s="236"/>
      <c r="DT3" s="233" t="s">
        <v>348</v>
      </c>
      <c r="DU3" s="234"/>
      <c r="DV3" s="235"/>
      <c r="DW3" s="235"/>
      <c r="DX3" s="236"/>
      <c r="DY3" s="233" t="s">
        <v>342</v>
      </c>
      <c r="DZ3" s="234"/>
      <c r="EA3" s="235"/>
      <c r="EB3" s="235"/>
      <c r="EC3" s="236"/>
      <c r="ED3" s="233" t="s">
        <v>324</v>
      </c>
      <c r="EE3" s="234"/>
      <c r="EF3" s="235"/>
      <c r="EG3" s="235"/>
      <c r="EH3" s="236"/>
      <c r="EI3" s="233" t="s">
        <v>325</v>
      </c>
      <c r="EJ3" s="234"/>
      <c r="EK3" s="235"/>
      <c r="EL3" s="235"/>
      <c r="EM3" s="236"/>
      <c r="EN3" s="233" t="s">
        <v>326</v>
      </c>
      <c r="EO3" s="234"/>
      <c r="EP3" s="235"/>
      <c r="EQ3" s="235"/>
      <c r="ER3" s="236"/>
      <c r="ES3" s="247" t="s">
        <v>327</v>
      </c>
      <c r="ET3" s="248"/>
      <c r="EU3" s="249"/>
      <c r="EV3" s="249"/>
      <c r="EW3" s="250"/>
      <c r="EX3" s="233" t="s">
        <v>328</v>
      </c>
      <c r="EY3" s="234"/>
      <c r="EZ3" s="235"/>
      <c r="FA3" s="235"/>
      <c r="FB3" s="236"/>
      <c r="FC3" s="233" t="s">
        <v>329</v>
      </c>
      <c r="FD3" s="234"/>
      <c r="FE3" s="235"/>
      <c r="FF3" s="235"/>
      <c r="FG3" s="236"/>
      <c r="FH3" s="233" t="s">
        <v>330</v>
      </c>
      <c r="FI3" s="234"/>
      <c r="FJ3" s="235"/>
      <c r="FK3" s="235"/>
      <c r="FL3" s="236"/>
      <c r="FM3" s="233" t="s">
        <v>331</v>
      </c>
      <c r="FN3" s="234"/>
      <c r="FO3" s="235"/>
      <c r="FP3" s="235"/>
      <c r="FQ3" s="236"/>
      <c r="FR3" s="233" t="s">
        <v>332</v>
      </c>
      <c r="FS3" s="234"/>
      <c r="FT3" s="235"/>
      <c r="FU3" s="235"/>
      <c r="FV3" s="236"/>
      <c r="FW3" s="233" t="s">
        <v>333</v>
      </c>
      <c r="FX3" s="234"/>
      <c r="FY3" s="235"/>
      <c r="FZ3" s="235"/>
      <c r="GA3" s="236"/>
      <c r="GB3" s="233" t="s">
        <v>334</v>
      </c>
      <c r="GC3" s="234"/>
      <c r="GD3" s="235"/>
      <c r="GE3" s="235"/>
      <c r="GF3" s="236"/>
      <c r="GG3" s="233" t="s">
        <v>335</v>
      </c>
      <c r="GH3" s="234"/>
      <c r="GI3" s="235"/>
      <c r="GJ3" s="235"/>
      <c r="GK3" s="236"/>
      <c r="GL3" s="233" t="s">
        <v>336</v>
      </c>
      <c r="GM3" s="234"/>
      <c r="GN3" s="235"/>
      <c r="GO3" s="235"/>
      <c r="GP3" s="236"/>
      <c r="GQ3" s="243" t="s">
        <v>337</v>
      </c>
      <c r="GR3" s="244"/>
      <c r="GS3" s="245"/>
      <c r="GT3" s="245"/>
      <c r="GU3" s="246"/>
      <c r="GV3" s="233" t="s">
        <v>338</v>
      </c>
      <c r="GW3" s="234"/>
      <c r="GX3" s="235"/>
      <c r="GY3" s="235"/>
      <c r="GZ3" s="236"/>
      <c r="HA3" s="233" t="s">
        <v>260</v>
      </c>
      <c r="HB3" s="234"/>
      <c r="HC3" s="235"/>
      <c r="HD3" s="235"/>
      <c r="HE3" s="236"/>
      <c r="HF3" s="233" t="s">
        <v>261</v>
      </c>
      <c r="HG3" s="234"/>
      <c r="HH3" s="235"/>
      <c r="HI3" s="235"/>
      <c r="HJ3" s="236"/>
      <c r="HK3" s="233" t="s">
        <v>262</v>
      </c>
      <c r="HL3" s="234"/>
      <c r="HM3" s="235"/>
      <c r="HN3" s="235"/>
      <c r="HO3" s="236"/>
      <c r="HP3" s="233" t="s">
        <v>263</v>
      </c>
      <c r="HQ3" s="234"/>
      <c r="HR3" s="235"/>
      <c r="HS3" s="235"/>
      <c r="HT3" s="236"/>
      <c r="HU3" s="233" t="s">
        <v>264</v>
      </c>
      <c r="HV3" s="234"/>
      <c r="HW3" s="235"/>
      <c r="HX3" s="235"/>
      <c r="HY3" s="236"/>
    </row>
    <row r="4" spans="2:233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51" t="s">
        <v>34</v>
      </c>
      <c r="T4" s="268"/>
      <c r="U4" s="269"/>
      <c r="V4" s="231" t="s">
        <v>35</v>
      </c>
      <c r="W4" s="231" t="s">
        <v>95</v>
      </c>
      <c r="X4" s="237" t="s">
        <v>34</v>
      </c>
      <c r="Y4" s="238"/>
      <c r="Z4" s="238"/>
      <c r="AA4" s="239" t="s">
        <v>35</v>
      </c>
      <c r="AB4" s="231" t="s">
        <v>95</v>
      </c>
      <c r="AC4" s="237" t="s">
        <v>34</v>
      </c>
      <c r="AD4" s="238"/>
      <c r="AE4" s="238"/>
      <c r="AF4" s="239" t="s">
        <v>35</v>
      </c>
      <c r="AG4" s="231" t="s">
        <v>95</v>
      </c>
      <c r="AH4" s="237" t="s">
        <v>34</v>
      </c>
      <c r="AI4" s="238"/>
      <c r="AJ4" s="238"/>
      <c r="AK4" s="239" t="s">
        <v>35</v>
      </c>
      <c r="AL4" s="231" t="s">
        <v>95</v>
      </c>
      <c r="AM4" s="277" t="s">
        <v>34</v>
      </c>
      <c r="AN4" s="278"/>
      <c r="AO4" s="278"/>
      <c r="AP4" s="279" t="s">
        <v>35</v>
      </c>
      <c r="AQ4" s="281" t="s">
        <v>95</v>
      </c>
      <c r="AR4" s="237" t="s">
        <v>34</v>
      </c>
      <c r="AS4" s="238"/>
      <c r="AT4" s="238"/>
      <c r="AU4" s="239" t="s">
        <v>35</v>
      </c>
      <c r="AV4" s="231" t="s">
        <v>95</v>
      </c>
      <c r="AW4" s="237" t="s">
        <v>34</v>
      </c>
      <c r="AX4" s="238"/>
      <c r="AY4" s="238"/>
      <c r="AZ4" s="239" t="s">
        <v>35</v>
      </c>
      <c r="BA4" s="23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37" t="s">
        <v>34</v>
      </c>
      <c r="BM4" s="238"/>
      <c r="BN4" s="238"/>
      <c r="BO4" s="239" t="s">
        <v>35</v>
      </c>
      <c r="BP4" s="231" t="s">
        <v>95</v>
      </c>
      <c r="BQ4" s="251" t="s">
        <v>34</v>
      </c>
      <c r="BR4" s="252"/>
      <c r="BS4" s="253"/>
      <c r="BT4" s="254" t="s">
        <v>35</v>
      </c>
      <c r="BU4" s="231" t="s">
        <v>95</v>
      </c>
      <c r="BV4" s="251" t="s">
        <v>34</v>
      </c>
      <c r="BW4" s="252"/>
      <c r="BX4" s="253"/>
      <c r="BY4" s="254" t="s">
        <v>35</v>
      </c>
      <c r="BZ4" s="231" t="s">
        <v>95</v>
      </c>
      <c r="CA4" s="251" t="s">
        <v>34</v>
      </c>
      <c r="CB4" s="252"/>
      <c r="CC4" s="253"/>
      <c r="CD4" s="254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51" t="s">
        <v>34</v>
      </c>
      <c r="CL4" s="252"/>
      <c r="CM4" s="253"/>
      <c r="CN4" s="254" t="s">
        <v>35</v>
      </c>
      <c r="CO4" s="231" t="s">
        <v>95</v>
      </c>
      <c r="CP4" s="251" t="s">
        <v>34</v>
      </c>
      <c r="CQ4" s="252"/>
      <c r="CR4" s="253"/>
      <c r="CS4" s="254" t="s">
        <v>35</v>
      </c>
      <c r="CT4" s="231" t="s">
        <v>95</v>
      </c>
      <c r="CU4" s="251" t="s">
        <v>34</v>
      </c>
      <c r="CV4" s="252"/>
      <c r="CW4" s="253"/>
      <c r="CX4" s="254" t="s">
        <v>35</v>
      </c>
      <c r="CY4" s="231" t="s">
        <v>95</v>
      </c>
      <c r="CZ4" s="251" t="s">
        <v>34</v>
      </c>
      <c r="DA4" s="252"/>
      <c r="DB4" s="253"/>
      <c r="DC4" s="254" t="s">
        <v>35</v>
      </c>
      <c r="DD4" s="231" t="s">
        <v>95</v>
      </c>
      <c r="DE4" s="237" t="s">
        <v>34</v>
      </c>
      <c r="DF4" s="238"/>
      <c r="DG4" s="238"/>
      <c r="DH4" s="239" t="s">
        <v>35</v>
      </c>
      <c r="DI4" s="231" t="s">
        <v>95</v>
      </c>
      <c r="DJ4" s="237" t="s">
        <v>34</v>
      </c>
      <c r="DK4" s="238"/>
      <c r="DL4" s="238"/>
      <c r="DM4" s="239" t="s">
        <v>35</v>
      </c>
      <c r="DN4" s="231" t="s">
        <v>95</v>
      </c>
      <c r="DO4" s="237" t="s">
        <v>34</v>
      </c>
      <c r="DP4" s="238"/>
      <c r="DQ4" s="238"/>
      <c r="DR4" s="239" t="s">
        <v>35</v>
      </c>
      <c r="DS4" s="231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37" t="s">
        <v>34</v>
      </c>
      <c r="HG4" s="238"/>
      <c r="HH4" s="238"/>
      <c r="HI4" s="239" t="s">
        <v>35</v>
      </c>
      <c r="HJ4" s="231" t="s">
        <v>95</v>
      </c>
      <c r="HK4" s="237" t="s">
        <v>34</v>
      </c>
      <c r="HL4" s="238"/>
      <c r="HM4" s="238"/>
      <c r="HN4" s="239" t="s">
        <v>35</v>
      </c>
      <c r="HO4" s="231" t="s">
        <v>95</v>
      </c>
      <c r="HP4" s="237" t="s">
        <v>34</v>
      </c>
      <c r="HQ4" s="238"/>
      <c r="HR4" s="238"/>
      <c r="HS4" s="239" t="s">
        <v>35</v>
      </c>
      <c r="HT4" s="231" t="s">
        <v>95</v>
      </c>
      <c r="HU4" s="237" t="s">
        <v>34</v>
      </c>
      <c r="HV4" s="238"/>
      <c r="HW4" s="238"/>
      <c r="HX4" s="239" t="s">
        <v>35</v>
      </c>
      <c r="HY4" s="231" t="s">
        <v>95</v>
      </c>
    </row>
    <row r="5" spans="2:233" ht="15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32"/>
      <c r="W5" s="232"/>
      <c r="X5" s="72" t="s">
        <v>1</v>
      </c>
      <c r="Y5" s="73" t="s">
        <v>37</v>
      </c>
      <c r="Z5" s="75" t="s">
        <v>36</v>
      </c>
      <c r="AA5" s="242"/>
      <c r="AB5" s="232"/>
      <c r="AC5" s="72" t="s">
        <v>1</v>
      </c>
      <c r="AD5" s="73" t="s">
        <v>37</v>
      </c>
      <c r="AE5" s="75" t="s">
        <v>36</v>
      </c>
      <c r="AF5" s="242"/>
      <c r="AG5" s="232"/>
      <c r="AH5" s="72" t="s">
        <v>1</v>
      </c>
      <c r="AI5" s="73" t="s">
        <v>37</v>
      </c>
      <c r="AJ5" s="75" t="s">
        <v>36</v>
      </c>
      <c r="AK5" s="242"/>
      <c r="AL5" s="232"/>
      <c r="AM5" s="129" t="s">
        <v>1</v>
      </c>
      <c r="AN5" s="130" t="s">
        <v>37</v>
      </c>
      <c r="AO5" s="131" t="s">
        <v>36</v>
      </c>
      <c r="AP5" s="280"/>
      <c r="AQ5" s="282"/>
      <c r="AR5" s="72" t="s">
        <v>1</v>
      </c>
      <c r="AS5" s="73" t="s">
        <v>37</v>
      </c>
      <c r="AT5" s="75" t="s">
        <v>36</v>
      </c>
      <c r="AU5" s="242"/>
      <c r="AV5" s="232"/>
      <c r="AW5" s="72" t="s">
        <v>1</v>
      </c>
      <c r="AX5" s="73" t="s">
        <v>37</v>
      </c>
      <c r="AY5" s="75" t="s">
        <v>36</v>
      </c>
      <c r="AZ5" s="242"/>
      <c r="BA5" s="232"/>
      <c r="BB5" s="72" t="s">
        <v>1</v>
      </c>
      <c r="BC5" s="73" t="s">
        <v>37</v>
      </c>
      <c r="BD5" s="75" t="s">
        <v>36</v>
      </c>
      <c r="BE5" s="242"/>
      <c r="BF5" s="232"/>
      <c r="BG5" s="72" t="s">
        <v>1</v>
      </c>
      <c r="BH5" s="73" t="s">
        <v>37</v>
      </c>
      <c r="BI5" s="75" t="s">
        <v>36</v>
      </c>
      <c r="BJ5" s="242"/>
      <c r="BK5" s="232"/>
      <c r="BL5" s="72" t="s">
        <v>1</v>
      </c>
      <c r="BM5" s="73" t="s">
        <v>37</v>
      </c>
      <c r="BN5" s="75" t="s">
        <v>36</v>
      </c>
      <c r="BO5" s="242"/>
      <c r="BP5" s="232"/>
      <c r="BQ5" s="72" t="s">
        <v>1</v>
      </c>
      <c r="BR5" s="73" t="s">
        <v>33</v>
      </c>
      <c r="BS5" s="74" t="s">
        <v>36</v>
      </c>
      <c r="BT5" s="255"/>
      <c r="BU5" s="232"/>
      <c r="BV5" s="72" t="s">
        <v>1</v>
      </c>
      <c r="BW5" s="73" t="s">
        <v>33</v>
      </c>
      <c r="BX5" s="74" t="s">
        <v>36</v>
      </c>
      <c r="BY5" s="255"/>
      <c r="BZ5" s="232"/>
      <c r="CA5" s="72" t="s">
        <v>1</v>
      </c>
      <c r="CB5" s="73" t="s">
        <v>33</v>
      </c>
      <c r="CC5" s="74" t="s">
        <v>36</v>
      </c>
      <c r="CD5" s="255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33</v>
      </c>
      <c r="CM5" s="74" t="s">
        <v>36</v>
      </c>
      <c r="CN5" s="255"/>
      <c r="CO5" s="232"/>
      <c r="CP5" s="72" t="s">
        <v>1</v>
      </c>
      <c r="CQ5" s="73" t="s">
        <v>33</v>
      </c>
      <c r="CR5" s="74" t="s">
        <v>36</v>
      </c>
      <c r="CS5" s="255"/>
      <c r="CT5" s="232"/>
      <c r="CU5" s="72" t="s">
        <v>1</v>
      </c>
      <c r="CV5" s="73" t="s">
        <v>33</v>
      </c>
      <c r="CW5" s="74" t="s">
        <v>36</v>
      </c>
      <c r="CX5" s="255"/>
      <c r="CY5" s="232"/>
      <c r="CZ5" s="72" t="s">
        <v>1</v>
      </c>
      <c r="DA5" s="73" t="s">
        <v>33</v>
      </c>
      <c r="DB5" s="74" t="s">
        <v>36</v>
      </c>
      <c r="DC5" s="255"/>
      <c r="DD5" s="232"/>
      <c r="DE5" s="72" t="s">
        <v>1</v>
      </c>
      <c r="DF5" s="73" t="s">
        <v>37</v>
      </c>
      <c r="DG5" s="75" t="s">
        <v>36</v>
      </c>
      <c r="DH5" s="242"/>
      <c r="DI5" s="232"/>
      <c r="DJ5" s="72" t="s">
        <v>1</v>
      </c>
      <c r="DK5" s="73" t="s">
        <v>37</v>
      </c>
      <c r="DL5" s="75" t="s">
        <v>36</v>
      </c>
      <c r="DM5" s="242"/>
      <c r="DN5" s="232"/>
      <c r="DO5" s="72" t="s">
        <v>1</v>
      </c>
      <c r="DP5" s="73" t="s">
        <v>37</v>
      </c>
      <c r="DQ5" s="75" t="s">
        <v>36</v>
      </c>
      <c r="DR5" s="242"/>
      <c r="DS5" s="23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113" t="s">
        <v>1</v>
      </c>
      <c r="HG5" s="150" t="s">
        <v>37</v>
      </c>
      <c r="HH5" s="114" t="s">
        <v>36</v>
      </c>
      <c r="HI5" s="240"/>
      <c r="HJ5" s="241"/>
      <c r="HK5" s="72" t="s">
        <v>1</v>
      </c>
      <c r="HL5" s="73" t="s">
        <v>37</v>
      </c>
      <c r="HM5" s="75" t="s">
        <v>36</v>
      </c>
      <c r="HN5" s="242"/>
      <c r="HO5" s="232"/>
      <c r="HP5" s="72" t="s">
        <v>1</v>
      </c>
      <c r="HQ5" s="73" t="s">
        <v>37</v>
      </c>
      <c r="HR5" s="75" t="s">
        <v>36</v>
      </c>
      <c r="HS5" s="242"/>
      <c r="HT5" s="232"/>
      <c r="HU5" s="72" t="s">
        <v>1</v>
      </c>
      <c r="HV5" s="73" t="s">
        <v>37</v>
      </c>
      <c r="HW5" s="75" t="s">
        <v>36</v>
      </c>
      <c r="HX5" s="242"/>
      <c r="HY5" s="232"/>
    </row>
    <row r="6" spans="2:233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1</v>
      </c>
      <c r="H6" s="46">
        <f>D6/E17</f>
        <v>8.3333333333333329E-2</v>
      </c>
      <c r="I6" s="83">
        <v>0</v>
      </c>
      <c r="J6" s="84">
        <v>1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100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83">
        <v>0</v>
      </c>
      <c r="AI6" s="84">
        <v>1</v>
      </c>
      <c r="AJ6" s="85">
        <f>AH6/AI6*100</f>
        <v>0</v>
      </c>
      <c r="AK6" s="86">
        <v>0</v>
      </c>
      <c r="AL6" s="87">
        <f>AH6/AI17</f>
        <v>0</v>
      </c>
      <c r="AM6" s="132">
        <v>0</v>
      </c>
      <c r="AN6" s="133">
        <v>100</v>
      </c>
      <c r="AO6" s="134">
        <f>AM6/AN6*100</f>
        <v>0</v>
      </c>
      <c r="AP6" s="135">
        <v>0</v>
      </c>
      <c r="AQ6" s="136">
        <f>AM6/AN17</f>
        <v>0</v>
      </c>
      <c r="AR6" s="83">
        <v>0</v>
      </c>
      <c r="AS6" s="84">
        <v>1</v>
      </c>
      <c r="AT6" s="85">
        <f>AR6/AS6*100</f>
        <v>0</v>
      </c>
      <c r="AU6" s="86">
        <v>0</v>
      </c>
      <c r="AV6" s="87">
        <f>AR6/AS17</f>
        <v>0</v>
      </c>
      <c r="AW6" s="83">
        <v>0</v>
      </c>
      <c r="AX6" s="84">
        <v>1</v>
      </c>
      <c r="AY6" s="85">
        <f>AW6/AX6*100</f>
        <v>0</v>
      </c>
      <c r="AZ6" s="86">
        <v>0</v>
      </c>
      <c r="BA6" s="87">
        <f>AW6/AX17</f>
        <v>0</v>
      </c>
      <c r="BB6" s="83">
        <v>0</v>
      </c>
      <c r="BC6" s="84">
        <v>100</v>
      </c>
      <c r="BD6" s="85">
        <f>BB6/BC6*100</f>
        <v>0</v>
      </c>
      <c r="BE6" s="86">
        <v>0</v>
      </c>
      <c r="BF6" s="87">
        <f>BB6/BC17</f>
        <v>0</v>
      </c>
      <c r="BG6" s="26">
        <v>0</v>
      </c>
      <c r="BH6" s="44">
        <v>100</v>
      </c>
      <c r="BI6" s="27">
        <f>BG6/BH6*100</f>
        <v>0</v>
      </c>
      <c r="BJ6" s="45">
        <v>0</v>
      </c>
      <c r="BK6" s="46">
        <f>BG6/BH17</f>
        <v>0</v>
      </c>
      <c r="BL6" s="26">
        <v>0</v>
      </c>
      <c r="BM6" s="44">
        <v>100</v>
      </c>
      <c r="BN6" s="27">
        <f>BL6/BM6*100</f>
        <v>0</v>
      </c>
      <c r="BO6" s="45">
        <v>0</v>
      </c>
      <c r="BP6" s="46">
        <f>BL6/BM17</f>
        <v>0</v>
      </c>
      <c r="BQ6" s="83">
        <v>0</v>
      </c>
      <c r="BR6" s="84">
        <v>1</v>
      </c>
      <c r="BS6" s="85">
        <f>BQ6/BR6*100</f>
        <v>0</v>
      </c>
      <c r="BT6" s="86">
        <v>0</v>
      </c>
      <c r="BU6" s="87">
        <f>BQ6/BR17</f>
        <v>0</v>
      </c>
      <c r="BV6" s="83">
        <v>0</v>
      </c>
      <c r="BW6" s="84">
        <v>1</v>
      </c>
      <c r="BX6" s="85">
        <f>BV6/BW6*100</f>
        <v>0</v>
      </c>
      <c r="BY6" s="86">
        <v>0</v>
      </c>
      <c r="BZ6" s="87">
        <f>BV6/BW17</f>
        <v>0</v>
      </c>
      <c r="CA6" s="83">
        <v>0</v>
      </c>
      <c r="CB6" s="84">
        <v>1</v>
      </c>
      <c r="CC6" s="85">
        <f>CA6/CB6*100</f>
        <v>0</v>
      </c>
      <c r="CD6" s="86">
        <v>0</v>
      </c>
      <c r="CE6" s="87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100</v>
      </c>
      <c r="DL6" s="85">
        <f>DJ6/DK6*100</f>
        <v>0</v>
      </c>
      <c r="DM6" s="86">
        <v>0</v>
      </c>
      <c r="DN6" s="87">
        <f>DJ6/DK17</f>
        <v>0</v>
      </c>
      <c r="DO6" s="83">
        <v>0</v>
      </c>
      <c r="DP6" s="84">
        <v>100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</v>
      </c>
      <c r="EA6" s="85">
        <f>DY6/DZ6*100</f>
        <v>0</v>
      </c>
      <c r="EB6" s="86">
        <v>0</v>
      </c>
      <c r="EC6" s="87">
        <f>DY6/DZ17</f>
        <v>0</v>
      </c>
      <c r="ED6" s="83">
        <v>0</v>
      </c>
      <c r="EE6" s="84">
        <v>1</v>
      </c>
      <c r="EF6" s="85">
        <f>ED6/EE6*100</f>
        <v>0</v>
      </c>
      <c r="EG6" s="86">
        <v>0</v>
      </c>
      <c r="EH6" s="87">
        <f>ED6/EE17</f>
        <v>0</v>
      </c>
      <c r="EI6" s="83">
        <v>0</v>
      </c>
      <c r="EJ6" s="84">
        <v>1</v>
      </c>
      <c r="EK6" s="85">
        <f>EI6/EJ6*100</f>
        <v>0</v>
      </c>
      <c r="EL6" s="86">
        <v>0</v>
      </c>
      <c r="EM6" s="87">
        <f>EI6/EJ17</f>
        <v>0</v>
      </c>
      <c r="EN6" s="26">
        <v>100</v>
      </c>
      <c r="EO6" s="44">
        <v>100</v>
      </c>
      <c r="EP6" s="27">
        <f>EN6/EO6*100</f>
        <v>100</v>
      </c>
      <c r="EQ6" s="45">
        <v>1</v>
      </c>
      <c r="ER6" s="46">
        <f>EN6/EO17</f>
        <v>8.3333333333333329E-2</v>
      </c>
      <c r="ES6" s="83">
        <v>0</v>
      </c>
      <c r="ET6" s="84">
        <v>1</v>
      </c>
      <c r="EU6" s="85">
        <f>ES6/ET6*100</f>
        <v>0</v>
      </c>
      <c r="EV6" s="86">
        <v>0</v>
      </c>
      <c r="EW6" s="87">
        <f>ES6/ET17</f>
        <v>0</v>
      </c>
      <c r="EX6" s="83">
        <v>0</v>
      </c>
      <c r="EY6" s="84">
        <v>1</v>
      </c>
      <c r="EZ6" s="85">
        <f>EX6/EY6*100</f>
        <v>0</v>
      </c>
      <c r="FA6" s="86">
        <v>0</v>
      </c>
      <c r="FB6" s="87">
        <f>EX6/EY17</f>
        <v>0</v>
      </c>
      <c r="FC6" s="83">
        <v>0</v>
      </c>
      <c r="FD6" s="84">
        <v>1</v>
      </c>
      <c r="FE6" s="85">
        <f>FC6/FD6*100</f>
        <v>0</v>
      </c>
      <c r="FF6" s="86">
        <v>0</v>
      </c>
      <c r="FG6" s="87">
        <f>FC6/FD17</f>
        <v>0</v>
      </c>
      <c r="FH6" s="92">
        <v>0</v>
      </c>
      <c r="FI6" s="93">
        <v>1</v>
      </c>
      <c r="FJ6" s="94">
        <f>FH6/FI6*100</f>
        <v>0</v>
      </c>
      <c r="FK6" s="95">
        <v>0</v>
      </c>
      <c r="FL6" s="96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83">
        <v>0</v>
      </c>
      <c r="FS6" s="84">
        <v>1</v>
      </c>
      <c r="FT6" s="85">
        <f>FR6/FS6*100</f>
        <v>0</v>
      </c>
      <c r="FU6" s="86">
        <v>0</v>
      </c>
      <c r="FV6" s="87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87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107">
        <f>HA6/HB17</f>
        <v>0</v>
      </c>
      <c r="HF6" s="92">
        <v>0</v>
      </c>
      <c r="HG6" s="93">
        <v>1</v>
      </c>
      <c r="HH6" s="94">
        <f>HF6/HG6*100</f>
        <v>0</v>
      </c>
      <c r="HI6" s="95">
        <v>0</v>
      </c>
      <c r="HJ6" s="96">
        <f>HF6/HG17</f>
        <v>0</v>
      </c>
      <c r="HK6" s="126">
        <v>0</v>
      </c>
      <c r="HL6" s="84">
        <v>1</v>
      </c>
      <c r="HM6" s="85">
        <f>HK6/HL6*100</f>
        <v>0</v>
      </c>
      <c r="HN6" s="86">
        <v>0</v>
      </c>
      <c r="HO6" s="87">
        <f>HK6/HL17</f>
        <v>0</v>
      </c>
      <c r="HP6" s="83">
        <v>0</v>
      </c>
      <c r="HQ6" s="84">
        <v>1</v>
      </c>
      <c r="HR6" s="85">
        <f>HP6/HQ6*100</f>
        <v>0</v>
      </c>
      <c r="HS6" s="86">
        <v>0</v>
      </c>
      <c r="HT6" s="87">
        <f>HP6/HQ17</f>
        <v>0</v>
      </c>
      <c r="HU6" s="83">
        <v>0</v>
      </c>
      <c r="HV6" s="84">
        <v>1</v>
      </c>
      <c r="HW6" s="85">
        <f>HU6/HV6*100</f>
        <v>0</v>
      </c>
      <c r="HX6" s="86">
        <v>0</v>
      </c>
      <c r="HY6" s="87">
        <f>HU6/HV17</f>
        <v>0</v>
      </c>
    </row>
    <row r="7" spans="2:233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5">
        <v>1</v>
      </c>
      <c r="H7" s="46">
        <f>D7/E17</f>
        <v>0.16666666666666666</v>
      </c>
      <c r="I7" s="88">
        <v>0</v>
      </c>
      <c r="J7" s="84">
        <v>1</v>
      </c>
      <c r="K7" s="85">
        <f t="shared" ref="K7:K17" si="1">I7/J7*100</f>
        <v>0</v>
      </c>
      <c r="L7" s="89">
        <v>0</v>
      </c>
      <c r="M7" s="87">
        <f>I7/J17</f>
        <v>0</v>
      </c>
      <c r="N7" s="22">
        <v>8</v>
      </c>
      <c r="O7" s="44">
        <v>8</v>
      </c>
      <c r="P7" s="27">
        <f t="shared" ref="P7:P17" si="2">N7/O7*100</f>
        <v>100</v>
      </c>
      <c r="Q7" s="49">
        <v>0</v>
      </c>
      <c r="R7" s="46">
        <f>N7/O17</f>
        <v>0.72727272727272729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88">
        <v>0</v>
      </c>
      <c r="AI7" s="84">
        <v>1</v>
      </c>
      <c r="AJ7" s="85">
        <f t="shared" ref="AJ7:AJ17" si="6">AH7/AI7*100</f>
        <v>0</v>
      </c>
      <c r="AK7" s="89">
        <v>0</v>
      </c>
      <c r="AL7" s="87">
        <f>AH7/AI17</f>
        <v>0</v>
      </c>
      <c r="AM7" s="137">
        <v>0</v>
      </c>
      <c r="AN7" s="133">
        <v>100</v>
      </c>
      <c r="AO7" s="134">
        <f t="shared" ref="AO7:AO17" si="7">AM7/AN7*100</f>
        <v>0</v>
      </c>
      <c r="AP7" s="138">
        <v>0</v>
      </c>
      <c r="AQ7" s="136">
        <f>AM7/AN17</f>
        <v>0</v>
      </c>
      <c r="AR7" s="88">
        <v>0</v>
      </c>
      <c r="AS7" s="84">
        <v>1</v>
      </c>
      <c r="AT7" s="85">
        <f t="shared" ref="AT7:AT17" si="8">AR7/AS7*100</f>
        <v>0</v>
      </c>
      <c r="AU7" s="89">
        <v>0</v>
      </c>
      <c r="AV7" s="87">
        <f>AR7/AS17</f>
        <v>0</v>
      </c>
      <c r="AW7" s="88">
        <v>0</v>
      </c>
      <c r="AX7" s="84">
        <v>1</v>
      </c>
      <c r="AY7" s="85">
        <f t="shared" ref="AY7:AY17" si="9">AW7/AX7*100</f>
        <v>0</v>
      </c>
      <c r="AZ7" s="89">
        <v>0</v>
      </c>
      <c r="BA7" s="87">
        <f>AW7/AX17</f>
        <v>0</v>
      </c>
      <c r="BB7" s="83">
        <v>0</v>
      </c>
      <c r="BC7" s="84">
        <v>100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26">
        <v>100</v>
      </c>
      <c r="BH7" s="44">
        <v>200</v>
      </c>
      <c r="BI7" s="27">
        <f t="shared" ref="BI7:BI17" si="11">BG7/BH7*100</f>
        <v>50</v>
      </c>
      <c r="BJ7" s="49">
        <v>0.5</v>
      </c>
      <c r="BK7" s="46">
        <f>BG7/BH17</f>
        <v>8.3333333333333329E-2</v>
      </c>
      <c r="BL7" s="22">
        <v>0</v>
      </c>
      <c r="BM7" s="44">
        <v>200</v>
      </c>
      <c r="BN7" s="27">
        <f t="shared" ref="BN7:BN17" si="12">BL7/BM7*100</f>
        <v>0</v>
      </c>
      <c r="BO7" s="49">
        <v>0</v>
      </c>
      <c r="BP7" s="46">
        <f>BL7/BM17</f>
        <v>0</v>
      </c>
      <c r="BQ7" s="88">
        <v>0</v>
      </c>
      <c r="BR7" s="84">
        <v>1</v>
      </c>
      <c r="BS7" s="85">
        <f t="shared" ref="BS7:BS17" si="13">BQ7/BR7*100</f>
        <v>0</v>
      </c>
      <c r="BT7" s="89">
        <v>0</v>
      </c>
      <c r="BU7" s="87">
        <f>BQ7/BR17</f>
        <v>0</v>
      </c>
      <c r="BV7" s="88">
        <v>0</v>
      </c>
      <c r="BW7" s="84">
        <v>1</v>
      </c>
      <c r="BX7" s="85">
        <f t="shared" ref="BX7:BX17" si="14">BV7/BW7*100</f>
        <v>0</v>
      </c>
      <c r="BY7" s="89">
        <v>0</v>
      </c>
      <c r="BZ7" s="87">
        <f>BV7/BW17</f>
        <v>0</v>
      </c>
      <c r="CA7" s="88">
        <v>0</v>
      </c>
      <c r="CB7" s="84">
        <v>1</v>
      </c>
      <c r="CC7" s="85">
        <f t="shared" ref="CC7:CC17" si="15">CA7/CB7*100</f>
        <v>0</v>
      </c>
      <c r="CD7" s="89">
        <v>0</v>
      </c>
      <c r="CE7" s="87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</v>
      </c>
      <c r="DG7" s="85">
        <f t="shared" ref="DG7:DG17" si="21">DE7/DF7*100</f>
        <v>0</v>
      </c>
      <c r="DH7" s="89">
        <v>0</v>
      </c>
      <c r="DI7" s="87">
        <f>DE7/DF17</f>
        <v>0</v>
      </c>
      <c r="DJ7" s="88">
        <v>0</v>
      </c>
      <c r="DK7" s="84">
        <v>100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88">
        <v>0</v>
      </c>
      <c r="DP7" s="84">
        <v>100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88">
        <v>0</v>
      </c>
      <c r="DU7" s="84">
        <v>1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88">
        <v>0</v>
      </c>
      <c r="DZ7" s="84">
        <v>1</v>
      </c>
      <c r="EA7" s="85">
        <f t="shared" ref="EA7:EA17" si="25">DY7/DZ7*100</f>
        <v>0</v>
      </c>
      <c r="EB7" s="89">
        <v>0</v>
      </c>
      <c r="EC7" s="87">
        <f>DY7/DZ17</f>
        <v>0</v>
      </c>
      <c r="ED7" s="22">
        <v>100</v>
      </c>
      <c r="EE7" s="44">
        <v>100</v>
      </c>
      <c r="EF7" s="27">
        <f t="shared" ref="EF7:EF17" si="26">ED7/EE7*100</f>
        <v>100</v>
      </c>
      <c r="EG7" s="49">
        <v>1</v>
      </c>
      <c r="EH7" s="46">
        <f>ED7/EE17</f>
        <v>9.0909090909090912E-2</v>
      </c>
      <c r="EI7" s="88">
        <v>0</v>
      </c>
      <c r="EJ7" s="84">
        <v>1</v>
      </c>
      <c r="EK7" s="85">
        <f t="shared" ref="EK7:EK17" si="27">EI7/EJ7*100</f>
        <v>0</v>
      </c>
      <c r="EL7" s="89">
        <v>0</v>
      </c>
      <c r="EM7" s="87">
        <f>EI7/EJ17</f>
        <v>0</v>
      </c>
      <c r="EN7" s="26">
        <v>200</v>
      </c>
      <c r="EO7" s="44">
        <v>200</v>
      </c>
      <c r="EP7" s="27">
        <f t="shared" ref="EP7:EP17" si="28">EN7/EO7*100</f>
        <v>100</v>
      </c>
      <c r="EQ7" s="49">
        <v>0</v>
      </c>
      <c r="ER7" s="46">
        <f>EN7/EO17</f>
        <v>0.16666666666666666</v>
      </c>
      <c r="ES7" s="88">
        <v>0</v>
      </c>
      <c r="ET7" s="84">
        <v>1</v>
      </c>
      <c r="EU7" s="85">
        <f t="shared" ref="EU7:EU17" si="29">ES7/ET7*100</f>
        <v>0</v>
      </c>
      <c r="EV7" s="89">
        <v>0</v>
      </c>
      <c r="EW7" s="87">
        <f>ES7/ET17</f>
        <v>0</v>
      </c>
      <c r="EX7" s="88">
        <v>0</v>
      </c>
      <c r="EY7" s="84">
        <v>1</v>
      </c>
      <c r="EZ7" s="85">
        <f t="shared" ref="EZ7:EZ17" si="30">EX7/EY7*100</f>
        <v>0</v>
      </c>
      <c r="FA7" s="89">
        <v>0</v>
      </c>
      <c r="FB7" s="87">
        <f>EX7/EY17</f>
        <v>0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88">
        <v>0</v>
      </c>
      <c r="GC7" s="84">
        <v>1</v>
      </c>
      <c r="GD7" s="85">
        <f t="shared" ref="GD7:GD17" si="36">GB7/GC7*100</f>
        <v>0</v>
      </c>
      <c r="GE7" s="89">
        <v>0</v>
      </c>
      <c r="GF7" s="87">
        <f>GB7/GC17</f>
        <v>0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88">
        <v>0</v>
      </c>
      <c r="GM7" s="84">
        <v>1</v>
      </c>
      <c r="GN7" s="85">
        <f t="shared" ref="GN7:GN17" si="38">GL7/GM7*100</f>
        <v>0</v>
      </c>
      <c r="GO7" s="89">
        <v>0</v>
      </c>
      <c r="GP7" s="87">
        <f>GL7/GM17</f>
        <v>0</v>
      </c>
      <c r="GQ7" s="22">
        <v>1</v>
      </c>
      <c r="GR7" s="44">
        <v>1</v>
      </c>
      <c r="GS7" s="27">
        <f t="shared" ref="GS7:GS17" si="39">GQ7/GR7*100</f>
        <v>100</v>
      </c>
      <c r="GT7" s="49">
        <v>2</v>
      </c>
      <c r="GU7" s="46">
        <f>GQ7/GR17</f>
        <v>0.2</v>
      </c>
      <c r="GV7" s="88">
        <v>0</v>
      </c>
      <c r="GW7" s="84">
        <v>1</v>
      </c>
      <c r="GX7" s="85">
        <f t="shared" ref="GX7:GX17" si="40">GV7/GW7*100</f>
        <v>0</v>
      </c>
      <c r="GY7" s="89">
        <v>0</v>
      </c>
      <c r="GZ7" s="87">
        <f>GV7/GW17</f>
        <v>0</v>
      </c>
      <c r="HA7" s="88">
        <v>0</v>
      </c>
      <c r="HB7" s="84">
        <v>1</v>
      </c>
      <c r="HC7" s="85">
        <f t="shared" ref="HC7:HC17" si="41">HA7/HB7*100</f>
        <v>0</v>
      </c>
      <c r="HD7" s="89">
        <v>0</v>
      </c>
      <c r="HE7" s="107">
        <f>HA7/HB17</f>
        <v>0</v>
      </c>
      <c r="HF7" s="22">
        <v>100</v>
      </c>
      <c r="HG7" s="106">
        <v>100</v>
      </c>
      <c r="HH7" s="115">
        <f t="shared" ref="HH7:HH17" si="42">HF7/HG7*100</f>
        <v>100</v>
      </c>
      <c r="HI7" s="49">
        <v>1</v>
      </c>
      <c r="HJ7" s="121">
        <f>HF7/HG17</f>
        <v>9.0909090909090912E-2</v>
      </c>
      <c r="HK7" s="125">
        <v>0</v>
      </c>
      <c r="HL7" s="84">
        <v>1</v>
      </c>
      <c r="HM7" s="85">
        <f t="shared" ref="HM7:HM17" si="43">HK7/HL7*100</f>
        <v>0</v>
      </c>
      <c r="HN7" s="89">
        <v>0</v>
      </c>
      <c r="HO7" s="87">
        <f>HK7/HL17</f>
        <v>0</v>
      </c>
      <c r="HP7" s="88">
        <v>0</v>
      </c>
      <c r="HQ7" s="84">
        <v>1</v>
      </c>
      <c r="HR7" s="85">
        <f t="shared" ref="HR7:HR17" si="44">HP7/HQ7*100</f>
        <v>0</v>
      </c>
      <c r="HS7" s="89">
        <v>0</v>
      </c>
      <c r="HT7" s="87">
        <f>HP7/HQ17</f>
        <v>0</v>
      </c>
      <c r="HU7" s="88">
        <v>0</v>
      </c>
      <c r="HV7" s="84">
        <v>1</v>
      </c>
      <c r="HW7" s="85">
        <f t="shared" ref="HW7:HW17" si="45">HU7/HV7*100</f>
        <v>0</v>
      </c>
      <c r="HX7" s="89">
        <v>0</v>
      </c>
      <c r="HY7" s="87">
        <f>HU7/HV17</f>
        <v>0</v>
      </c>
    </row>
    <row r="8" spans="2:233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145">
        <v>1</v>
      </c>
      <c r="H8" s="46">
        <f>D8/E17</f>
        <v>0.25</v>
      </c>
      <c r="I8" s="88">
        <v>0</v>
      </c>
      <c r="J8" s="84">
        <v>1</v>
      </c>
      <c r="K8" s="85">
        <f t="shared" si="1"/>
        <v>0</v>
      </c>
      <c r="L8" s="89">
        <v>0</v>
      </c>
      <c r="M8" s="87">
        <f>I8/J17</f>
        <v>0</v>
      </c>
      <c r="N8" s="22">
        <v>11</v>
      </c>
      <c r="O8" s="44">
        <v>11</v>
      </c>
      <c r="P8" s="27">
        <f t="shared" si="2"/>
        <v>100</v>
      </c>
      <c r="Q8" s="82">
        <v>1</v>
      </c>
      <c r="R8" s="46">
        <f>N8/O17</f>
        <v>1</v>
      </c>
      <c r="S8" s="88">
        <v>0</v>
      </c>
      <c r="T8" s="84">
        <v>1</v>
      </c>
      <c r="U8" s="85">
        <f t="shared" si="3"/>
        <v>0</v>
      </c>
      <c r="V8" s="89">
        <v>0</v>
      </c>
      <c r="W8" s="87">
        <f>S8/T17</f>
        <v>0</v>
      </c>
      <c r="X8" s="22">
        <v>2</v>
      </c>
      <c r="Y8" s="44">
        <v>2</v>
      </c>
      <c r="Z8" s="27">
        <f t="shared" si="4"/>
        <v>100</v>
      </c>
      <c r="AA8" s="82">
        <v>1</v>
      </c>
      <c r="AB8" s="46">
        <f>X8/Y17</f>
        <v>0.2857142857142857</v>
      </c>
      <c r="AC8" s="88">
        <v>0</v>
      </c>
      <c r="AD8" s="84">
        <v>1</v>
      </c>
      <c r="AE8" s="85">
        <f t="shared" si="5"/>
        <v>0</v>
      </c>
      <c r="AF8" s="89">
        <v>0</v>
      </c>
      <c r="AG8" s="87">
        <f>AC8/AD17</f>
        <v>0</v>
      </c>
      <c r="AH8" s="88">
        <v>0</v>
      </c>
      <c r="AI8" s="84">
        <v>1</v>
      </c>
      <c r="AJ8" s="85">
        <f t="shared" si="6"/>
        <v>0</v>
      </c>
      <c r="AK8" s="89">
        <v>0</v>
      </c>
      <c r="AL8" s="87">
        <f>AH8/AI17</f>
        <v>0</v>
      </c>
      <c r="AM8" s="137">
        <v>0</v>
      </c>
      <c r="AN8" s="133">
        <v>100</v>
      </c>
      <c r="AO8" s="134">
        <f t="shared" si="7"/>
        <v>0</v>
      </c>
      <c r="AP8" s="81">
        <v>0</v>
      </c>
      <c r="AQ8" s="136">
        <f>AM8/AN17</f>
        <v>0</v>
      </c>
      <c r="AR8" s="88">
        <v>0</v>
      </c>
      <c r="AS8" s="84">
        <v>1</v>
      </c>
      <c r="AT8" s="85">
        <f t="shared" si="8"/>
        <v>0</v>
      </c>
      <c r="AU8" s="89">
        <v>0</v>
      </c>
      <c r="AV8" s="87">
        <f>AR8/AS17</f>
        <v>0</v>
      </c>
      <c r="AW8" s="88">
        <v>0</v>
      </c>
      <c r="AX8" s="84">
        <v>1</v>
      </c>
      <c r="AY8" s="85">
        <f t="shared" si="9"/>
        <v>0</v>
      </c>
      <c r="AZ8" s="89">
        <v>0</v>
      </c>
      <c r="BA8" s="87">
        <f>AW8/AX17</f>
        <v>0</v>
      </c>
      <c r="BB8" s="83">
        <v>0</v>
      </c>
      <c r="BC8" s="84">
        <v>100</v>
      </c>
      <c r="BD8" s="85">
        <f t="shared" si="10"/>
        <v>0</v>
      </c>
      <c r="BE8" s="89">
        <v>0</v>
      </c>
      <c r="BF8" s="87">
        <f>BB8/BC17</f>
        <v>0</v>
      </c>
      <c r="BG8" s="26">
        <v>200</v>
      </c>
      <c r="BH8" s="44">
        <v>300</v>
      </c>
      <c r="BI8" s="27">
        <f t="shared" si="11"/>
        <v>66.666666666666657</v>
      </c>
      <c r="BJ8" s="80">
        <v>0.67</v>
      </c>
      <c r="BK8" s="46">
        <f>BG8/BH17</f>
        <v>0.16666666666666666</v>
      </c>
      <c r="BL8" s="22">
        <v>0</v>
      </c>
      <c r="BM8" s="44">
        <v>300</v>
      </c>
      <c r="BN8" s="27">
        <f t="shared" si="12"/>
        <v>0</v>
      </c>
      <c r="BO8" s="81">
        <v>0</v>
      </c>
      <c r="BP8" s="46">
        <f>BL8/BM17</f>
        <v>0</v>
      </c>
      <c r="BQ8" s="88">
        <v>0</v>
      </c>
      <c r="BR8" s="84">
        <v>1</v>
      </c>
      <c r="BS8" s="85">
        <f t="shared" si="13"/>
        <v>0</v>
      </c>
      <c r="BT8" s="89">
        <v>0</v>
      </c>
      <c r="BU8" s="87">
        <f>BQ8/BR17</f>
        <v>0</v>
      </c>
      <c r="BV8" s="88">
        <v>0</v>
      </c>
      <c r="BW8" s="84">
        <v>1</v>
      </c>
      <c r="BX8" s="85">
        <f t="shared" si="14"/>
        <v>0</v>
      </c>
      <c r="BY8" s="89">
        <v>0</v>
      </c>
      <c r="BZ8" s="87">
        <f>BV8/BW17</f>
        <v>0</v>
      </c>
      <c r="CA8" s="88">
        <v>0</v>
      </c>
      <c r="CB8" s="84">
        <v>1</v>
      </c>
      <c r="CC8" s="85">
        <f t="shared" si="15"/>
        <v>0</v>
      </c>
      <c r="CD8" s="89">
        <v>0</v>
      </c>
      <c r="CE8" s="87">
        <f>CA8/CB17</f>
        <v>0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88">
        <v>0</v>
      </c>
      <c r="CQ8" s="84">
        <v>1</v>
      </c>
      <c r="CR8" s="85">
        <f t="shared" si="18"/>
        <v>0</v>
      </c>
      <c r="CS8" s="89">
        <v>0</v>
      </c>
      <c r="CT8" s="87">
        <f>CP8/CQ17</f>
        <v>0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88">
        <v>0</v>
      </c>
      <c r="DA8" s="84">
        <v>1</v>
      </c>
      <c r="DB8" s="85">
        <f t="shared" si="20"/>
        <v>0</v>
      </c>
      <c r="DC8" s="89">
        <v>0</v>
      </c>
      <c r="DD8" s="87">
        <f>CZ8/DA17</f>
        <v>0</v>
      </c>
      <c r="DE8" s="22">
        <v>2</v>
      </c>
      <c r="DF8" s="44">
        <v>2</v>
      </c>
      <c r="DG8" s="27">
        <f t="shared" si="21"/>
        <v>100</v>
      </c>
      <c r="DH8" s="82">
        <v>1</v>
      </c>
      <c r="DI8" s="46">
        <f>DE8/DF17</f>
        <v>8.3333333333333329E-2</v>
      </c>
      <c r="DJ8" s="88">
        <v>0</v>
      </c>
      <c r="DK8" s="84">
        <v>100</v>
      </c>
      <c r="DL8" s="85">
        <f t="shared" si="22"/>
        <v>0</v>
      </c>
      <c r="DM8" s="89">
        <v>0</v>
      </c>
      <c r="DN8" s="87">
        <f>DJ8/DK17</f>
        <v>0</v>
      </c>
      <c r="DO8" s="22">
        <v>100</v>
      </c>
      <c r="DP8" s="44">
        <v>100</v>
      </c>
      <c r="DQ8" s="27">
        <f t="shared" si="23"/>
        <v>100</v>
      </c>
      <c r="DR8" s="82">
        <v>1</v>
      </c>
      <c r="DS8" s="46">
        <f>DO8/DP17</f>
        <v>0.1</v>
      </c>
      <c r="DT8" s="88">
        <v>0</v>
      </c>
      <c r="DU8" s="84">
        <v>1</v>
      </c>
      <c r="DV8" s="85">
        <f t="shared" si="24"/>
        <v>0</v>
      </c>
      <c r="DW8" s="89">
        <v>0</v>
      </c>
      <c r="DX8" s="87">
        <f>DT8/DU17</f>
        <v>0</v>
      </c>
      <c r="DY8" s="88">
        <v>0</v>
      </c>
      <c r="DZ8" s="84">
        <v>1</v>
      </c>
      <c r="EA8" s="85">
        <f t="shared" si="25"/>
        <v>0</v>
      </c>
      <c r="EB8" s="89">
        <v>0</v>
      </c>
      <c r="EC8" s="87">
        <f>DY8/DZ17</f>
        <v>0</v>
      </c>
      <c r="ED8" s="22">
        <v>200</v>
      </c>
      <c r="EE8" s="44">
        <v>200</v>
      </c>
      <c r="EF8" s="27">
        <f t="shared" si="26"/>
        <v>100</v>
      </c>
      <c r="EG8" s="82">
        <v>1</v>
      </c>
      <c r="EH8" s="46">
        <f>ED8/EE17</f>
        <v>0.18181818181818182</v>
      </c>
      <c r="EI8" s="22">
        <v>3</v>
      </c>
      <c r="EJ8" s="44">
        <v>3</v>
      </c>
      <c r="EK8" s="27">
        <f t="shared" si="27"/>
        <v>100</v>
      </c>
      <c r="EL8" s="82">
        <v>1</v>
      </c>
      <c r="EM8" s="46">
        <f>EI8/EJ17</f>
        <v>0.125</v>
      </c>
      <c r="EN8" s="26">
        <v>300</v>
      </c>
      <c r="EO8" s="44">
        <v>300</v>
      </c>
      <c r="EP8" s="27">
        <f t="shared" si="28"/>
        <v>100</v>
      </c>
      <c r="EQ8" s="82">
        <v>1</v>
      </c>
      <c r="ER8" s="46">
        <f>EN8/EO17</f>
        <v>0.25</v>
      </c>
      <c r="ES8" s="88">
        <v>0</v>
      </c>
      <c r="ET8" s="84">
        <v>1</v>
      </c>
      <c r="EU8" s="85">
        <f t="shared" si="29"/>
        <v>0</v>
      </c>
      <c r="EV8" s="89">
        <v>0</v>
      </c>
      <c r="EW8" s="87">
        <f>ES8/ET17</f>
        <v>0</v>
      </c>
      <c r="EX8" s="88">
        <v>0</v>
      </c>
      <c r="EY8" s="84">
        <v>1</v>
      </c>
      <c r="EZ8" s="85">
        <f t="shared" si="30"/>
        <v>0</v>
      </c>
      <c r="FA8" s="89">
        <v>0</v>
      </c>
      <c r="FB8" s="87">
        <f>EX8/EY17</f>
        <v>0</v>
      </c>
      <c r="FC8" s="88">
        <v>0</v>
      </c>
      <c r="FD8" s="84">
        <v>1</v>
      </c>
      <c r="FE8" s="85">
        <f t="shared" si="31"/>
        <v>0</v>
      </c>
      <c r="FF8" s="89">
        <v>0</v>
      </c>
      <c r="FG8" s="87">
        <f>FC8/FD17</f>
        <v>0</v>
      </c>
      <c r="FH8" s="22">
        <v>6</v>
      </c>
      <c r="FI8" s="44">
        <v>2</v>
      </c>
      <c r="FJ8" s="27">
        <f t="shared" si="32"/>
        <v>300</v>
      </c>
      <c r="FK8" s="97">
        <v>3</v>
      </c>
      <c r="FL8" s="46">
        <f>FH8/FI17</f>
        <v>0.8571428571428571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  <c r="FR8" s="88">
        <v>0</v>
      </c>
      <c r="FS8" s="84">
        <v>1</v>
      </c>
      <c r="FT8" s="85">
        <f t="shared" si="34"/>
        <v>0</v>
      </c>
      <c r="FU8" s="89">
        <v>0</v>
      </c>
      <c r="FV8" s="87">
        <f>FR8/FS17</f>
        <v>0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87">
        <f>FW8/FX17</f>
        <v>0</v>
      </c>
      <c r="GB8" s="88">
        <v>0</v>
      </c>
      <c r="GC8" s="84">
        <v>1</v>
      </c>
      <c r="GD8" s="85">
        <f t="shared" si="36"/>
        <v>0</v>
      </c>
      <c r="GE8" s="89">
        <v>0</v>
      </c>
      <c r="GF8" s="87">
        <f>GB8/GC17</f>
        <v>0</v>
      </c>
      <c r="GG8" s="88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  <c r="GL8" s="88">
        <v>0</v>
      </c>
      <c r="GM8" s="84">
        <v>1</v>
      </c>
      <c r="GN8" s="85">
        <f t="shared" si="38"/>
        <v>0</v>
      </c>
      <c r="GO8" s="89">
        <v>0</v>
      </c>
      <c r="GP8" s="87">
        <f>GL8/GM17</f>
        <v>0</v>
      </c>
      <c r="GQ8" s="22">
        <v>2</v>
      </c>
      <c r="GR8" s="44">
        <v>2</v>
      </c>
      <c r="GS8" s="27">
        <f t="shared" si="39"/>
        <v>100</v>
      </c>
      <c r="GT8" s="82">
        <v>1</v>
      </c>
      <c r="GU8" s="46">
        <f>GQ8/GR17</f>
        <v>0.4</v>
      </c>
      <c r="GV8" s="88">
        <v>0</v>
      </c>
      <c r="GW8" s="84">
        <v>1</v>
      </c>
      <c r="GX8" s="85">
        <f t="shared" si="40"/>
        <v>0</v>
      </c>
      <c r="GY8" s="89">
        <v>0</v>
      </c>
      <c r="GZ8" s="87">
        <f>GV8/GW17</f>
        <v>0</v>
      </c>
      <c r="HA8" s="88">
        <v>0</v>
      </c>
      <c r="HB8" s="84">
        <v>1</v>
      </c>
      <c r="HC8" s="85">
        <f t="shared" si="41"/>
        <v>0</v>
      </c>
      <c r="HD8" s="89">
        <v>0</v>
      </c>
      <c r="HE8" s="107">
        <f>HA8/HB17</f>
        <v>0</v>
      </c>
      <c r="HF8" s="22">
        <v>200</v>
      </c>
      <c r="HG8" s="106">
        <v>200</v>
      </c>
      <c r="HH8" s="115">
        <f t="shared" si="42"/>
        <v>100</v>
      </c>
      <c r="HI8" s="82">
        <v>1</v>
      </c>
      <c r="HJ8" s="121">
        <f>HF8/HG17</f>
        <v>0.18181818181818182</v>
      </c>
      <c r="HK8" s="125">
        <v>0</v>
      </c>
      <c r="HL8" s="84">
        <v>1</v>
      </c>
      <c r="HM8" s="85">
        <f t="shared" si="43"/>
        <v>0</v>
      </c>
      <c r="HN8" s="89">
        <v>0</v>
      </c>
      <c r="HO8" s="87">
        <f>HK8/HL17</f>
        <v>0</v>
      </c>
      <c r="HP8" s="88">
        <v>0</v>
      </c>
      <c r="HQ8" s="84">
        <v>1</v>
      </c>
      <c r="HR8" s="85">
        <f t="shared" si="44"/>
        <v>0</v>
      </c>
      <c r="HS8" s="89">
        <v>0</v>
      </c>
      <c r="HT8" s="87">
        <f>HP8/HQ17</f>
        <v>0</v>
      </c>
      <c r="HU8" s="88">
        <v>0</v>
      </c>
      <c r="HV8" s="84">
        <v>1</v>
      </c>
      <c r="HW8" s="85">
        <f t="shared" si="45"/>
        <v>0</v>
      </c>
      <c r="HX8" s="89">
        <v>0</v>
      </c>
      <c r="HY8" s="87">
        <f>HU8/HV17</f>
        <v>0</v>
      </c>
    </row>
    <row r="9" spans="2:233" x14ac:dyDescent="0.35">
      <c r="B9" s="47">
        <v>4</v>
      </c>
      <c r="C9" s="48" t="s">
        <v>41</v>
      </c>
      <c r="D9" s="26">
        <v>4</v>
      </c>
      <c r="E9" s="44">
        <v>4</v>
      </c>
      <c r="F9" s="27">
        <f t="shared" si="0"/>
        <v>100</v>
      </c>
      <c r="G9" s="45">
        <v>1</v>
      </c>
      <c r="H9" s="46">
        <f>D9/E17</f>
        <v>0.33333333333333331</v>
      </c>
      <c r="I9" s="88">
        <v>0</v>
      </c>
      <c r="J9" s="84">
        <v>1</v>
      </c>
      <c r="K9" s="85">
        <f t="shared" si="1"/>
        <v>0</v>
      </c>
      <c r="L9" s="89">
        <v>0</v>
      </c>
      <c r="M9" s="87">
        <f>I9/J17</f>
        <v>0</v>
      </c>
      <c r="N9" s="22">
        <v>11</v>
      </c>
      <c r="O9" s="44">
        <v>11</v>
      </c>
      <c r="P9" s="27">
        <f t="shared" si="2"/>
        <v>100</v>
      </c>
      <c r="Q9" s="49">
        <v>0</v>
      </c>
      <c r="R9" s="46">
        <f>N9/O17</f>
        <v>1</v>
      </c>
      <c r="S9" s="88">
        <v>0</v>
      </c>
      <c r="T9" s="84">
        <v>1</v>
      </c>
      <c r="U9" s="85">
        <f t="shared" si="3"/>
        <v>0</v>
      </c>
      <c r="V9" s="89">
        <v>0</v>
      </c>
      <c r="W9" s="87">
        <f>S9/T17</f>
        <v>0</v>
      </c>
      <c r="X9" s="22">
        <v>2</v>
      </c>
      <c r="Y9" s="44">
        <v>2</v>
      </c>
      <c r="Z9" s="27">
        <f t="shared" si="4"/>
        <v>100</v>
      </c>
      <c r="AA9" s="49">
        <v>0</v>
      </c>
      <c r="AB9" s="46">
        <f>X9/Y17</f>
        <v>0.2857142857142857</v>
      </c>
      <c r="AC9" s="88">
        <v>0</v>
      </c>
      <c r="AD9" s="84">
        <v>1</v>
      </c>
      <c r="AE9" s="85">
        <f t="shared" si="5"/>
        <v>0</v>
      </c>
      <c r="AF9" s="89">
        <v>0</v>
      </c>
      <c r="AG9" s="87">
        <f>AC9/AD17</f>
        <v>0</v>
      </c>
      <c r="AH9" s="88">
        <v>0</v>
      </c>
      <c r="AI9" s="84">
        <v>1</v>
      </c>
      <c r="AJ9" s="85">
        <f t="shared" si="6"/>
        <v>0</v>
      </c>
      <c r="AK9" s="89">
        <v>0</v>
      </c>
      <c r="AL9" s="87">
        <f>AH9/AI17</f>
        <v>0</v>
      </c>
      <c r="AM9" s="137">
        <v>0</v>
      </c>
      <c r="AN9" s="133">
        <v>100</v>
      </c>
      <c r="AO9" s="134">
        <f t="shared" si="7"/>
        <v>0</v>
      </c>
      <c r="AP9" s="138">
        <v>0</v>
      </c>
      <c r="AQ9" s="136">
        <f>AM9/AN17</f>
        <v>0</v>
      </c>
      <c r="AR9" s="88">
        <v>0</v>
      </c>
      <c r="AS9" s="84">
        <v>1</v>
      </c>
      <c r="AT9" s="85">
        <f t="shared" si="8"/>
        <v>0</v>
      </c>
      <c r="AU9" s="89">
        <v>0</v>
      </c>
      <c r="AV9" s="87">
        <f>AR9/AS17</f>
        <v>0</v>
      </c>
      <c r="AW9" s="88">
        <v>0</v>
      </c>
      <c r="AX9" s="84">
        <v>1</v>
      </c>
      <c r="AY9" s="85">
        <f t="shared" si="9"/>
        <v>0</v>
      </c>
      <c r="AZ9" s="89">
        <v>0</v>
      </c>
      <c r="BA9" s="87">
        <f>AW9/AX17</f>
        <v>0</v>
      </c>
      <c r="BB9" s="88">
        <v>0</v>
      </c>
      <c r="BC9" s="84">
        <v>100</v>
      </c>
      <c r="BD9" s="85">
        <f t="shared" si="10"/>
        <v>0</v>
      </c>
      <c r="BE9" s="89">
        <v>0</v>
      </c>
      <c r="BF9" s="87">
        <f>BB9/BC17</f>
        <v>0</v>
      </c>
      <c r="BG9" s="26">
        <v>200</v>
      </c>
      <c r="BH9" s="44">
        <v>400</v>
      </c>
      <c r="BI9" s="27">
        <f t="shared" si="11"/>
        <v>50</v>
      </c>
      <c r="BJ9" s="49">
        <v>0.5</v>
      </c>
      <c r="BK9" s="46">
        <f>BG9/BH17</f>
        <v>0.16666666666666666</v>
      </c>
      <c r="BL9" s="22">
        <v>0</v>
      </c>
      <c r="BM9" s="44">
        <v>400</v>
      </c>
      <c r="BN9" s="27">
        <f t="shared" si="12"/>
        <v>0</v>
      </c>
      <c r="BO9" s="49">
        <v>0</v>
      </c>
      <c r="BP9" s="46">
        <f>BL9/BM17</f>
        <v>0</v>
      </c>
      <c r="BQ9" s="22">
        <v>100</v>
      </c>
      <c r="BR9" s="44">
        <v>100</v>
      </c>
      <c r="BS9" s="27">
        <f t="shared" si="13"/>
        <v>100</v>
      </c>
      <c r="BT9" s="49">
        <v>1</v>
      </c>
      <c r="BU9" s="46">
        <f>BQ9/BR17</f>
        <v>0.33333333333333331</v>
      </c>
      <c r="BV9" s="88">
        <v>0</v>
      </c>
      <c r="BW9" s="84">
        <v>1</v>
      </c>
      <c r="BX9" s="85">
        <f t="shared" si="14"/>
        <v>0</v>
      </c>
      <c r="BY9" s="89">
        <v>0</v>
      </c>
      <c r="BZ9" s="87">
        <f>BV9/BW17</f>
        <v>0</v>
      </c>
      <c r="CA9" s="88">
        <v>0</v>
      </c>
      <c r="CB9" s="84">
        <v>1</v>
      </c>
      <c r="CC9" s="85">
        <f t="shared" si="15"/>
        <v>0</v>
      </c>
      <c r="CD9" s="89">
        <v>0</v>
      </c>
      <c r="CE9" s="87">
        <f>CA9/CB17</f>
        <v>0</v>
      </c>
      <c r="CF9" s="22">
        <v>1</v>
      </c>
      <c r="CG9" s="44">
        <v>1</v>
      </c>
      <c r="CH9" s="27">
        <f t="shared" si="16"/>
        <v>100</v>
      </c>
      <c r="CI9" s="49">
        <v>1</v>
      </c>
      <c r="CJ9" s="46">
        <f>CF9/CG17</f>
        <v>0.5</v>
      </c>
      <c r="CK9" s="88">
        <v>0</v>
      </c>
      <c r="CL9" s="84">
        <v>1</v>
      </c>
      <c r="CM9" s="85">
        <f t="shared" si="17"/>
        <v>0</v>
      </c>
      <c r="CN9" s="89">
        <v>0</v>
      </c>
      <c r="CO9" s="87">
        <f>CK9/CL17</f>
        <v>0</v>
      </c>
      <c r="CP9" s="88">
        <v>0</v>
      </c>
      <c r="CQ9" s="84">
        <v>1</v>
      </c>
      <c r="CR9" s="85">
        <f t="shared" si="18"/>
        <v>0</v>
      </c>
      <c r="CS9" s="89">
        <v>0</v>
      </c>
      <c r="CT9" s="87">
        <f>CP9/CQ17</f>
        <v>0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88">
        <v>0</v>
      </c>
      <c r="DA9" s="84">
        <v>1</v>
      </c>
      <c r="DB9" s="85">
        <f t="shared" si="20"/>
        <v>0</v>
      </c>
      <c r="DC9" s="89">
        <v>0</v>
      </c>
      <c r="DD9" s="87">
        <f>CZ9/DA17</f>
        <v>0</v>
      </c>
      <c r="DE9" s="22">
        <v>4</v>
      </c>
      <c r="DF9" s="44">
        <v>4</v>
      </c>
      <c r="DG9" s="27">
        <f t="shared" si="21"/>
        <v>100</v>
      </c>
      <c r="DH9" s="49">
        <v>1</v>
      </c>
      <c r="DI9" s="46">
        <f>DE9/DF17</f>
        <v>0.16666666666666666</v>
      </c>
      <c r="DJ9" s="88">
        <v>0</v>
      </c>
      <c r="DK9" s="84">
        <v>100</v>
      </c>
      <c r="DL9" s="85">
        <f t="shared" si="22"/>
        <v>0</v>
      </c>
      <c r="DM9" s="89">
        <v>0</v>
      </c>
      <c r="DN9" s="87">
        <f>DJ9/DK17</f>
        <v>0</v>
      </c>
      <c r="DO9" s="22">
        <v>100</v>
      </c>
      <c r="DP9" s="44">
        <v>200</v>
      </c>
      <c r="DQ9" s="27">
        <f t="shared" si="23"/>
        <v>50</v>
      </c>
      <c r="DR9" s="49">
        <v>1</v>
      </c>
      <c r="DS9" s="46">
        <f>DO9/DP17</f>
        <v>0.1</v>
      </c>
      <c r="DT9" s="88">
        <v>0</v>
      </c>
      <c r="DU9" s="84">
        <v>1</v>
      </c>
      <c r="DV9" s="85">
        <f t="shared" si="24"/>
        <v>0</v>
      </c>
      <c r="DW9" s="89">
        <v>0</v>
      </c>
      <c r="DX9" s="87">
        <f>DT9/DU17</f>
        <v>0</v>
      </c>
      <c r="DY9" s="88">
        <v>0</v>
      </c>
      <c r="DZ9" s="84">
        <v>1</v>
      </c>
      <c r="EA9" s="85">
        <f t="shared" si="25"/>
        <v>0</v>
      </c>
      <c r="EB9" s="89">
        <v>0</v>
      </c>
      <c r="EC9" s="87">
        <f>DY9/DZ17</f>
        <v>0</v>
      </c>
      <c r="ED9" s="22">
        <v>300</v>
      </c>
      <c r="EE9" s="44">
        <v>300</v>
      </c>
      <c r="EF9" s="27">
        <f t="shared" si="26"/>
        <v>100</v>
      </c>
      <c r="EG9" s="49">
        <v>1</v>
      </c>
      <c r="EH9" s="46">
        <f>ED9/EE17</f>
        <v>0.27272727272727271</v>
      </c>
      <c r="EI9" s="22">
        <v>3</v>
      </c>
      <c r="EJ9" s="44">
        <v>3</v>
      </c>
      <c r="EK9" s="27">
        <f t="shared" si="27"/>
        <v>100</v>
      </c>
      <c r="EL9" s="49">
        <v>0</v>
      </c>
      <c r="EM9" s="46">
        <f>EI9/EJ17</f>
        <v>0.125</v>
      </c>
      <c r="EN9" s="26">
        <v>400</v>
      </c>
      <c r="EO9" s="44">
        <v>400</v>
      </c>
      <c r="EP9" s="27">
        <f t="shared" si="28"/>
        <v>100</v>
      </c>
      <c r="EQ9" s="49">
        <v>0</v>
      </c>
      <c r="ER9" s="46">
        <f>EN9/EO17</f>
        <v>0.33333333333333331</v>
      </c>
      <c r="ES9" s="22">
        <v>1</v>
      </c>
      <c r="ET9" s="44">
        <v>1</v>
      </c>
      <c r="EU9" s="27">
        <f t="shared" si="29"/>
        <v>100</v>
      </c>
      <c r="EV9" s="49">
        <v>1</v>
      </c>
      <c r="EW9" s="46">
        <f>ES9/ET17</f>
        <v>0.25</v>
      </c>
      <c r="EX9" s="88">
        <v>0</v>
      </c>
      <c r="EY9" s="84">
        <v>1</v>
      </c>
      <c r="EZ9" s="85">
        <f t="shared" si="30"/>
        <v>0</v>
      </c>
      <c r="FA9" s="89">
        <v>0</v>
      </c>
      <c r="FB9" s="87">
        <f>EX9/EY17</f>
        <v>0</v>
      </c>
      <c r="FC9" s="88">
        <v>0</v>
      </c>
      <c r="FD9" s="84">
        <v>1</v>
      </c>
      <c r="FE9" s="85">
        <f t="shared" si="31"/>
        <v>0</v>
      </c>
      <c r="FF9" s="89">
        <v>0</v>
      </c>
      <c r="FG9" s="87">
        <f>FC9/FD17</f>
        <v>0</v>
      </c>
      <c r="FH9" s="22">
        <v>6</v>
      </c>
      <c r="FI9" s="44">
        <v>2</v>
      </c>
      <c r="FJ9" s="27">
        <f t="shared" si="32"/>
        <v>300</v>
      </c>
      <c r="FK9" s="49">
        <v>3</v>
      </c>
      <c r="FL9" s="46">
        <f>FH9/FI17</f>
        <v>0.8571428571428571</v>
      </c>
      <c r="FM9" s="88">
        <v>0</v>
      </c>
      <c r="FN9" s="84">
        <v>1</v>
      </c>
      <c r="FO9" s="85">
        <f t="shared" si="33"/>
        <v>0</v>
      </c>
      <c r="FP9" s="89">
        <v>0</v>
      </c>
      <c r="FQ9" s="87">
        <f>FM9/FN17</f>
        <v>0</v>
      </c>
      <c r="FR9" s="88">
        <v>0</v>
      </c>
      <c r="FS9" s="84">
        <v>1</v>
      </c>
      <c r="FT9" s="85">
        <f t="shared" si="34"/>
        <v>0</v>
      </c>
      <c r="FU9" s="89">
        <v>0</v>
      </c>
      <c r="FV9" s="87">
        <f>FR9/FS17</f>
        <v>0</v>
      </c>
      <c r="FW9" s="88">
        <v>0</v>
      </c>
      <c r="FX9" s="84">
        <v>1</v>
      </c>
      <c r="FY9" s="85">
        <f t="shared" si="35"/>
        <v>0</v>
      </c>
      <c r="FZ9" s="89">
        <v>0</v>
      </c>
      <c r="GA9" s="87">
        <f>FW9/FX17</f>
        <v>0</v>
      </c>
      <c r="GB9" s="88">
        <v>0</v>
      </c>
      <c r="GC9" s="84">
        <v>1</v>
      </c>
      <c r="GD9" s="85">
        <f t="shared" si="36"/>
        <v>0</v>
      </c>
      <c r="GE9" s="89">
        <v>0</v>
      </c>
      <c r="GF9" s="87">
        <f>GB9/GC17</f>
        <v>0</v>
      </c>
      <c r="GG9" s="22">
        <v>1</v>
      </c>
      <c r="GH9" s="44">
        <v>1</v>
      </c>
      <c r="GI9" s="27">
        <f t="shared" si="37"/>
        <v>100</v>
      </c>
      <c r="GJ9" s="49">
        <v>0</v>
      </c>
      <c r="GK9" s="46">
        <f>GG9/GH17</f>
        <v>0.125</v>
      </c>
      <c r="GL9" s="88">
        <v>0</v>
      </c>
      <c r="GM9" s="84">
        <v>1</v>
      </c>
      <c r="GN9" s="85">
        <f t="shared" si="38"/>
        <v>0</v>
      </c>
      <c r="GO9" s="89">
        <v>0</v>
      </c>
      <c r="GP9" s="87">
        <f>GL9/GM17</f>
        <v>0</v>
      </c>
      <c r="GQ9" s="22">
        <v>3</v>
      </c>
      <c r="GR9" s="44">
        <v>3</v>
      </c>
      <c r="GS9" s="27">
        <f t="shared" si="39"/>
        <v>100</v>
      </c>
      <c r="GT9" s="49">
        <v>0</v>
      </c>
      <c r="GU9" s="46">
        <f>GQ9/GR17</f>
        <v>0.6</v>
      </c>
      <c r="GV9" s="88">
        <v>0</v>
      </c>
      <c r="GW9" s="84">
        <v>1</v>
      </c>
      <c r="GX9" s="85">
        <f t="shared" si="40"/>
        <v>0</v>
      </c>
      <c r="GY9" s="89">
        <v>0</v>
      </c>
      <c r="GZ9" s="87">
        <f>GV9/GW17</f>
        <v>0</v>
      </c>
      <c r="HA9" s="88">
        <v>0</v>
      </c>
      <c r="HB9" s="84">
        <v>1</v>
      </c>
      <c r="HC9" s="85">
        <f t="shared" si="41"/>
        <v>0</v>
      </c>
      <c r="HD9" s="89">
        <v>0</v>
      </c>
      <c r="HE9" s="107">
        <f>HA9/HB17</f>
        <v>0</v>
      </c>
      <c r="HF9" s="22">
        <v>300</v>
      </c>
      <c r="HG9" s="106">
        <v>300</v>
      </c>
      <c r="HH9" s="115">
        <f t="shared" si="42"/>
        <v>100</v>
      </c>
      <c r="HI9" s="49">
        <v>0</v>
      </c>
      <c r="HJ9" s="121">
        <f>HF9/HG17</f>
        <v>0.27272727272727271</v>
      </c>
      <c r="HK9" s="125">
        <v>0</v>
      </c>
      <c r="HL9" s="84">
        <v>1</v>
      </c>
      <c r="HM9" s="85">
        <f t="shared" si="43"/>
        <v>0</v>
      </c>
      <c r="HN9" s="89">
        <v>0</v>
      </c>
      <c r="HO9" s="87">
        <f>HK9/HL17</f>
        <v>0</v>
      </c>
      <c r="HP9" s="88">
        <v>0</v>
      </c>
      <c r="HQ9" s="84">
        <v>1</v>
      </c>
      <c r="HR9" s="85">
        <f t="shared" si="44"/>
        <v>0</v>
      </c>
      <c r="HS9" s="89">
        <v>0</v>
      </c>
      <c r="HT9" s="87">
        <f>HP9/HQ17</f>
        <v>0</v>
      </c>
      <c r="HU9" s="88">
        <v>0</v>
      </c>
      <c r="HV9" s="84">
        <v>1</v>
      </c>
      <c r="HW9" s="85">
        <f t="shared" si="45"/>
        <v>0</v>
      </c>
      <c r="HX9" s="89">
        <v>0</v>
      </c>
      <c r="HY9" s="87">
        <f>HU9/HV17</f>
        <v>0</v>
      </c>
    </row>
    <row r="10" spans="2:233" x14ac:dyDescent="0.35">
      <c r="B10" s="47">
        <v>5</v>
      </c>
      <c r="C10" s="48" t="s">
        <v>42</v>
      </c>
      <c r="D10" s="26">
        <v>5</v>
      </c>
      <c r="E10" s="44">
        <v>5</v>
      </c>
      <c r="F10" s="27">
        <f t="shared" si="0"/>
        <v>100</v>
      </c>
      <c r="G10" s="45">
        <v>1</v>
      </c>
      <c r="H10" s="46">
        <f>D10/E17</f>
        <v>0.41666666666666669</v>
      </c>
      <c r="I10" s="88">
        <v>0</v>
      </c>
      <c r="J10" s="84">
        <v>1</v>
      </c>
      <c r="K10" s="85">
        <f t="shared" si="1"/>
        <v>0</v>
      </c>
      <c r="L10" s="89">
        <v>0</v>
      </c>
      <c r="M10" s="87">
        <f>I10/J17</f>
        <v>0</v>
      </c>
      <c r="N10" s="22">
        <v>11</v>
      </c>
      <c r="O10" s="44">
        <v>11</v>
      </c>
      <c r="P10" s="27">
        <f t="shared" si="2"/>
        <v>100</v>
      </c>
      <c r="Q10" s="49">
        <v>0</v>
      </c>
      <c r="R10" s="46">
        <f>N10/O17</f>
        <v>1</v>
      </c>
      <c r="S10" s="88">
        <v>0</v>
      </c>
      <c r="T10" s="84">
        <v>1</v>
      </c>
      <c r="U10" s="85">
        <f t="shared" si="3"/>
        <v>0</v>
      </c>
      <c r="V10" s="89">
        <v>0</v>
      </c>
      <c r="W10" s="87">
        <f>S10/T17</f>
        <v>0</v>
      </c>
      <c r="X10" s="22">
        <v>2</v>
      </c>
      <c r="Y10" s="44">
        <v>2</v>
      </c>
      <c r="Z10" s="27">
        <f t="shared" si="4"/>
        <v>100</v>
      </c>
      <c r="AA10" s="49">
        <v>0</v>
      </c>
      <c r="AB10" s="46">
        <f>X10/Y17</f>
        <v>0.2857142857142857</v>
      </c>
      <c r="AC10" s="88">
        <v>0</v>
      </c>
      <c r="AD10" s="84">
        <v>1</v>
      </c>
      <c r="AE10" s="85">
        <f t="shared" si="5"/>
        <v>0</v>
      </c>
      <c r="AF10" s="89">
        <v>0</v>
      </c>
      <c r="AG10" s="87">
        <f>AC10/AD17</f>
        <v>0</v>
      </c>
      <c r="AH10" s="88">
        <v>0</v>
      </c>
      <c r="AI10" s="84">
        <v>1</v>
      </c>
      <c r="AJ10" s="85">
        <f t="shared" si="6"/>
        <v>0</v>
      </c>
      <c r="AK10" s="89">
        <v>0</v>
      </c>
      <c r="AL10" s="87">
        <f>AH10/AI17</f>
        <v>0</v>
      </c>
      <c r="AM10" s="137">
        <v>0</v>
      </c>
      <c r="AN10" s="133">
        <v>100</v>
      </c>
      <c r="AO10" s="134">
        <f t="shared" si="7"/>
        <v>0</v>
      </c>
      <c r="AP10" s="138">
        <v>0</v>
      </c>
      <c r="AQ10" s="136">
        <f>AM10/AN17</f>
        <v>0</v>
      </c>
      <c r="AR10" s="88">
        <v>0</v>
      </c>
      <c r="AS10" s="84">
        <v>1</v>
      </c>
      <c r="AT10" s="85">
        <f t="shared" si="8"/>
        <v>0</v>
      </c>
      <c r="AU10" s="89">
        <v>0</v>
      </c>
      <c r="AV10" s="87">
        <f>AR10/AS17</f>
        <v>0</v>
      </c>
      <c r="AW10" s="88">
        <v>0</v>
      </c>
      <c r="AX10" s="84">
        <v>1</v>
      </c>
      <c r="AY10" s="85">
        <f t="shared" si="9"/>
        <v>0</v>
      </c>
      <c r="AZ10" s="89">
        <v>0</v>
      </c>
      <c r="BA10" s="87">
        <f>AW10/AX17</f>
        <v>0</v>
      </c>
      <c r="BB10" s="88">
        <v>0</v>
      </c>
      <c r="BC10" s="84">
        <v>100</v>
      </c>
      <c r="BD10" s="85">
        <f t="shared" si="10"/>
        <v>0</v>
      </c>
      <c r="BE10" s="89">
        <v>0</v>
      </c>
      <c r="BF10" s="87">
        <f>BB10/BC17</f>
        <v>0</v>
      </c>
      <c r="BG10" s="22">
        <v>300</v>
      </c>
      <c r="BH10" s="44">
        <v>500</v>
      </c>
      <c r="BI10" s="27">
        <f t="shared" si="11"/>
        <v>60</v>
      </c>
      <c r="BJ10" s="49">
        <v>0.6</v>
      </c>
      <c r="BK10" s="46">
        <f>BG10/BH17</f>
        <v>0.25</v>
      </c>
      <c r="BL10" s="22">
        <v>0</v>
      </c>
      <c r="BM10" s="44">
        <v>500</v>
      </c>
      <c r="BN10" s="27">
        <f t="shared" si="12"/>
        <v>0</v>
      </c>
      <c r="BO10" s="49">
        <v>0</v>
      </c>
      <c r="BP10" s="46">
        <f>BL10/BM17</f>
        <v>0</v>
      </c>
      <c r="BQ10" s="22">
        <v>100</v>
      </c>
      <c r="BR10" s="44">
        <v>100</v>
      </c>
      <c r="BS10" s="27">
        <f t="shared" si="13"/>
        <v>100</v>
      </c>
      <c r="BT10" s="49">
        <v>1</v>
      </c>
      <c r="BU10" s="46">
        <f>BQ10/BR17</f>
        <v>0.33333333333333331</v>
      </c>
      <c r="BV10" s="88">
        <v>0</v>
      </c>
      <c r="BW10" s="84">
        <v>1</v>
      </c>
      <c r="BX10" s="85">
        <f t="shared" si="14"/>
        <v>0</v>
      </c>
      <c r="BY10" s="89">
        <v>0</v>
      </c>
      <c r="BZ10" s="87">
        <f>BV10/BW17</f>
        <v>0</v>
      </c>
      <c r="CA10" s="88">
        <v>0</v>
      </c>
      <c r="CB10" s="84">
        <v>1</v>
      </c>
      <c r="CC10" s="85">
        <f t="shared" si="15"/>
        <v>0</v>
      </c>
      <c r="CD10" s="89">
        <v>0</v>
      </c>
      <c r="CE10" s="87">
        <f>CA10/CB17</f>
        <v>0</v>
      </c>
      <c r="CF10" s="22">
        <v>1</v>
      </c>
      <c r="CG10" s="44">
        <v>1</v>
      </c>
      <c r="CH10" s="27">
        <f t="shared" si="16"/>
        <v>100</v>
      </c>
      <c r="CI10" s="49">
        <v>1</v>
      </c>
      <c r="CJ10" s="46">
        <f>CF10/CG17</f>
        <v>0.5</v>
      </c>
      <c r="CK10" s="88">
        <v>0</v>
      </c>
      <c r="CL10" s="84">
        <v>1</v>
      </c>
      <c r="CM10" s="85">
        <f t="shared" si="17"/>
        <v>0</v>
      </c>
      <c r="CN10" s="89">
        <v>0</v>
      </c>
      <c r="CO10" s="87">
        <f>CK10/CL17</f>
        <v>0</v>
      </c>
      <c r="CP10" s="88">
        <v>0</v>
      </c>
      <c r="CQ10" s="84">
        <v>1</v>
      </c>
      <c r="CR10" s="85">
        <f t="shared" si="18"/>
        <v>0</v>
      </c>
      <c r="CS10" s="89">
        <v>0</v>
      </c>
      <c r="CT10" s="87">
        <f>CP10/CQ17</f>
        <v>0</v>
      </c>
      <c r="CU10" s="88">
        <v>0</v>
      </c>
      <c r="CV10" s="84">
        <v>1</v>
      </c>
      <c r="CW10" s="85">
        <f t="shared" si="19"/>
        <v>0</v>
      </c>
      <c r="CX10" s="89">
        <v>0</v>
      </c>
      <c r="CY10" s="87">
        <f>CU10/CV17</f>
        <v>0</v>
      </c>
      <c r="CZ10" s="88">
        <v>0</v>
      </c>
      <c r="DA10" s="84">
        <v>1</v>
      </c>
      <c r="DB10" s="85">
        <f t="shared" si="20"/>
        <v>0</v>
      </c>
      <c r="DC10" s="89">
        <v>0</v>
      </c>
      <c r="DD10" s="87">
        <f>CZ10/DA17</f>
        <v>0</v>
      </c>
      <c r="DE10" s="22">
        <v>10</v>
      </c>
      <c r="DF10" s="44">
        <v>6</v>
      </c>
      <c r="DG10" s="27">
        <f t="shared" si="21"/>
        <v>166.66666666666669</v>
      </c>
      <c r="DH10" s="49">
        <v>1.67</v>
      </c>
      <c r="DI10" s="46">
        <f>DE10/DF17</f>
        <v>0.41666666666666669</v>
      </c>
      <c r="DJ10" s="88">
        <v>0</v>
      </c>
      <c r="DK10" s="84">
        <v>100</v>
      </c>
      <c r="DL10" s="85">
        <f t="shared" si="22"/>
        <v>0</v>
      </c>
      <c r="DM10" s="89">
        <v>0</v>
      </c>
      <c r="DN10" s="87">
        <f>DJ10/DK17</f>
        <v>0</v>
      </c>
      <c r="DO10" s="22">
        <v>100</v>
      </c>
      <c r="DP10" s="44">
        <v>300</v>
      </c>
      <c r="DQ10" s="27">
        <f t="shared" si="23"/>
        <v>33.333333333333329</v>
      </c>
      <c r="DR10" s="49">
        <v>1</v>
      </c>
      <c r="DS10" s="46">
        <f>DO10/DP17</f>
        <v>0.1</v>
      </c>
      <c r="DT10" s="88">
        <v>0</v>
      </c>
      <c r="DU10" s="84">
        <v>1</v>
      </c>
      <c r="DV10" s="85">
        <f t="shared" si="24"/>
        <v>0</v>
      </c>
      <c r="DW10" s="89">
        <v>0</v>
      </c>
      <c r="DX10" s="87">
        <f>DT10/DU17</f>
        <v>0</v>
      </c>
      <c r="DY10" s="88">
        <v>0</v>
      </c>
      <c r="DZ10" s="84">
        <v>1</v>
      </c>
      <c r="EA10" s="85">
        <f t="shared" si="25"/>
        <v>0</v>
      </c>
      <c r="EB10" s="89">
        <v>0</v>
      </c>
      <c r="EC10" s="87">
        <f>DY10/DZ17</f>
        <v>0</v>
      </c>
      <c r="ED10" s="22">
        <v>400</v>
      </c>
      <c r="EE10" s="44">
        <v>400</v>
      </c>
      <c r="EF10" s="27">
        <f t="shared" si="26"/>
        <v>100</v>
      </c>
      <c r="EG10" s="49">
        <v>1</v>
      </c>
      <c r="EH10" s="46">
        <f>ED10/EE17</f>
        <v>0.36363636363636365</v>
      </c>
      <c r="EI10" s="22">
        <v>3</v>
      </c>
      <c r="EJ10" s="44">
        <v>3</v>
      </c>
      <c r="EK10" s="27">
        <f t="shared" si="27"/>
        <v>100</v>
      </c>
      <c r="EL10" s="49">
        <v>0</v>
      </c>
      <c r="EM10" s="46">
        <f>EI10/EJ17</f>
        <v>0.125</v>
      </c>
      <c r="EN10" s="26">
        <v>400</v>
      </c>
      <c r="EO10" s="44">
        <v>500</v>
      </c>
      <c r="EP10" s="27">
        <f t="shared" si="28"/>
        <v>80</v>
      </c>
      <c r="EQ10" s="49">
        <v>0</v>
      </c>
      <c r="ER10" s="46">
        <f>EN10/EO17</f>
        <v>0.33333333333333331</v>
      </c>
      <c r="ES10" s="22">
        <v>1</v>
      </c>
      <c r="ET10" s="44">
        <v>1</v>
      </c>
      <c r="EU10" s="27">
        <f t="shared" si="29"/>
        <v>100</v>
      </c>
      <c r="EV10" s="49">
        <v>1</v>
      </c>
      <c r="EW10" s="46">
        <f>ES10/ET17</f>
        <v>0.25</v>
      </c>
      <c r="EX10" s="88">
        <v>0</v>
      </c>
      <c r="EY10" s="84">
        <v>1</v>
      </c>
      <c r="EZ10" s="85">
        <f t="shared" si="30"/>
        <v>0</v>
      </c>
      <c r="FA10" s="89">
        <v>0</v>
      </c>
      <c r="FB10" s="87">
        <f>EX10/EY17</f>
        <v>0</v>
      </c>
      <c r="FC10" s="88">
        <v>0</v>
      </c>
      <c r="FD10" s="84">
        <v>1</v>
      </c>
      <c r="FE10" s="85">
        <f t="shared" si="31"/>
        <v>0</v>
      </c>
      <c r="FF10" s="89">
        <v>0</v>
      </c>
      <c r="FG10" s="87">
        <f>FC10/FD17</f>
        <v>0</v>
      </c>
      <c r="FH10" s="22">
        <v>6</v>
      </c>
      <c r="FI10" s="44">
        <v>2</v>
      </c>
      <c r="FJ10" s="27">
        <f t="shared" si="32"/>
        <v>300</v>
      </c>
      <c r="FK10" s="49">
        <v>3</v>
      </c>
      <c r="FL10" s="46">
        <f>FH10/FI17</f>
        <v>0.8571428571428571</v>
      </c>
      <c r="FM10" s="88">
        <v>0</v>
      </c>
      <c r="FN10" s="84">
        <v>1</v>
      </c>
      <c r="FO10" s="85">
        <f t="shared" si="33"/>
        <v>0</v>
      </c>
      <c r="FP10" s="89">
        <v>0</v>
      </c>
      <c r="FQ10" s="87">
        <f>FM10/FN17</f>
        <v>0</v>
      </c>
      <c r="FR10" s="88">
        <v>0</v>
      </c>
      <c r="FS10" s="84">
        <v>1</v>
      </c>
      <c r="FT10" s="85">
        <f t="shared" si="34"/>
        <v>0</v>
      </c>
      <c r="FU10" s="89">
        <v>0</v>
      </c>
      <c r="FV10" s="87">
        <f>FR10/FS17</f>
        <v>0</v>
      </c>
      <c r="FW10" s="88">
        <v>0</v>
      </c>
      <c r="FX10" s="84">
        <v>1</v>
      </c>
      <c r="FY10" s="85">
        <f t="shared" si="35"/>
        <v>0</v>
      </c>
      <c r="FZ10" s="89">
        <v>0</v>
      </c>
      <c r="GA10" s="87">
        <f>FW10/FX17</f>
        <v>0</v>
      </c>
      <c r="GB10" s="88">
        <v>0</v>
      </c>
      <c r="GC10" s="84">
        <v>1</v>
      </c>
      <c r="GD10" s="85">
        <f t="shared" si="36"/>
        <v>0</v>
      </c>
      <c r="GE10" s="89">
        <v>0</v>
      </c>
      <c r="GF10" s="87">
        <f>GB10/GC17</f>
        <v>0</v>
      </c>
      <c r="GG10" s="22">
        <v>2</v>
      </c>
      <c r="GH10" s="44">
        <v>2</v>
      </c>
      <c r="GI10" s="27">
        <f t="shared" si="37"/>
        <v>100</v>
      </c>
      <c r="GJ10" s="49">
        <v>0</v>
      </c>
      <c r="GK10" s="46">
        <f>GG10/GH17</f>
        <v>0.25</v>
      </c>
      <c r="GL10" s="88">
        <v>0</v>
      </c>
      <c r="GM10" s="84">
        <v>1</v>
      </c>
      <c r="GN10" s="85">
        <f t="shared" si="38"/>
        <v>0</v>
      </c>
      <c r="GO10" s="89">
        <v>0</v>
      </c>
      <c r="GP10" s="87">
        <f>GL10/GM17</f>
        <v>0</v>
      </c>
      <c r="GQ10" s="22">
        <v>4</v>
      </c>
      <c r="GR10" s="44">
        <v>4</v>
      </c>
      <c r="GS10" s="27">
        <f t="shared" si="39"/>
        <v>100</v>
      </c>
      <c r="GT10" s="49">
        <v>0</v>
      </c>
      <c r="GU10" s="46">
        <f>GQ10/GR17</f>
        <v>0.8</v>
      </c>
      <c r="GV10" s="88">
        <v>0</v>
      </c>
      <c r="GW10" s="84">
        <v>1</v>
      </c>
      <c r="GX10" s="85">
        <f t="shared" si="40"/>
        <v>0</v>
      </c>
      <c r="GY10" s="89">
        <v>0</v>
      </c>
      <c r="GZ10" s="87">
        <f>GV10/GW17</f>
        <v>0</v>
      </c>
      <c r="HA10" s="88">
        <v>0</v>
      </c>
      <c r="HB10" s="84">
        <v>1</v>
      </c>
      <c r="HC10" s="85">
        <f t="shared" si="41"/>
        <v>0</v>
      </c>
      <c r="HD10" s="89">
        <v>0</v>
      </c>
      <c r="HE10" s="107">
        <f>HA10/HB17</f>
        <v>0</v>
      </c>
      <c r="HF10" s="22">
        <v>400</v>
      </c>
      <c r="HG10" s="106">
        <v>400</v>
      </c>
      <c r="HH10" s="115">
        <f t="shared" si="42"/>
        <v>100</v>
      </c>
      <c r="HI10" s="49">
        <v>0</v>
      </c>
      <c r="HJ10" s="121">
        <f>HF10/HG17</f>
        <v>0.36363636363636365</v>
      </c>
      <c r="HK10" s="125">
        <v>0</v>
      </c>
      <c r="HL10" s="84">
        <v>1</v>
      </c>
      <c r="HM10" s="85">
        <f t="shared" si="43"/>
        <v>0</v>
      </c>
      <c r="HN10" s="89">
        <v>0</v>
      </c>
      <c r="HO10" s="87">
        <f>HK10/HL17</f>
        <v>0</v>
      </c>
      <c r="HP10" s="88">
        <v>0</v>
      </c>
      <c r="HQ10" s="84">
        <v>1</v>
      </c>
      <c r="HR10" s="85">
        <f t="shared" si="44"/>
        <v>0</v>
      </c>
      <c r="HS10" s="89">
        <v>0</v>
      </c>
      <c r="HT10" s="87">
        <f>HP10/HQ17</f>
        <v>0</v>
      </c>
      <c r="HU10" s="88">
        <v>0</v>
      </c>
      <c r="HV10" s="84">
        <v>1</v>
      </c>
      <c r="HW10" s="85">
        <f t="shared" si="45"/>
        <v>0</v>
      </c>
      <c r="HX10" s="89">
        <v>0</v>
      </c>
      <c r="HY10" s="87">
        <f>HU10/HV17</f>
        <v>0</v>
      </c>
    </row>
    <row r="11" spans="2:233" x14ac:dyDescent="0.35">
      <c r="B11" s="76">
        <v>6</v>
      </c>
      <c r="C11" s="77" t="s">
        <v>43</v>
      </c>
      <c r="D11" s="26">
        <v>6</v>
      </c>
      <c r="E11" s="44">
        <v>6</v>
      </c>
      <c r="F11" s="27">
        <f t="shared" si="0"/>
        <v>100</v>
      </c>
      <c r="G11" s="145">
        <v>1</v>
      </c>
      <c r="H11" s="46">
        <f>D11/E17</f>
        <v>0.5</v>
      </c>
      <c r="I11" s="88">
        <v>0</v>
      </c>
      <c r="J11" s="84">
        <v>1</v>
      </c>
      <c r="K11" s="85">
        <f t="shared" si="1"/>
        <v>0</v>
      </c>
      <c r="L11" s="89">
        <v>0</v>
      </c>
      <c r="M11" s="87">
        <f>I11/J17</f>
        <v>0</v>
      </c>
      <c r="N11" s="22">
        <v>11</v>
      </c>
      <c r="O11" s="44">
        <v>11</v>
      </c>
      <c r="P11" s="27">
        <f t="shared" si="2"/>
        <v>100</v>
      </c>
      <c r="Q11" s="82">
        <v>1</v>
      </c>
      <c r="R11" s="46">
        <f>N11/O17</f>
        <v>1</v>
      </c>
      <c r="S11" s="88">
        <v>0</v>
      </c>
      <c r="T11" s="84">
        <v>1</v>
      </c>
      <c r="U11" s="85">
        <f t="shared" si="3"/>
        <v>0</v>
      </c>
      <c r="V11" s="89">
        <v>0</v>
      </c>
      <c r="W11" s="87">
        <f>S11/T17</f>
        <v>0</v>
      </c>
      <c r="X11" s="22">
        <v>4</v>
      </c>
      <c r="Y11" s="44">
        <v>4</v>
      </c>
      <c r="Z11" s="27">
        <f t="shared" si="4"/>
        <v>100</v>
      </c>
      <c r="AA11" s="82">
        <v>1</v>
      </c>
      <c r="AB11" s="46">
        <f>X11/Y17</f>
        <v>0.5714285714285714</v>
      </c>
      <c r="AC11" s="88">
        <v>0</v>
      </c>
      <c r="AD11" s="84">
        <v>1</v>
      </c>
      <c r="AE11" s="85">
        <f t="shared" si="5"/>
        <v>0</v>
      </c>
      <c r="AF11" s="89">
        <v>0</v>
      </c>
      <c r="AG11" s="87">
        <f>AC11/AD17</f>
        <v>0</v>
      </c>
      <c r="AH11" s="88">
        <v>0</v>
      </c>
      <c r="AI11" s="84">
        <v>1</v>
      </c>
      <c r="AJ11" s="85">
        <f t="shared" si="6"/>
        <v>0</v>
      </c>
      <c r="AK11" s="89">
        <v>0</v>
      </c>
      <c r="AL11" s="87">
        <f>AH11/AI17</f>
        <v>0</v>
      </c>
      <c r="AM11" s="137">
        <v>0</v>
      </c>
      <c r="AN11" s="133">
        <v>100</v>
      </c>
      <c r="AO11" s="134">
        <f t="shared" si="7"/>
        <v>0</v>
      </c>
      <c r="AP11" s="138">
        <v>0</v>
      </c>
      <c r="AQ11" s="136">
        <f>AM11/AN17</f>
        <v>0</v>
      </c>
      <c r="AR11" s="88">
        <v>0</v>
      </c>
      <c r="AS11" s="84">
        <v>1</v>
      </c>
      <c r="AT11" s="85">
        <f t="shared" si="8"/>
        <v>0</v>
      </c>
      <c r="AU11" s="89">
        <v>0</v>
      </c>
      <c r="AV11" s="87">
        <f>AR11/AS17</f>
        <v>0</v>
      </c>
      <c r="AW11" s="88">
        <v>0</v>
      </c>
      <c r="AX11" s="84">
        <v>1</v>
      </c>
      <c r="AY11" s="85">
        <f t="shared" si="9"/>
        <v>0</v>
      </c>
      <c r="AZ11" s="89">
        <v>0</v>
      </c>
      <c r="BA11" s="87">
        <f>AW11/AX17</f>
        <v>0</v>
      </c>
      <c r="BB11" s="22">
        <v>100</v>
      </c>
      <c r="BC11" s="44">
        <v>100</v>
      </c>
      <c r="BD11" s="27">
        <f t="shared" si="10"/>
        <v>100</v>
      </c>
      <c r="BE11" s="82">
        <v>1</v>
      </c>
      <c r="BF11" s="46">
        <f>BB11/BC17</f>
        <v>0.14285714285714285</v>
      </c>
      <c r="BG11" s="22">
        <v>400</v>
      </c>
      <c r="BH11" s="44">
        <v>600</v>
      </c>
      <c r="BI11" s="27">
        <f t="shared" si="11"/>
        <v>66.666666666666657</v>
      </c>
      <c r="BJ11" s="80">
        <v>0.67</v>
      </c>
      <c r="BK11" s="46">
        <f>BG11/BH17</f>
        <v>0.33333333333333331</v>
      </c>
      <c r="BL11" s="22">
        <v>0</v>
      </c>
      <c r="BM11" s="44">
        <v>600</v>
      </c>
      <c r="BN11" s="27">
        <f t="shared" si="12"/>
        <v>0</v>
      </c>
      <c r="BO11" s="81">
        <v>0</v>
      </c>
      <c r="BP11" s="46">
        <f>BL11/BM17</f>
        <v>0</v>
      </c>
      <c r="BQ11" s="22">
        <v>100</v>
      </c>
      <c r="BR11" s="44">
        <v>100</v>
      </c>
      <c r="BS11" s="27">
        <f t="shared" si="13"/>
        <v>100</v>
      </c>
      <c r="BT11" s="82">
        <v>1</v>
      </c>
      <c r="BU11" s="46">
        <f>BQ11/BR17</f>
        <v>0.33333333333333331</v>
      </c>
      <c r="BV11" s="88">
        <v>0</v>
      </c>
      <c r="BW11" s="84">
        <v>1</v>
      </c>
      <c r="BX11" s="85">
        <f t="shared" si="14"/>
        <v>0</v>
      </c>
      <c r="BY11" s="89">
        <v>0</v>
      </c>
      <c r="BZ11" s="87">
        <f>BV11/BW17</f>
        <v>0</v>
      </c>
      <c r="CA11" s="22">
        <v>1</v>
      </c>
      <c r="CB11" s="44">
        <v>1</v>
      </c>
      <c r="CC11" s="27">
        <f t="shared" si="15"/>
        <v>100</v>
      </c>
      <c r="CD11" s="82">
        <v>1</v>
      </c>
      <c r="CE11" s="46">
        <f>CA11/CB17</f>
        <v>0.33333333333333331</v>
      </c>
      <c r="CF11" s="22">
        <v>1</v>
      </c>
      <c r="CG11" s="44">
        <v>1</v>
      </c>
      <c r="CH11" s="27">
        <f t="shared" si="16"/>
        <v>100</v>
      </c>
      <c r="CI11" s="82">
        <v>1</v>
      </c>
      <c r="CJ11" s="46">
        <f>CF11/CG17</f>
        <v>0.5</v>
      </c>
      <c r="CK11" s="88">
        <v>0</v>
      </c>
      <c r="CL11" s="84">
        <v>1</v>
      </c>
      <c r="CM11" s="85">
        <f t="shared" si="17"/>
        <v>0</v>
      </c>
      <c r="CN11" s="89">
        <v>0</v>
      </c>
      <c r="CO11" s="87">
        <f>CK11/CL17</f>
        <v>0</v>
      </c>
      <c r="CP11" s="88">
        <v>0</v>
      </c>
      <c r="CQ11" s="84">
        <v>1</v>
      </c>
      <c r="CR11" s="85">
        <f t="shared" si="18"/>
        <v>0</v>
      </c>
      <c r="CS11" s="89">
        <v>0</v>
      </c>
      <c r="CT11" s="87">
        <f>CP11/CQ17</f>
        <v>0</v>
      </c>
      <c r="CU11" s="88">
        <v>0</v>
      </c>
      <c r="CV11" s="84">
        <v>1</v>
      </c>
      <c r="CW11" s="85">
        <f t="shared" si="19"/>
        <v>0</v>
      </c>
      <c r="CX11" s="89">
        <v>0</v>
      </c>
      <c r="CY11" s="87">
        <f>CU11/CV17</f>
        <v>0</v>
      </c>
      <c r="CZ11" s="88">
        <v>0</v>
      </c>
      <c r="DA11" s="84">
        <v>1</v>
      </c>
      <c r="DB11" s="85">
        <f t="shared" si="20"/>
        <v>0</v>
      </c>
      <c r="DC11" s="89">
        <v>0</v>
      </c>
      <c r="DD11" s="87">
        <f>CZ11/DA17</f>
        <v>0</v>
      </c>
      <c r="DE11" s="22">
        <v>18</v>
      </c>
      <c r="DF11" s="44">
        <v>8</v>
      </c>
      <c r="DG11" s="27">
        <f t="shared" si="21"/>
        <v>225</v>
      </c>
      <c r="DH11" s="97">
        <v>2.25</v>
      </c>
      <c r="DI11" s="46">
        <f>DE11/DF17</f>
        <v>0.75</v>
      </c>
      <c r="DJ11" s="22">
        <v>184</v>
      </c>
      <c r="DK11" s="44">
        <v>184</v>
      </c>
      <c r="DL11" s="27">
        <f t="shared" si="22"/>
        <v>100</v>
      </c>
      <c r="DM11" s="82">
        <v>1</v>
      </c>
      <c r="DN11" s="46">
        <f>DJ11/DK17</f>
        <v>1</v>
      </c>
      <c r="DO11" s="22">
        <v>100</v>
      </c>
      <c r="DP11" s="44">
        <v>400</v>
      </c>
      <c r="DQ11" s="27">
        <f t="shared" si="23"/>
        <v>25</v>
      </c>
      <c r="DR11" s="82">
        <v>1</v>
      </c>
      <c r="DS11" s="46">
        <f>DO11/DP17</f>
        <v>0.1</v>
      </c>
      <c r="DT11" s="22">
        <v>100</v>
      </c>
      <c r="DU11" s="44">
        <v>100</v>
      </c>
      <c r="DV11" s="27">
        <f t="shared" si="24"/>
        <v>100</v>
      </c>
      <c r="DW11" s="82">
        <v>1</v>
      </c>
      <c r="DX11" s="46">
        <f>DT11/DU17</f>
        <v>0.14285714285714285</v>
      </c>
      <c r="DY11" s="88">
        <v>0</v>
      </c>
      <c r="DZ11" s="84">
        <v>1</v>
      </c>
      <c r="EA11" s="85">
        <f t="shared" si="25"/>
        <v>0</v>
      </c>
      <c r="EB11" s="89">
        <v>0</v>
      </c>
      <c r="EC11" s="87">
        <f>DY11/DZ17</f>
        <v>0</v>
      </c>
      <c r="ED11" s="22">
        <v>500</v>
      </c>
      <c r="EE11" s="44">
        <v>500</v>
      </c>
      <c r="EF11" s="27">
        <f t="shared" si="26"/>
        <v>100</v>
      </c>
      <c r="EG11" s="82">
        <v>1</v>
      </c>
      <c r="EH11" s="46">
        <f>ED11/EE17</f>
        <v>0.45454545454545453</v>
      </c>
      <c r="EI11" s="22">
        <v>3</v>
      </c>
      <c r="EJ11" s="44">
        <v>3</v>
      </c>
      <c r="EK11" s="27">
        <f t="shared" si="27"/>
        <v>100</v>
      </c>
      <c r="EL11" s="82">
        <v>1</v>
      </c>
      <c r="EM11" s="46">
        <f>EI11/EJ17</f>
        <v>0.125</v>
      </c>
      <c r="EN11" s="26">
        <v>500</v>
      </c>
      <c r="EO11" s="44">
        <v>600</v>
      </c>
      <c r="EP11" s="27">
        <f t="shared" si="28"/>
        <v>83.333333333333343</v>
      </c>
      <c r="EQ11" s="80">
        <v>0.83</v>
      </c>
      <c r="ER11" s="46">
        <f>EN11/EO17</f>
        <v>0.41666666666666669</v>
      </c>
      <c r="ES11" s="22">
        <v>1</v>
      </c>
      <c r="ET11" s="44">
        <v>1</v>
      </c>
      <c r="EU11" s="27">
        <f t="shared" si="29"/>
        <v>100</v>
      </c>
      <c r="EV11" s="82">
        <v>1</v>
      </c>
      <c r="EW11" s="46">
        <f>ES11/ET17</f>
        <v>0.25</v>
      </c>
      <c r="EX11" s="88">
        <v>0</v>
      </c>
      <c r="EY11" s="84">
        <v>1</v>
      </c>
      <c r="EZ11" s="85">
        <f t="shared" si="30"/>
        <v>0</v>
      </c>
      <c r="FA11" s="89">
        <v>0</v>
      </c>
      <c r="FB11" s="87">
        <f>EX11/EY17</f>
        <v>0</v>
      </c>
      <c r="FC11" s="22">
        <v>1</v>
      </c>
      <c r="FD11" s="44">
        <v>1</v>
      </c>
      <c r="FE11" s="27">
        <f t="shared" si="31"/>
        <v>100</v>
      </c>
      <c r="FF11" s="82">
        <v>1</v>
      </c>
      <c r="FG11" s="46">
        <f>FC11/FD17</f>
        <v>1</v>
      </c>
      <c r="FH11" s="22">
        <v>8</v>
      </c>
      <c r="FI11" s="44">
        <v>4</v>
      </c>
      <c r="FJ11" s="27">
        <f t="shared" si="32"/>
        <v>200</v>
      </c>
      <c r="FK11" s="97">
        <v>2</v>
      </c>
      <c r="FL11" s="46">
        <f>FH11/FI17</f>
        <v>1.1428571428571428</v>
      </c>
      <c r="FM11" s="88">
        <v>0</v>
      </c>
      <c r="FN11" s="84">
        <v>1</v>
      </c>
      <c r="FO11" s="85">
        <f t="shared" si="33"/>
        <v>0</v>
      </c>
      <c r="FP11" s="89">
        <v>0</v>
      </c>
      <c r="FQ11" s="87">
        <f>FM11/FN17</f>
        <v>0</v>
      </c>
      <c r="FR11" s="88">
        <v>0</v>
      </c>
      <c r="FS11" s="84">
        <v>1</v>
      </c>
      <c r="FT11" s="85">
        <f t="shared" si="34"/>
        <v>0</v>
      </c>
      <c r="FU11" s="89">
        <v>0</v>
      </c>
      <c r="FV11" s="87">
        <f>FR11/FS17</f>
        <v>0</v>
      </c>
      <c r="FW11" s="88">
        <v>0</v>
      </c>
      <c r="FX11" s="84">
        <v>1</v>
      </c>
      <c r="FY11" s="85">
        <f t="shared" si="35"/>
        <v>0</v>
      </c>
      <c r="FZ11" s="89">
        <v>0</v>
      </c>
      <c r="GA11" s="87">
        <f>FW11/FX17</f>
        <v>0</v>
      </c>
      <c r="GB11" s="88">
        <v>0</v>
      </c>
      <c r="GC11" s="84">
        <v>1</v>
      </c>
      <c r="GD11" s="85">
        <f t="shared" si="36"/>
        <v>0</v>
      </c>
      <c r="GE11" s="89">
        <v>0</v>
      </c>
      <c r="GF11" s="87">
        <f>GB11/GC17</f>
        <v>0</v>
      </c>
      <c r="GG11" s="22">
        <v>3</v>
      </c>
      <c r="GH11" s="44">
        <v>3</v>
      </c>
      <c r="GI11" s="27">
        <f t="shared" si="37"/>
        <v>100</v>
      </c>
      <c r="GJ11" s="82">
        <v>1</v>
      </c>
      <c r="GK11" s="46">
        <f>GG11/GH17</f>
        <v>0.375</v>
      </c>
      <c r="GL11" s="168">
        <v>5</v>
      </c>
      <c r="GM11" s="169">
        <v>5</v>
      </c>
      <c r="GN11" s="170">
        <f t="shared" si="38"/>
        <v>100</v>
      </c>
      <c r="GO11" s="82">
        <v>1</v>
      </c>
      <c r="GP11" s="172">
        <f>GL11/GM17</f>
        <v>0.16666666666666666</v>
      </c>
      <c r="GQ11" s="22">
        <v>5</v>
      </c>
      <c r="GR11" s="44">
        <v>5</v>
      </c>
      <c r="GS11" s="27">
        <f t="shared" si="39"/>
        <v>100</v>
      </c>
      <c r="GT11" s="82">
        <v>1</v>
      </c>
      <c r="GU11" s="46">
        <f>GQ11/GR17</f>
        <v>1</v>
      </c>
      <c r="GV11" s="88">
        <v>0</v>
      </c>
      <c r="GW11" s="84">
        <v>1</v>
      </c>
      <c r="GX11" s="85">
        <f t="shared" si="40"/>
        <v>0</v>
      </c>
      <c r="GY11" s="89">
        <v>0</v>
      </c>
      <c r="GZ11" s="87">
        <f>GV11/GW17</f>
        <v>0</v>
      </c>
      <c r="HA11" s="88">
        <v>0</v>
      </c>
      <c r="HB11" s="84">
        <v>1</v>
      </c>
      <c r="HC11" s="85">
        <f t="shared" si="41"/>
        <v>0</v>
      </c>
      <c r="HD11" s="89">
        <v>0</v>
      </c>
      <c r="HE11" s="107">
        <f>HA11/HB17</f>
        <v>0</v>
      </c>
      <c r="HF11" s="22">
        <v>500</v>
      </c>
      <c r="HG11" s="106">
        <v>500</v>
      </c>
      <c r="HH11" s="115">
        <f t="shared" si="42"/>
        <v>100</v>
      </c>
      <c r="HI11" s="82">
        <v>1</v>
      </c>
      <c r="HJ11" s="121">
        <f>HF11/HG17</f>
        <v>0.45454545454545453</v>
      </c>
      <c r="HK11" s="111">
        <v>6</v>
      </c>
      <c r="HL11" s="44">
        <v>6</v>
      </c>
      <c r="HM11" s="27">
        <f t="shared" si="43"/>
        <v>100</v>
      </c>
      <c r="HN11" s="82">
        <v>1</v>
      </c>
      <c r="HO11" s="46">
        <f>HK11/HL17</f>
        <v>1</v>
      </c>
      <c r="HP11" s="22">
        <v>100</v>
      </c>
      <c r="HQ11" s="44">
        <v>100</v>
      </c>
      <c r="HR11" s="27">
        <f t="shared" si="44"/>
        <v>100</v>
      </c>
      <c r="HS11" s="82">
        <v>1</v>
      </c>
      <c r="HT11" s="46">
        <f>HP11/HQ17</f>
        <v>0.33333333333333331</v>
      </c>
      <c r="HU11" s="88">
        <v>0</v>
      </c>
      <c r="HV11" s="84">
        <v>1</v>
      </c>
      <c r="HW11" s="85">
        <f t="shared" si="45"/>
        <v>0</v>
      </c>
      <c r="HX11" s="89">
        <v>0</v>
      </c>
      <c r="HY11" s="87">
        <f>HU11/HV17</f>
        <v>0</v>
      </c>
    </row>
    <row r="12" spans="2:233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88">
        <v>0</v>
      </c>
      <c r="J12" s="84">
        <v>1</v>
      </c>
      <c r="K12" s="85">
        <f t="shared" si="1"/>
        <v>0</v>
      </c>
      <c r="L12" s="89">
        <v>0</v>
      </c>
      <c r="M12" s="87">
        <f>I12/J17</f>
        <v>0</v>
      </c>
      <c r="N12" s="22">
        <v>11</v>
      </c>
      <c r="O12" s="44">
        <v>11</v>
      </c>
      <c r="P12" s="27">
        <f t="shared" si="2"/>
        <v>100</v>
      </c>
      <c r="Q12" s="49">
        <v>1</v>
      </c>
      <c r="R12" s="46">
        <f>N12/O17</f>
        <v>1</v>
      </c>
      <c r="S12" s="22">
        <v>0</v>
      </c>
      <c r="T12" s="44">
        <v>1</v>
      </c>
      <c r="U12" s="27">
        <f t="shared" si="3"/>
        <v>0</v>
      </c>
      <c r="V12" s="49">
        <v>0</v>
      </c>
      <c r="W12" s="46">
        <f>S12/T17</f>
        <v>0</v>
      </c>
      <c r="X12" s="22">
        <v>0</v>
      </c>
      <c r="Y12" s="44">
        <v>4</v>
      </c>
      <c r="Z12" s="27">
        <f t="shared" si="4"/>
        <v>0</v>
      </c>
      <c r="AA12" s="49">
        <v>0</v>
      </c>
      <c r="AB12" s="46">
        <f>X12/Y17</f>
        <v>0</v>
      </c>
      <c r="AC12" s="88">
        <v>0</v>
      </c>
      <c r="AD12" s="84">
        <v>1</v>
      </c>
      <c r="AE12" s="85">
        <f t="shared" si="5"/>
        <v>0</v>
      </c>
      <c r="AF12" s="89">
        <v>0</v>
      </c>
      <c r="AG12" s="87">
        <f>AC12/AD17</f>
        <v>0</v>
      </c>
      <c r="AH12" s="168">
        <v>0</v>
      </c>
      <c r="AI12" s="169">
        <v>1</v>
      </c>
      <c r="AJ12" s="170">
        <f t="shared" si="6"/>
        <v>0</v>
      </c>
      <c r="AK12" s="171">
        <v>0</v>
      </c>
      <c r="AL12" s="172">
        <f>AH12/AI17</f>
        <v>0</v>
      </c>
      <c r="AM12" s="137">
        <v>0</v>
      </c>
      <c r="AN12" s="133">
        <v>100</v>
      </c>
      <c r="AO12" s="134">
        <f t="shared" si="7"/>
        <v>0</v>
      </c>
      <c r="AP12" s="138">
        <v>0</v>
      </c>
      <c r="AQ12" s="136">
        <f>AM12/AN17</f>
        <v>0</v>
      </c>
      <c r="AR12" s="88">
        <v>0</v>
      </c>
      <c r="AS12" s="84">
        <v>1</v>
      </c>
      <c r="AT12" s="85">
        <f t="shared" si="8"/>
        <v>0</v>
      </c>
      <c r="AU12" s="89">
        <v>0</v>
      </c>
      <c r="AV12" s="87">
        <f>AR12/AS17</f>
        <v>0</v>
      </c>
      <c r="AW12" s="88">
        <v>0</v>
      </c>
      <c r="AX12" s="84">
        <v>1</v>
      </c>
      <c r="AY12" s="85">
        <f t="shared" si="9"/>
        <v>0</v>
      </c>
      <c r="AZ12" s="89">
        <v>0</v>
      </c>
      <c r="BA12" s="87">
        <f>AW12/AX17</f>
        <v>0</v>
      </c>
      <c r="BB12" s="22">
        <v>0</v>
      </c>
      <c r="BC12" s="44">
        <v>200</v>
      </c>
      <c r="BD12" s="27">
        <f t="shared" si="10"/>
        <v>0</v>
      </c>
      <c r="BE12" s="49">
        <v>0</v>
      </c>
      <c r="BF12" s="46">
        <f>BB12/BC17</f>
        <v>0</v>
      </c>
      <c r="BG12" s="22">
        <v>0</v>
      </c>
      <c r="BH12" s="44">
        <v>700</v>
      </c>
      <c r="BI12" s="27">
        <f t="shared" si="11"/>
        <v>0</v>
      </c>
      <c r="BJ12" s="49">
        <v>0</v>
      </c>
      <c r="BK12" s="46">
        <f>BG12/BH17</f>
        <v>0</v>
      </c>
      <c r="BL12" s="22">
        <v>0</v>
      </c>
      <c r="BM12" s="44">
        <v>700</v>
      </c>
      <c r="BN12" s="27">
        <f t="shared" si="12"/>
        <v>0</v>
      </c>
      <c r="BO12" s="49">
        <v>0</v>
      </c>
      <c r="BP12" s="46">
        <f>BL12/BM17</f>
        <v>0</v>
      </c>
      <c r="BQ12" s="22">
        <v>0</v>
      </c>
      <c r="BR12" s="44">
        <v>100</v>
      </c>
      <c r="BS12" s="27">
        <f t="shared" si="13"/>
        <v>0</v>
      </c>
      <c r="BT12" s="49">
        <v>0</v>
      </c>
      <c r="BU12" s="46">
        <f>BQ12/BR17</f>
        <v>0</v>
      </c>
      <c r="BV12" s="88">
        <v>0</v>
      </c>
      <c r="BW12" s="84">
        <v>1</v>
      </c>
      <c r="BX12" s="85">
        <f t="shared" si="14"/>
        <v>0</v>
      </c>
      <c r="BY12" s="89">
        <v>0</v>
      </c>
      <c r="BZ12" s="87">
        <f>BV12/BW17</f>
        <v>0</v>
      </c>
      <c r="CA12" s="22">
        <v>1</v>
      </c>
      <c r="CB12" s="44">
        <v>1</v>
      </c>
      <c r="CC12" s="27">
        <f t="shared" si="15"/>
        <v>100</v>
      </c>
      <c r="CD12" s="49">
        <v>1</v>
      </c>
      <c r="CE12" s="46">
        <f>CA12/CB17</f>
        <v>0.33333333333333331</v>
      </c>
      <c r="CF12" s="22">
        <v>1</v>
      </c>
      <c r="CG12" s="44">
        <v>1</v>
      </c>
      <c r="CH12" s="27">
        <f t="shared" si="16"/>
        <v>100</v>
      </c>
      <c r="CI12" s="49">
        <v>1</v>
      </c>
      <c r="CJ12" s="46">
        <f>CF12/CG17</f>
        <v>0.5</v>
      </c>
      <c r="CK12" s="88">
        <v>0</v>
      </c>
      <c r="CL12" s="84">
        <v>1</v>
      </c>
      <c r="CM12" s="85">
        <f t="shared" si="17"/>
        <v>0</v>
      </c>
      <c r="CN12" s="89">
        <v>0</v>
      </c>
      <c r="CO12" s="87">
        <f>CK12/CL17</f>
        <v>0</v>
      </c>
      <c r="CP12" s="88">
        <v>0</v>
      </c>
      <c r="CQ12" s="84">
        <v>1</v>
      </c>
      <c r="CR12" s="85">
        <f t="shared" si="18"/>
        <v>0</v>
      </c>
      <c r="CS12" s="89">
        <v>0</v>
      </c>
      <c r="CT12" s="87">
        <f>CP12/CQ17</f>
        <v>0</v>
      </c>
      <c r="CU12" s="88">
        <v>0</v>
      </c>
      <c r="CV12" s="84">
        <v>1</v>
      </c>
      <c r="CW12" s="85">
        <f t="shared" si="19"/>
        <v>0</v>
      </c>
      <c r="CX12" s="89">
        <v>0</v>
      </c>
      <c r="CY12" s="87">
        <f>CU12/CV17</f>
        <v>0</v>
      </c>
      <c r="CZ12" s="88">
        <v>0</v>
      </c>
      <c r="DA12" s="84">
        <v>1</v>
      </c>
      <c r="DB12" s="85">
        <f t="shared" si="20"/>
        <v>0</v>
      </c>
      <c r="DC12" s="89">
        <v>0</v>
      </c>
      <c r="DD12" s="87">
        <f>CZ12/DA17</f>
        <v>0</v>
      </c>
      <c r="DE12" s="22">
        <v>0</v>
      </c>
      <c r="DF12" s="44">
        <v>10</v>
      </c>
      <c r="DG12" s="27">
        <f t="shared" si="21"/>
        <v>0</v>
      </c>
      <c r="DH12" s="49">
        <v>0</v>
      </c>
      <c r="DI12" s="46">
        <f>DE12/DF17</f>
        <v>0</v>
      </c>
      <c r="DJ12" s="22">
        <v>184</v>
      </c>
      <c r="DK12" s="44">
        <v>184</v>
      </c>
      <c r="DL12" s="27">
        <f t="shared" si="22"/>
        <v>100</v>
      </c>
      <c r="DM12" s="49">
        <v>1</v>
      </c>
      <c r="DN12" s="46">
        <f>DJ12/DK17</f>
        <v>1</v>
      </c>
      <c r="DO12" s="22">
        <v>0</v>
      </c>
      <c r="DP12" s="44">
        <v>500</v>
      </c>
      <c r="DQ12" s="27">
        <f t="shared" si="23"/>
        <v>0</v>
      </c>
      <c r="DR12" s="49">
        <v>0</v>
      </c>
      <c r="DS12" s="46">
        <f>DO12/DP17</f>
        <v>0</v>
      </c>
      <c r="DT12" s="22">
        <v>0</v>
      </c>
      <c r="DU12" s="44">
        <v>200</v>
      </c>
      <c r="DV12" s="27">
        <f t="shared" si="24"/>
        <v>0</v>
      </c>
      <c r="DW12" s="49">
        <v>0</v>
      </c>
      <c r="DX12" s="46">
        <f>DT12/DU17</f>
        <v>0</v>
      </c>
      <c r="DY12" s="88">
        <v>0</v>
      </c>
      <c r="DZ12" s="84">
        <v>1</v>
      </c>
      <c r="EA12" s="85">
        <f t="shared" si="25"/>
        <v>0</v>
      </c>
      <c r="EB12" s="89">
        <v>0</v>
      </c>
      <c r="EC12" s="87">
        <f>DY12/DZ17</f>
        <v>0</v>
      </c>
      <c r="ED12" s="22">
        <v>600</v>
      </c>
      <c r="EE12" s="44">
        <v>600</v>
      </c>
      <c r="EF12" s="27">
        <f t="shared" si="26"/>
        <v>100</v>
      </c>
      <c r="EG12" s="49">
        <v>1</v>
      </c>
      <c r="EH12" s="46">
        <f>ED12/EE17</f>
        <v>0.54545454545454541</v>
      </c>
      <c r="EI12" s="22">
        <v>0</v>
      </c>
      <c r="EJ12" s="44">
        <v>6</v>
      </c>
      <c r="EK12" s="27">
        <f t="shared" si="27"/>
        <v>0</v>
      </c>
      <c r="EL12" s="49">
        <v>0</v>
      </c>
      <c r="EM12" s="46">
        <f>EI12/EJ17</f>
        <v>0</v>
      </c>
      <c r="EN12" s="26">
        <v>600</v>
      </c>
      <c r="EO12" s="44">
        <v>700</v>
      </c>
      <c r="EP12" s="27">
        <f t="shared" si="28"/>
        <v>85.714285714285708</v>
      </c>
      <c r="EQ12" s="49">
        <v>0</v>
      </c>
      <c r="ER12" s="46">
        <f>EN12/EO17</f>
        <v>0.5</v>
      </c>
      <c r="ES12" s="22">
        <v>0</v>
      </c>
      <c r="ET12" s="44">
        <v>2</v>
      </c>
      <c r="EU12" s="27">
        <f t="shared" si="29"/>
        <v>0</v>
      </c>
      <c r="EV12" s="49">
        <v>0</v>
      </c>
      <c r="EW12" s="46">
        <f>ES12/ET17</f>
        <v>0</v>
      </c>
      <c r="EX12" s="88">
        <v>0</v>
      </c>
      <c r="EY12" s="84">
        <v>1</v>
      </c>
      <c r="EZ12" s="85">
        <f t="shared" si="30"/>
        <v>0</v>
      </c>
      <c r="FA12" s="89">
        <v>0</v>
      </c>
      <c r="FB12" s="87">
        <f>EX12/EY17</f>
        <v>0</v>
      </c>
      <c r="FC12" s="22">
        <v>1</v>
      </c>
      <c r="FD12" s="44">
        <v>1</v>
      </c>
      <c r="FE12" s="27">
        <f t="shared" si="31"/>
        <v>100</v>
      </c>
      <c r="FF12" s="49">
        <v>1</v>
      </c>
      <c r="FG12" s="46">
        <f>FC12/FD17</f>
        <v>1</v>
      </c>
      <c r="FH12" s="22">
        <v>0</v>
      </c>
      <c r="FI12" s="44">
        <v>4</v>
      </c>
      <c r="FJ12" s="27">
        <f t="shared" si="32"/>
        <v>0</v>
      </c>
      <c r="FK12" s="49">
        <v>0</v>
      </c>
      <c r="FL12" s="46">
        <f>FH12/FI17</f>
        <v>0</v>
      </c>
      <c r="FM12" s="88">
        <v>0</v>
      </c>
      <c r="FN12" s="84">
        <v>1</v>
      </c>
      <c r="FO12" s="85">
        <f t="shared" si="33"/>
        <v>0</v>
      </c>
      <c r="FP12" s="89">
        <v>0</v>
      </c>
      <c r="FQ12" s="87">
        <f>FM12/FN17</f>
        <v>0</v>
      </c>
      <c r="FR12" s="88">
        <v>0</v>
      </c>
      <c r="FS12" s="84">
        <v>1</v>
      </c>
      <c r="FT12" s="85">
        <f t="shared" si="34"/>
        <v>0</v>
      </c>
      <c r="FU12" s="89">
        <v>0</v>
      </c>
      <c r="FV12" s="87">
        <f>FR12/FS17</f>
        <v>0</v>
      </c>
      <c r="FW12" s="88">
        <v>0</v>
      </c>
      <c r="FX12" s="84">
        <v>1</v>
      </c>
      <c r="FY12" s="85">
        <f t="shared" si="35"/>
        <v>0</v>
      </c>
      <c r="FZ12" s="89">
        <v>0</v>
      </c>
      <c r="GA12" s="87">
        <f>FW12/FX17</f>
        <v>0</v>
      </c>
      <c r="GB12" s="22">
        <v>0</v>
      </c>
      <c r="GC12" s="44">
        <v>3</v>
      </c>
      <c r="GD12" s="27">
        <f t="shared" si="36"/>
        <v>0</v>
      </c>
      <c r="GE12" s="49">
        <v>0</v>
      </c>
      <c r="GF12" s="46">
        <f>GB12/GC17</f>
        <v>0</v>
      </c>
      <c r="GG12" s="22">
        <v>0</v>
      </c>
      <c r="GH12" s="44">
        <v>4</v>
      </c>
      <c r="GI12" s="27">
        <f t="shared" si="37"/>
        <v>0</v>
      </c>
      <c r="GJ12" s="49">
        <v>0</v>
      </c>
      <c r="GK12" s="46">
        <f>GG12/GH17</f>
        <v>0</v>
      </c>
      <c r="GL12" s="168">
        <v>0</v>
      </c>
      <c r="GM12" s="169">
        <v>10</v>
      </c>
      <c r="GN12" s="170">
        <f t="shared" si="38"/>
        <v>0</v>
      </c>
      <c r="GO12" s="171">
        <v>0</v>
      </c>
      <c r="GP12" s="172">
        <f>GL12/GM17</f>
        <v>0</v>
      </c>
      <c r="GQ12" s="22">
        <v>5</v>
      </c>
      <c r="GR12" s="44">
        <v>5</v>
      </c>
      <c r="GS12" s="27">
        <f t="shared" si="39"/>
        <v>100</v>
      </c>
      <c r="GT12" s="49">
        <v>0</v>
      </c>
      <c r="GU12" s="46">
        <f>GQ12/GR17</f>
        <v>1</v>
      </c>
      <c r="GV12" s="88">
        <v>0</v>
      </c>
      <c r="GW12" s="84">
        <v>1</v>
      </c>
      <c r="GX12" s="85">
        <f t="shared" si="40"/>
        <v>0</v>
      </c>
      <c r="GY12" s="89">
        <v>0</v>
      </c>
      <c r="GZ12" s="87">
        <f>GV12/GW17</f>
        <v>0</v>
      </c>
      <c r="HA12" s="88">
        <v>0</v>
      </c>
      <c r="HB12" s="84">
        <v>1</v>
      </c>
      <c r="HC12" s="85">
        <f t="shared" si="41"/>
        <v>0</v>
      </c>
      <c r="HD12" s="89">
        <v>0</v>
      </c>
      <c r="HE12" s="107">
        <f>HA12/HB17</f>
        <v>0</v>
      </c>
      <c r="HF12" s="22">
        <v>600</v>
      </c>
      <c r="HG12" s="106">
        <v>600</v>
      </c>
      <c r="HH12" s="115">
        <f t="shared" si="42"/>
        <v>100</v>
      </c>
      <c r="HI12" s="49">
        <v>0</v>
      </c>
      <c r="HJ12" s="121">
        <f>HF12/HG17</f>
        <v>0.54545454545454541</v>
      </c>
      <c r="HK12" s="111">
        <v>0</v>
      </c>
      <c r="HL12" s="44">
        <v>6</v>
      </c>
      <c r="HM12" s="27">
        <f t="shared" si="43"/>
        <v>0</v>
      </c>
      <c r="HN12" s="49">
        <v>0</v>
      </c>
      <c r="HO12" s="46">
        <f>HK12/HL17</f>
        <v>0</v>
      </c>
      <c r="HP12" s="22">
        <v>0</v>
      </c>
      <c r="HQ12" s="44">
        <v>100</v>
      </c>
      <c r="HR12" s="27">
        <f t="shared" si="44"/>
        <v>0</v>
      </c>
      <c r="HS12" s="49">
        <v>0</v>
      </c>
      <c r="HT12" s="46">
        <f>HP12/HQ17</f>
        <v>0</v>
      </c>
      <c r="HU12" s="88">
        <v>0</v>
      </c>
      <c r="HV12" s="84">
        <v>1</v>
      </c>
      <c r="HW12" s="85">
        <f t="shared" si="45"/>
        <v>0</v>
      </c>
      <c r="HX12" s="89">
        <v>0</v>
      </c>
      <c r="HY12" s="87">
        <f>HU12/HV17</f>
        <v>0</v>
      </c>
    </row>
    <row r="13" spans="2:233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88">
        <v>0</v>
      </c>
      <c r="J13" s="84">
        <v>1</v>
      </c>
      <c r="K13" s="85">
        <f t="shared" si="1"/>
        <v>0</v>
      </c>
      <c r="L13" s="89">
        <v>0</v>
      </c>
      <c r="M13" s="87">
        <f>I13/J17</f>
        <v>0</v>
      </c>
      <c r="N13" s="22">
        <v>11</v>
      </c>
      <c r="O13" s="44">
        <v>11</v>
      </c>
      <c r="P13" s="27">
        <f t="shared" si="2"/>
        <v>100</v>
      </c>
      <c r="Q13" s="49">
        <v>1</v>
      </c>
      <c r="R13" s="46">
        <f>N13/O17</f>
        <v>1</v>
      </c>
      <c r="S13" s="22">
        <v>0</v>
      </c>
      <c r="T13" s="44">
        <v>1</v>
      </c>
      <c r="U13" s="27">
        <f t="shared" si="3"/>
        <v>0</v>
      </c>
      <c r="V13" s="49">
        <v>0</v>
      </c>
      <c r="W13" s="46">
        <f>S13/T17</f>
        <v>0</v>
      </c>
      <c r="X13" s="22">
        <v>0</v>
      </c>
      <c r="Y13" s="44">
        <v>4</v>
      </c>
      <c r="Z13" s="27">
        <f t="shared" si="4"/>
        <v>0</v>
      </c>
      <c r="AA13" s="49">
        <v>0</v>
      </c>
      <c r="AB13" s="46">
        <f>X13/Y17</f>
        <v>0</v>
      </c>
      <c r="AC13" s="88">
        <v>0</v>
      </c>
      <c r="AD13" s="84">
        <v>1</v>
      </c>
      <c r="AE13" s="85">
        <f t="shared" si="5"/>
        <v>0</v>
      </c>
      <c r="AF13" s="89">
        <v>0</v>
      </c>
      <c r="AG13" s="87">
        <f>AC13/AD17</f>
        <v>0</v>
      </c>
      <c r="AH13" s="168">
        <v>0</v>
      </c>
      <c r="AI13" s="169">
        <v>1</v>
      </c>
      <c r="AJ13" s="170">
        <f t="shared" si="6"/>
        <v>0</v>
      </c>
      <c r="AK13" s="171">
        <v>0</v>
      </c>
      <c r="AL13" s="172">
        <f>AH13/AI17</f>
        <v>0</v>
      </c>
      <c r="AM13" s="137">
        <v>0</v>
      </c>
      <c r="AN13" s="133">
        <v>100</v>
      </c>
      <c r="AO13" s="134">
        <f t="shared" si="7"/>
        <v>0</v>
      </c>
      <c r="AP13" s="138">
        <v>0</v>
      </c>
      <c r="AQ13" s="136">
        <f>AM13/AN17</f>
        <v>0</v>
      </c>
      <c r="AR13" s="88">
        <v>0</v>
      </c>
      <c r="AS13" s="84">
        <v>1</v>
      </c>
      <c r="AT13" s="85">
        <f t="shared" si="8"/>
        <v>0</v>
      </c>
      <c r="AU13" s="89">
        <v>0</v>
      </c>
      <c r="AV13" s="87">
        <f>AR13/AS17</f>
        <v>0</v>
      </c>
      <c r="AW13" s="88">
        <v>0</v>
      </c>
      <c r="AX13" s="84">
        <v>1</v>
      </c>
      <c r="AY13" s="85">
        <f t="shared" si="9"/>
        <v>0</v>
      </c>
      <c r="AZ13" s="89">
        <v>0</v>
      </c>
      <c r="BA13" s="87">
        <f>AW13/AX17</f>
        <v>0</v>
      </c>
      <c r="BB13" s="22">
        <v>0</v>
      </c>
      <c r="BC13" s="44">
        <v>300</v>
      </c>
      <c r="BD13" s="27">
        <f t="shared" si="10"/>
        <v>0</v>
      </c>
      <c r="BE13" s="49">
        <v>0</v>
      </c>
      <c r="BF13" s="46">
        <f>BB13/BC17</f>
        <v>0</v>
      </c>
      <c r="BG13" s="22">
        <v>0</v>
      </c>
      <c r="BH13" s="44">
        <v>800</v>
      </c>
      <c r="BI13" s="27">
        <f t="shared" si="11"/>
        <v>0</v>
      </c>
      <c r="BJ13" s="49">
        <v>0</v>
      </c>
      <c r="BK13" s="46">
        <f>BG13/BH17</f>
        <v>0</v>
      </c>
      <c r="BL13" s="22">
        <v>0</v>
      </c>
      <c r="BM13" s="44">
        <v>800</v>
      </c>
      <c r="BN13" s="27">
        <f t="shared" si="12"/>
        <v>0</v>
      </c>
      <c r="BO13" s="49">
        <v>0</v>
      </c>
      <c r="BP13" s="46">
        <f>BL13/BM17</f>
        <v>0</v>
      </c>
      <c r="BQ13" s="22">
        <v>0</v>
      </c>
      <c r="BR13" s="44">
        <v>200</v>
      </c>
      <c r="BS13" s="27">
        <f t="shared" si="13"/>
        <v>0</v>
      </c>
      <c r="BT13" s="49">
        <v>0</v>
      </c>
      <c r="BU13" s="46">
        <f>BQ13/BR17</f>
        <v>0</v>
      </c>
      <c r="BV13" s="22">
        <v>0</v>
      </c>
      <c r="BW13" s="44">
        <v>2</v>
      </c>
      <c r="BX13" s="27">
        <f t="shared" si="14"/>
        <v>0</v>
      </c>
      <c r="BY13" s="49">
        <v>0</v>
      </c>
      <c r="BZ13" s="46">
        <f>BV13/BW17</f>
        <v>0</v>
      </c>
      <c r="CA13" s="22">
        <v>1</v>
      </c>
      <c r="CB13" s="44">
        <v>1</v>
      </c>
      <c r="CC13" s="27">
        <f t="shared" si="15"/>
        <v>100</v>
      </c>
      <c r="CD13" s="49">
        <v>1</v>
      </c>
      <c r="CE13" s="46">
        <f>CA13/CB17</f>
        <v>0.33333333333333331</v>
      </c>
      <c r="CF13" s="22">
        <v>1</v>
      </c>
      <c r="CG13" s="44">
        <v>1</v>
      </c>
      <c r="CH13" s="27">
        <f t="shared" si="16"/>
        <v>100</v>
      </c>
      <c r="CI13" s="49">
        <v>1</v>
      </c>
      <c r="CJ13" s="46">
        <f>CF13/CG17</f>
        <v>0.5</v>
      </c>
      <c r="CK13" s="88">
        <v>0</v>
      </c>
      <c r="CL13" s="84">
        <v>1</v>
      </c>
      <c r="CM13" s="85">
        <f t="shared" si="17"/>
        <v>0</v>
      </c>
      <c r="CN13" s="89">
        <v>0</v>
      </c>
      <c r="CO13" s="87">
        <f>CK13/CL17</f>
        <v>0</v>
      </c>
      <c r="CP13" s="88">
        <v>0</v>
      </c>
      <c r="CQ13" s="84">
        <v>1</v>
      </c>
      <c r="CR13" s="85">
        <f t="shared" si="18"/>
        <v>0</v>
      </c>
      <c r="CS13" s="89">
        <v>0</v>
      </c>
      <c r="CT13" s="87">
        <f>CP13/CQ17</f>
        <v>0</v>
      </c>
      <c r="CU13" s="88">
        <v>0</v>
      </c>
      <c r="CV13" s="84">
        <v>1</v>
      </c>
      <c r="CW13" s="85">
        <f t="shared" si="19"/>
        <v>0</v>
      </c>
      <c r="CX13" s="89">
        <v>0</v>
      </c>
      <c r="CY13" s="87">
        <f>CU13/CV17</f>
        <v>0</v>
      </c>
      <c r="CZ13" s="88">
        <v>0</v>
      </c>
      <c r="DA13" s="84">
        <v>1</v>
      </c>
      <c r="DB13" s="85">
        <f t="shared" si="20"/>
        <v>0</v>
      </c>
      <c r="DC13" s="89">
        <v>0</v>
      </c>
      <c r="DD13" s="87">
        <f>CZ13/DA17</f>
        <v>0</v>
      </c>
      <c r="DE13" s="22">
        <v>0</v>
      </c>
      <c r="DF13" s="44">
        <v>12</v>
      </c>
      <c r="DG13" s="27">
        <f t="shared" si="21"/>
        <v>0</v>
      </c>
      <c r="DH13" s="49">
        <v>0</v>
      </c>
      <c r="DI13" s="46">
        <f>DE13/DF17</f>
        <v>0</v>
      </c>
      <c r="DJ13" s="22">
        <v>184</v>
      </c>
      <c r="DK13" s="44">
        <v>184</v>
      </c>
      <c r="DL13" s="27">
        <f t="shared" si="22"/>
        <v>100</v>
      </c>
      <c r="DM13" s="49">
        <v>1</v>
      </c>
      <c r="DN13" s="46">
        <f>DJ13/DK17</f>
        <v>1</v>
      </c>
      <c r="DO13" s="22">
        <v>0</v>
      </c>
      <c r="DP13" s="44">
        <v>600</v>
      </c>
      <c r="DQ13" s="27">
        <f t="shared" si="23"/>
        <v>0</v>
      </c>
      <c r="DR13" s="49">
        <v>0</v>
      </c>
      <c r="DS13" s="46">
        <f>DO13/DP17</f>
        <v>0</v>
      </c>
      <c r="DT13" s="22">
        <v>0</v>
      </c>
      <c r="DU13" s="44">
        <v>300</v>
      </c>
      <c r="DV13" s="27">
        <f t="shared" si="24"/>
        <v>0</v>
      </c>
      <c r="DW13" s="49">
        <v>0</v>
      </c>
      <c r="DX13" s="46">
        <f>DT13/DU17</f>
        <v>0</v>
      </c>
      <c r="DY13" s="88">
        <v>0</v>
      </c>
      <c r="DZ13" s="84">
        <v>1</v>
      </c>
      <c r="EA13" s="85">
        <f t="shared" si="25"/>
        <v>0</v>
      </c>
      <c r="EB13" s="89">
        <v>0</v>
      </c>
      <c r="EC13" s="87">
        <f>DY13/DZ17</f>
        <v>0</v>
      </c>
      <c r="ED13" s="22">
        <v>700</v>
      </c>
      <c r="EE13" s="44">
        <v>700</v>
      </c>
      <c r="EF13" s="27">
        <f t="shared" si="26"/>
        <v>100</v>
      </c>
      <c r="EG13" s="49">
        <v>1</v>
      </c>
      <c r="EH13" s="46">
        <f>ED13/EE17</f>
        <v>0.63636363636363635</v>
      </c>
      <c r="EI13" s="22">
        <v>0</v>
      </c>
      <c r="EJ13" s="44">
        <v>10</v>
      </c>
      <c r="EK13" s="27">
        <f t="shared" si="27"/>
        <v>0</v>
      </c>
      <c r="EL13" s="49">
        <v>0</v>
      </c>
      <c r="EM13" s="46">
        <f>EI13/EJ17</f>
        <v>0</v>
      </c>
      <c r="EN13" s="26">
        <v>700</v>
      </c>
      <c r="EO13" s="44">
        <v>800</v>
      </c>
      <c r="EP13" s="27">
        <f t="shared" si="28"/>
        <v>87.5</v>
      </c>
      <c r="EQ13" s="49">
        <v>0</v>
      </c>
      <c r="ER13" s="46">
        <f>EN13/EO17</f>
        <v>0.58333333333333337</v>
      </c>
      <c r="ES13" s="22">
        <v>0</v>
      </c>
      <c r="ET13" s="44">
        <v>2</v>
      </c>
      <c r="EU13" s="27">
        <f t="shared" si="29"/>
        <v>0</v>
      </c>
      <c r="EV13" s="49">
        <v>0</v>
      </c>
      <c r="EW13" s="46">
        <f>ES13/ET17</f>
        <v>0</v>
      </c>
      <c r="EX13" s="88">
        <v>0</v>
      </c>
      <c r="EY13" s="84">
        <v>1</v>
      </c>
      <c r="EZ13" s="85">
        <f t="shared" si="30"/>
        <v>0</v>
      </c>
      <c r="FA13" s="89">
        <v>0</v>
      </c>
      <c r="FB13" s="87">
        <f>EX13/EY17</f>
        <v>0</v>
      </c>
      <c r="FC13" s="22">
        <v>1</v>
      </c>
      <c r="FD13" s="44">
        <v>1</v>
      </c>
      <c r="FE13" s="27">
        <f t="shared" si="31"/>
        <v>100</v>
      </c>
      <c r="FF13" s="49">
        <v>1</v>
      </c>
      <c r="FG13" s="46">
        <f>FC13/FD17</f>
        <v>1</v>
      </c>
      <c r="FH13" s="22">
        <v>0</v>
      </c>
      <c r="FI13" s="44">
        <v>4</v>
      </c>
      <c r="FJ13" s="27">
        <f t="shared" si="32"/>
        <v>0</v>
      </c>
      <c r="FK13" s="49">
        <v>0</v>
      </c>
      <c r="FL13" s="46">
        <f>FH13/FI17</f>
        <v>0</v>
      </c>
      <c r="FM13" s="88">
        <v>0</v>
      </c>
      <c r="FN13" s="84">
        <v>1</v>
      </c>
      <c r="FO13" s="85">
        <f t="shared" si="33"/>
        <v>0</v>
      </c>
      <c r="FP13" s="89">
        <v>0</v>
      </c>
      <c r="FQ13" s="87">
        <f>FM13/FN17</f>
        <v>0</v>
      </c>
      <c r="FR13" s="88">
        <v>0</v>
      </c>
      <c r="FS13" s="84">
        <v>1</v>
      </c>
      <c r="FT13" s="85">
        <f t="shared" si="34"/>
        <v>0</v>
      </c>
      <c r="FU13" s="89">
        <v>0</v>
      </c>
      <c r="FV13" s="87">
        <f>FR13/FS17</f>
        <v>0</v>
      </c>
      <c r="FW13" s="88">
        <v>0</v>
      </c>
      <c r="FX13" s="84">
        <v>1</v>
      </c>
      <c r="FY13" s="85">
        <f t="shared" si="35"/>
        <v>0</v>
      </c>
      <c r="FZ13" s="89">
        <v>0</v>
      </c>
      <c r="GA13" s="87">
        <f>FW13/FX17</f>
        <v>0</v>
      </c>
      <c r="GB13" s="22">
        <v>0</v>
      </c>
      <c r="GC13" s="44">
        <v>6</v>
      </c>
      <c r="GD13" s="27">
        <f t="shared" si="36"/>
        <v>0</v>
      </c>
      <c r="GE13" s="49">
        <v>0</v>
      </c>
      <c r="GF13" s="46">
        <f>GB13/GC17</f>
        <v>0</v>
      </c>
      <c r="GG13" s="22">
        <v>0</v>
      </c>
      <c r="GH13" s="44">
        <v>5</v>
      </c>
      <c r="GI13" s="27">
        <f t="shared" si="37"/>
        <v>0</v>
      </c>
      <c r="GJ13" s="49">
        <v>0</v>
      </c>
      <c r="GK13" s="46">
        <f>GG13/GH17</f>
        <v>0</v>
      </c>
      <c r="GL13" s="168">
        <v>0</v>
      </c>
      <c r="GM13" s="169">
        <v>15</v>
      </c>
      <c r="GN13" s="170">
        <f t="shared" si="38"/>
        <v>0</v>
      </c>
      <c r="GO13" s="171">
        <v>0</v>
      </c>
      <c r="GP13" s="172">
        <f>GL13/GM17</f>
        <v>0</v>
      </c>
      <c r="GQ13" s="22">
        <v>5</v>
      </c>
      <c r="GR13" s="44">
        <v>5</v>
      </c>
      <c r="GS13" s="27">
        <f t="shared" si="39"/>
        <v>100</v>
      </c>
      <c r="GT13" s="49">
        <v>0</v>
      </c>
      <c r="GU13" s="46">
        <f>GQ13/GR17</f>
        <v>1</v>
      </c>
      <c r="GV13" s="88">
        <v>0</v>
      </c>
      <c r="GW13" s="84">
        <v>1</v>
      </c>
      <c r="GX13" s="85">
        <f t="shared" si="40"/>
        <v>0</v>
      </c>
      <c r="GY13" s="89">
        <v>0</v>
      </c>
      <c r="GZ13" s="87">
        <f>GV13/GW17</f>
        <v>0</v>
      </c>
      <c r="HA13" s="88">
        <v>0</v>
      </c>
      <c r="HB13" s="84">
        <v>1</v>
      </c>
      <c r="HC13" s="85">
        <f t="shared" si="41"/>
        <v>0</v>
      </c>
      <c r="HD13" s="89">
        <v>0</v>
      </c>
      <c r="HE13" s="107">
        <f>HA13/HB17</f>
        <v>0</v>
      </c>
      <c r="HF13" s="22">
        <v>700</v>
      </c>
      <c r="HG13" s="106">
        <v>700</v>
      </c>
      <c r="HH13" s="115">
        <f t="shared" si="42"/>
        <v>100</v>
      </c>
      <c r="HI13" s="49">
        <v>0</v>
      </c>
      <c r="HJ13" s="121">
        <f>HF13/HG17</f>
        <v>0.63636363636363635</v>
      </c>
      <c r="HK13" s="111">
        <v>0</v>
      </c>
      <c r="HL13" s="44">
        <v>6</v>
      </c>
      <c r="HM13" s="27">
        <f t="shared" si="43"/>
        <v>0</v>
      </c>
      <c r="HN13" s="49">
        <v>0</v>
      </c>
      <c r="HO13" s="46">
        <f>HK13/HL17</f>
        <v>0</v>
      </c>
      <c r="HP13" s="22">
        <v>0</v>
      </c>
      <c r="HQ13" s="44">
        <v>100</v>
      </c>
      <c r="HR13" s="27">
        <f t="shared" si="44"/>
        <v>0</v>
      </c>
      <c r="HS13" s="49">
        <v>0</v>
      </c>
      <c r="HT13" s="46">
        <f>HP13/HQ17</f>
        <v>0</v>
      </c>
      <c r="HU13" s="88">
        <v>0</v>
      </c>
      <c r="HV13" s="84">
        <v>1</v>
      </c>
      <c r="HW13" s="85">
        <f t="shared" si="45"/>
        <v>0</v>
      </c>
      <c r="HX13" s="89">
        <v>0</v>
      </c>
      <c r="HY13" s="87">
        <f>HU13/HV17</f>
        <v>0</v>
      </c>
    </row>
    <row r="14" spans="2:233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168">
        <v>0</v>
      </c>
      <c r="J14" s="169">
        <v>1</v>
      </c>
      <c r="K14" s="170">
        <f t="shared" si="1"/>
        <v>0</v>
      </c>
      <c r="L14" s="171">
        <v>0</v>
      </c>
      <c r="M14" s="172">
        <f>I14/J17</f>
        <v>0</v>
      </c>
      <c r="N14" s="22">
        <v>11</v>
      </c>
      <c r="O14" s="44">
        <v>11</v>
      </c>
      <c r="P14" s="27">
        <f t="shared" si="2"/>
        <v>100</v>
      </c>
      <c r="Q14" s="82">
        <v>1</v>
      </c>
      <c r="R14" s="46">
        <f>N14/O17</f>
        <v>1</v>
      </c>
      <c r="S14" s="22">
        <v>1</v>
      </c>
      <c r="T14" s="44">
        <v>1</v>
      </c>
      <c r="U14" s="27">
        <f t="shared" si="3"/>
        <v>100</v>
      </c>
      <c r="V14" s="82">
        <v>1</v>
      </c>
      <c r="W14" s="46">
        <f>S14/T17</f>
        <v>0.5</v>
      </c>
      <c r="X14" s="22">
        <v>6</v>
      </c>
      <c r="Y14" s="44">
        <v>6</v>
      </c>
      <c r="Z14" s="27">
        <f t="shared" si="4"/>
        <v>100</v>
      </c>
      <c r="AA14" s="82">
        <v>1</v>
      </c>
      <c r="AB14" s="46">
        <f>X14/Y17</f>
        <v>0.8571428571428571</v>
      </c>
      <c r="AC14" s="88">
        <v>0</v>
      </c>
      <c r="AD14" s="84">
        <v>1</v>
      </c>
      <c r="AE14" s="85">
        <f t="shared" si="5"/>
        <v>0</v>
      </c>
      <c r="AF14" s="89">
        <v>0</v>
      </c>
      <c r="AG14" s="87">
        <f>AC14/AD17</f>
        <v>0</v>
      </c>
      <c r="AH14" s="168">
        <v>0</v>
      </c>
      <c r="AI14" s="169">
        <v>1</v>
      </c>
      <c r="AJ14" s="170">
        <f t="shared" si="6"/>
        <v>0</v>
      </c>
      <c r="AK14" s="171">
        <v>0</v>
      </c>
      <c r="AL14" s="172">
        <f>AH14/AI17</f>
        <v>0</v>
      </c>
      <c r="AM14" s="137">
        <v>0</v>
      </c>
      <c r="AN14" s="133">
        <v>100</v>
      </c>
      <c r="AO14" s="134">
        <f t="shared" si="7"/>
        <v>0</v>
      </c>
      <c r="AP14" s="138">
        <v>0</v>
      </c>
      <c r="AQ14" s="136">
        <f>AM14/AN17</f>
        <v>0</v>
      </c>
      <c r="AR14" s="88">
        <v>0</v>
      </c>
      <c r="AS14" s="84">
        <v>1</v>
      </c>
      <c r="AT14" s="85">
        <f t="shared" si="8"/>
        <v>0</v>
      </c>
      <c r="AU14" s="89">
        <v>0</v>
      </c>
      <c r="AV14" s="87">
        <f>AR14/AS17</f>
        <v>0</v>
      </c>
      <c r="AW14" s="88">
        <v>0</v>
      </c>
      <c r="AX14" s="84">
        <v>1</v>
      </c>
      <c r="AY14" s="85">
        <f t="shared" si="9"/>
        <v>0</v>
      </c>
      <c r="AZ14" s="89">
        <v>0</v>
      </c>
      <c r="BA14" s="87">
        <f>AW14/AX17</f>
        <v>0</v>
      </c>
      <c r="BB14" s="22">
        <v>400</v>
      </c>
      <c r="BC14" s="44">
        <v>400</v>
      </c>
      <c r="BD14" s="27">
        <f t="shared" si="10"/>
        <v>100</v>
      </c>
      <c r="BE14" s="82">
        <v>1</v>
      </c>
      <c r="BF14" s="46">
        <f>BB14/BC17</f>
        <v>0.5714285714285714</v>
      </c>
      <c r="BG14" s="22">
        <v>700</v>
      </c>
      <c r="BH14" s="44">
        <v>900</v>
      </c>
      <c r="BI14" s="27">
        <f t="shared" si="11"/>
        <v>77.777777777777786</v>
      </c>
      <c r="BJ14" s="80">
        <v>0.78</v>
      </c>
      <c r="BK14" s="46">
        <f>BG14/BH17</f>
        <v>0.58333333333333337</v>
      </c>
      <c r="BL14" s="22">
        <v>0</v>
      </c>
      <c r="BM14" s="44">
        <v>900</v>
      </c>
      <c r="BN14" s="27">
        <f t="shared" si="12"/>
        <v>0</v>
      </c>
      <c r="BO14" s="81">
        <v>0</v>
      </c>
      <c r="BP14" s="46">
        <f>BL14/BM17</f>
        <v>0</v>
      </c>
      <c r="BQ14" s="22">
        <v>200</v>
      </c>
      <c r="BR14" s="44">
        <v>200</v>
      </c>
      <c r="BS14" s="27">
        <f t="shared" si="13"/>
        <v>100</v>
      </c>
      <c r="BT14" s="82">
        <v>1</v>
      </c>
      <c r="BU14" s="46">
        <f>BQ14/BR17</f>
        <v>0.66666666666666663</v>
      </c>
      <c r="BV14" s="22">
        <v>3</v>
      </c>
      <c r="BW14" s="44">
        <v>3</v>
      </c>
      <c r="BX14" s="27">
        <f t="shared" si="14"/>
        <v>100</v>
      </c>
      <c r="BY14" s="82">
        <v>1</v>
      </c>
      <c r="BZ14" s="46">
        <f>BV14/BW17</f>
        <v>0.6</v>
      </c>
      <c r="CA14" s="22">
        <v>1</v>
      </c>
      <c r="CB14" s="44">
        <v>1</v>
      </c>
      <c r="CC14" s="27">
        <f t="shared" si="15"/>
        <v>100</v>
      </c>
      <c r="CD14" s="82">
        <v>1</v>
      </c>
      <c r="CE14" s="46">
        <f>CA14/CB17</f>
        <v>0.33333333333333331</v>
      </c>
      <c r="CF14" s="22">
        <v>1</v>
      </c>
      <c r="CG14" s="44">
        <v>1</v>
      </c>
      <c r="CH14" s="27">
        <f t="shared" si="16"/>
        <v>100</v>
      </c>
      <c r="CI14" s="82">
        <v>1</v>
      </c>
      <c r="CJ14" s="46">
        <f>CF14/CG17</f>
        <v>0.5</v>
      </c>
      <c r="CK14" s="88">
        <v>0</v>
      </c>
      <c r="CL14" s="84">
        <v>1</v>
      </c>
      <c r="CM14" s="85">
        <f t="shared" si="17"/>
        <v>0</v>
      </c>
      <c r="CN14" s="89">
        <v>0</v>
      </c>
      <c r="CO14" s="87">
        <f>CK14/CL17</f>
        <v>0</v>
      </c>
      <c r="CP14" s="88">
        <v>0</v>
      </c>
      <c r="CQ14" s="84">
        <v>1</v>
      </c>
      <c r="CR14" s="85">
        <f t="shared" si="18"/>
        <v>0</v>
      </c>
      <c r="CS14" s="89">
        <v>0</v>
      </c>
      <c r="CT14" s="87">
        <f>CP14/CQ17</f>
        <v>0</v>
      </c>
      <c r="CU14" s="88">
        <v>0</v>
      </c>
      <c r="CV14" s="84">
        <v>1</v>
      </c>
      <c r="CW14" s="85">
        <f t="shared" si="19"/>
        <v>0</v>
      </c>
      <c r="CX14" s="89">
        <v>0</v>
      </c>
      <c r="CY14" s="87">
        <f>CU14/CV17</f>
        <v>0</v>
      </c>
      <c r="CZ14" s="88">
        <v>0</v>
      </c>
      <c r="DA14" s="84">
        <v>1</v>
      </c>
      <c r="DB14" s="85">
        <f t="shared" si="20"/>
        <v>0</v>
      </c>
      <c r="DC14" s="89">
        <v>0</v>
      </c>
      <c r="DD14" s="87">
        <f>CZ14/DA17</f>
        <v>0</v>
      </c>
      <c r="DE14" s="22">
        <v>23</v>
      </c>
      <c r="DF14" s="44">
        <v>12</v>
      </c>
      <c r="DG14" s="27">
        <f t="shared" si="21"/>
        <v>191.66666666666669</v>
      </c>
      <c r="DH14" s="97">
        <v>1.92</v>
      </c>
      <c r="DI14" s="46">
        <f>DE14/DF17</f>
        <v>0.95833333333333337</v>
      </c>
      <c r="DJ14" s="22">
        <v>184</v>
      </c>
      <c r="DK14" s="44">
        <v>184</v>
      </c>
      <c r="DL14" s="27">
        <f t="shared" si="22"/>
        <v>100</v>
      </c>
      <c r="DM14" s="82">
        <v>1</v>
      </c>
      <c r="DN14" s="46">
        <f>DJ14/DK17</f>
        <v>1</v>
      </c>
      <c r="DO14" s="22">
        <v>700</v>
      </c>
      <c r="DP14" s="44">
        <v>700</v>
      </c>
      <c r="DQ14" s="27">
        <f t="shared" si="23"/>
        <v>100</v>
      </c>
      <c r="DR14" s="82">
        <v>1</v>
      </c>
      <c r="DS14" s="46">
        <f>DO14/DP17</f>
        <v>0.7</v>
      </c>
      <c r="DT14" s="22">
        <v>400</v>
      </c>
      <c r="DU14" s="44">
        <v>400</v>
      </c>
      <c r="DV14" s="27">
        <f t="shared" si="24"/>
        <v>100</v>
      </c>
      <c r="DW14" s="82">
        <v>1</v>
      </c>
      <c r="DX14" s="46">
        <f>DT14/DU17</f>
        <v>0.5714285714285714</v>
      </c>
      <c r="DY14" s="88">
        <v>0</v>
      </c>
      <c r="DZ14" s="84">
        <v>1</v>
      </c>
      <c r="EA14" s="85">
        <f t="shared" si="25"/>
        <v>0</v>
      </c>
      <c r="EB14" s="89">
        <v>0</v>
      </c>
      <c r="EC14" s="87">
        <f>DY14/DZ17</f>
        <v>0</v>
      </c>
      <c r="ED14" s="22">
        <v>800</v>
      </c>
      <c r="EE14" s="44">
        <v>800</v>
      </c>
      <c r="EF14" s="27">
        <f t="shared" si="26"/>
        <v>100</v>
      </c>
      <c r="EG14" s="82">
        <v>1</v>
      </c>
      <c r="EH14" s="46">
        <f>ED14/EE17</f>
        <v>0.72727272727272729</v>
      </c>
      <c r="EI14" s="22">
        <v>14</v>
      </c>
      <c r="EJ14" s="44">
        <v>14</v>
      </c>
      <c r="EK14" s="27">
        <f t="shared" si="27"/>
        <v>100</v>
      </c>
      <c r="EL14" s="82">
        <v>1</v>
      </c>
      <c r="EM14" s="46">
        <f>EI14/EJ17</f>
        <v>0.58333333333333337</v>
      </c>
      <c r="EN14" s="26">
        <v>800</v>
      </c>
      <c r="EO14" s="44">
        <v>900</v>
      </c>
      <c r="EP14" s="27">
        <f t="shared" si="28"/>
        <v>88.888888888888886</v>
      </c>
      <c r="EQ14" s="80">
        <v>0.89</v>
      </c>
      <c r="ER14" s="46">
        <f>EN14/EO17</f>
        <v>0.66666666666666663</v>
      </c>
      <c r="ES14" s="22">
        <v>2</v>
      </c>
      <c r="ET14" s="44">
        <v>2</v>
      </c>
      <c r="EU14" s="27">
        <f t="shared" si="29"/>
        <v>100</v>
      </c>
      <c r="EV14" s="82">
        <v>1</v>
      </c>
      <c r="EW14" s="46">
        <f>ES14/ET17</f>
        <v>0.5</v>
      </c>
      <c r="EX14" s="88">
        <v>0</v>
      </c>
      <c r="EY14" s="84">
        <v>1</v>
      </c>
      <c r="EZ14" s="85">
        <f t="shared" si="30"/>
        <v>0</v>
      </c>
      <c r="FA14" s="89">
        <v>0</v>
      </c>
      <c r="FB14" s="87">
        <f>EX14/EY17</f>
        <v>0</v>
      </c>
      <c r="FC14" s="22">
        <v>1</v>
      </c>
      <c r="FD14" s="44">
        <v>1</v>
      </c>
      <c r="FE14" s="27">
        <f t="shared" si="31"/>
        <v>100</v>
      </c>
      <c r="FF14" s="82">
        <v>1</v>
      </c>
      <c r="FG14" s="46">
        <f>FC14/FD17</f>
        <v>1</v>
      </c>
      <c r="FH14" s="22">
        <v>10</v>
      </c>
      <c r="FI14" s="44">
        <v>6</v>
      </c>
      <c r="FJ14" s="27">
        <f t="shared" si="32"/>
        <v>166.66666666666669</v>
      </c>
      <c r="FK14" s="97">
        <v>1.67</v>
      </c>
      <c r="FL14" s="46">
        <f>FH14/FI17</f>
        <v>1.4285714285714286</v>
      </c>
      <c r="FM14" s="88">
        <v>0</v>
      </c>
      <c r="FN14" s="84">
        <v>1</v>
      </c>
      <c r="FO14" s="85">
        <f t="shared" si="33"/>
        <v>0</v>
      </c>
      <c r="FP14" s="89">
        <v>0</v>
      </c>
      <c r="FQ14" s="87">
        <f>FM14/FN17</f>
        <v>0</v>
      </c>
      <c r="FR14" s="88">
        <v>0</v>
      </c>
      <c r="FS14" s="84">
        <v>1</v>
      </c>
      <c r="FT14" s="85">
        <f t="shared" si="34"/>
        <v>0</v>
      </c>
      <c r="FU14" s="89">
        <v>0</v>
      </c>
      <c r="FV14" s="87">
        <f>FR14/FS17</f>
        <v>0</v>
      </c>
      <c r="FW14" s="88">
        <v>0</v>
      </c>
      <c r="FX14" s="84">
        <v>1</v>
      </c>
      <c r="FY14" s="85">
        <f t="shared" si="35"/>
        <v>0</v>
      </c>
      <c r="FZ14" s="89">
        <v>0</v>
      </c>
      <c r="GA14" s="87">
        <f>FW14/FX17</f>
        <v>0</v>
      </c>
      <c r="GB14" s="22">
        <v>9</v>
      </c>
      <c r="GC14" s="44">
        <v>9</v>
      </c>
      <c r="GD14" s="27">
        <f t="shared" si="36"/>
        <v>100</v>
      </c>
      <c r="GE14" s="82">
        <v>1</v>
      </c>
      <c r="GF14" s="46">
        <f>GB14/GC17</f>
        <v>1</v>
      </c>
      <c r="GG14" s="22">
        <v>6</v>
      </c>
      <c r="GH14" s="44">
        <v>6</v>
      </c>
      <c r="GI14" s="27">
        <f t="shared" si="37"/>
        <v>100</v>
      </c>
      <c r="GJ14" s="82">
        <v>1</v>
      </c>
      <c r="GK14" s="46">
        <f>GG14/GH17</f>
        <v>0.75</v>
      </c>
      <c r="GL14" s="168">
        <v>0</v>
      </c>
      <c r="GM14" s="169">
        <v>20</v>
      </c>
      <c r="GN14" s="170">
        <f t="shared" si="38"/>
        <v>0</v>
      </c>
      <c r="GO14" s="171">
        <v>0</v>
      </c>
      <c r="GP14" s="172">
        <f>GL14/GM17</f>
        <v>0</v>
      </c>
      <c r="GQ14" s="22">
        <v>5</v>
      </c>
      <c r="GR14" s="44">
        <v>5</v>
      </c>
      <c r="GS14" s="27">
        <f t="shared" si="39"/>
        <v>100</v>
      </c>
      <c r="GT14" s="82">
        <v>1</v>
      </c>
      <c r="GU14" s="46">
        <f>GQ14/GR17</f>
        <v>1</v>
      </c>
      <c r="GV14" s="88">
        <v>0</v>
      </c>
      <c r="GW14" s="84">
        <v>1</v>
      </c>
      <c r="GX14" s="85">
        <f t="shared" si="40"/>
        <v>0</v>
      </c>
      <c r="GY14" s="89">
        <v>0</v>
      </c>
      <c r="GZ14" s="87">
        <f>GV14/GW17</f>
        <v>0</v>
      </c>
      <c r="HA14" s="88">
        <v>0</v>
      </c>
      <c r="HB14" s="84">
        <v>1</v>
      </c>
      <c r="HC14" s="85">
        <f t="shared" si="41"/>
        <v>0</v>
      </c>
      <c r="HD14" s="89">
        <v>0</v>
      </c>
      <c r="HE14" s="107">
        <f>HA14/HB17</f>
        <v>0</v>
      </c>
      <c r="HF14" s="22">
        <v>800</v>
      </c>
      <c r="HG14" s="106">
        <v>800</v>
      </c>
      <c r="HH14" s="115">
        <f t="shared" si="42"/>
        <v>100</v>
      </c>
      <c r="HI14" s="82">
        <v>1</v>
      </c>
      <c r="HJ14" s="121">
        <f>HF14/HG17</f>
        <v>0.72727272727272729</v>
      </c>
      <c r="HK14" s="111">
        <v>6</v>
      </c>
      <c r="HL14" s="44">
        <v>6</v>
      </c>
      <c r="HM14" s="27">
        <f t="shared" si="43"/>
        <v>100</v>
      </c>
      <c r="HN14" s="82">
        <v>1</v>
      </c>
      <c r="HO14" s="46">
        <f>HK14/HL17</f>
        <v>1</v>
      </c>
      <c r="HP14" s="22">
        <v>200</v>
      </c>
      <c r="HQ14" s="44">
        <v>200</v>
      </c>
      <c r="HR14" s="27">
        <f t="shared" si="44"/>
        <v>100</v>
      </c>
      <c r="HS14" s="82">
        <v>1</v>
      </c>
      <c r="HT14" s="46">
        <f>HP14/HQ17</f>
        <v>0.66666666666666663</v>
      </c>
      <c r="HU14" s="88">
        <v>0</v>
      </c>
      <c r="HV14" s="84">
        <v>1</v>
      </c>
      <c r="HW14" s="85">
        <f t="shared" si="45"/>
        <v>0</v>
      </c>
      <c r="HX14" s="89">
        <v>0</v>
      </c>
      <c r="HY14" s="87">
        <f>HU14/HV17</f>
        <v>0</v>
      </c>
    </row>
    <row r="15" spans="2:233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22">
        <v>0</v>
      </c>
      <c r="J15" s="44">
        <v>1</v>
      </c>
      <c r="K15" s="27">
        <f t="shared" si="1"/>
        <v>0</v>
      </c>
      <c r="L15" s="49">
        <v>0</v>
      </c>
      <c r="M15" s="46">
        <f>I15/J17</f>
        <v>0</v>
      </c>
      <c r="N15" s="22">
        <v>0</v>
      </c>
      <c r="O15" s="44">
        <v>11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1</v>
      </c>
      <c r="U15" s="27">
        <f t="shared" si="3"/>
        <v>0</v>
      </c>
      <c r="V15" s="49">
        <v>0</v>
      </c>
      <c r="W15" s="46">
        <f>S15/T17</f>
        <v>0</v>
      </c>
      <c r="X15" s="22">
        <v>0</v>
      </c>
      <c r="Y15" s="44">
        <v>6</v>
      </c>
      <c r="Z15" s="27">
        <f t="shared" si="4"/>
        <v>0</v>
      </c>
      <c r="AA15" s="49">
        <v>0</v>
      </c>
      <c r="AB15" s="46">
        <f>X15/Y17</f>
        <v>0</v>
      </c>
      <c r="AC15" s="88">
        <v>0</v>
      </c>
      <c r="AD15" s="84">
        <v>1</v>
      </c>
      <c r="AE15" s="85">
        <f t="shared" si="5"/>
        <v>0</v>
      </c>
      <c r="AF15" s="89">
        <v>0</v>
      </c>
      <c r="AG15" s="87">
        <f>AC15/AD17</f>
        <v>0</v>
      </c>
      <c r="AH15" s="22">
        <v>0</v>
      </c>
      <c r="AI15" s="44">
        <v>1</v>
      </c>
      <c r="AJ15" s="27">
        <f t="shared" si="6"/>
        <v>0</v>
      </c>
      <c r="AK15" s="49">
        <v>0</v>
      </c>
      <c r="AL15" s="46">
        <f>AH15/AI17</f>
        <v>0</v>
      </c>
      <c r="AM15" s="137">
        <v>0</v>
      </c>
      <c r="AN15" s="133">
        <v>100</v>
      </c>
      <c r="AO15" s="134">
        <f t="shared" si="7"/>
        <v>0</v>
      </c>
      <c r="AP15" s="138">
        <v>0</v>
      </c>
      <c r="AQ15" s="136">
        <f>AM15/AN17</f>
        <v>0</v>
      </c>
      <c r="AR15" s="88">
        <v>0</v>
      </c>
      <c r="AS15" s="84">
        <v>1</v>
      </c>
      <c r="AT15" s="85">
        <f t="shared" si="8"/>
        <v>0</v>
      </c>
      <c r="AU15" s="89">
        <v>0</v>
      </c>
      <c r="AV15" s="87">
        <f>AR15/AS17</f>
        <v>0</v>
      </c>
      <c r="AW15" s="88">
        <v>0</v>
      </c>
      <c r="AX15" s="84">
        <v>1</v>
      </c>
      <c r="AY15" s="85">
        <f t="shared" si="9"/>
        <v>0</v>
      </c>
      <c r="AZ15" s="89">
        <v>0</v>
      </c>
      <c r="BA15" s="87">
        <f>AW15/AX17</f>
        <v>0</v>
      </c>
      <c r="BB15" s="22">
        <v>0</v>
      </c>
      <c r="BC15" s="44">
        <v>500</v>
      </c>
      <c r="BD15" s="27">
        <f t="shared" si="10"/>
        <v>0</v>
      </c>
      <c r="BE15" s="49">
        <v>0</v>
      </c>
      <c r="BF15" s="46">
        <f>BB15/BC17</f>
        <v>0</v>
      </c>
      <c r="BG15" s="22">
        <v>0</v>
      </c>
      <c r="BH15" s="44">
        <v>1000</v>
      </c>
      <c r="BI15" s="27">
        <f t="shared" si="11"/>
        <v>0</v>
      </c>
      <c r="BJ15" s="49">
        <v>0</v>
      </c>
      <c r="BK15" s="46">
        <f>BG15/BH17</f>
        <v>0</v>
      </c>
      <c r="BL15" s="22">
        <v>0</v>
      </c>
      <c r="BM15" s="44">
        <v>1000</v>
      </c>
      <c r="BN15" s="27">
        <f t="shared" si="12"/>
        <v>0</v>
      </c>
      <c r="BO15" s="49">
        <v>0</v>
      </c>
      <c r="BP15" s="46">
        <f>BL15/BM17</f>
        <v>0</v>
      </c>
      <c r="BQ15" s="22">
        <v>0</v>
      </c>
      <c r="BR15" s="44">
        <v>200</v>
      </c>
      <c r="BS15" s="27">
        <f t="shared" si="13"/>
        <v>0</v>
      </c>
      <c r="BT15" s="49">
        <v>0</v>
      </c>
      <c r="BU15" s="46">
        <f>BQ15/BR17</f>
        <v>0</v>
      </c>
      <c r="BV15" s="22">
        <v>0</v>
      </c>
      <c r="BW15" s="44">
        <v>4</v>
      </c>
      <c r="BX15" s="27">
        <f t="shared" si="14"/>
        <v>0</v>
      </c>
      <c r="BY15" s="49">
        <v>0</v>
      </c>
      <c r="BZ15" s="46">
        <f>BV15/BW17</f>
        <v>0</v>
      </c>
      <c r="CA15" s="22">
        <v>0</v>
      </c>
      <c r="CB15" s="44">
        <v>1</v>
      </c>
      <c r="CC15" s="27">
        <f t="shared" si="15"/>
        <v>0</v>
      </c>
      <c r="CD15" s="49">
        <v>0</v>
      </c>
      <c r="CE15" s="46">
        <f>CA15/CB17</f>
        <v>0</v>
      </c>
      <c r="CF15" s="22">
        <v>0</v>
      </c>
      <c r="CG15" s="44">
        <v>2</v>
      </c>
      <c r="CH15" s="27">
        <f t="shared" si="16"/>
        <v>0</v>
      </c>
      <c r="CI15" s="49">
        <v>0</v>
      </c>
      <c r="CJ15" s="46">
        <f>CF15/CG17</f>
        <v>0</v>
      </c>
      <c r="CK15" s="88">
        <v>0</v>
      </c>
      <c r="CL15" s="84">
        <v>1</v>
      </c>
      <c r="CM15" s="85">
        <f t="shared" si="17"/>
        <v>0</v>
      </c>
      <c r="CN15" s="89">
        <v>0</v>
      </c>
      <c r="CO15" s="87">
        <f>CK15/CL17</f>
        <v>0</v>
      </c>
      <c r="CP15" s="88">
        <v>0</v>
      </c>
      <c r="CQ15" s="84">
        <v>1</v>
      </c>
      <c r="CR15" s="85">
        <f t="shared" si="18"/>
        <v>0</v>
      </c>
      <c r="CS15" s="89">
        <v>0</v>
      </c>
      <c r="CT15" s="87">
        <f>CP15/CQ17</f>
        <v>0</v>
      </c>
      <c r="CU15" s="22">
        <v>0</v>
      </c>
      <c r="CV15" s="44">
        <v>10</v>
      </c>
      <c r="CW15" s="27">
        <f t="shared" si="19"/>
        <v>0</v>
      </c>
      <c r="CX15" s="49">
        <v>0</v>
      </c>
      <c r="CY15" s="46">
        <f>CU15/CV17</f>
        <v>0</v>
      </c>
      <c r="CZ15" s="88">
        <v>0</v>
      </c>
      <c r="DA15" s="84">
        <v>1</v>
      </c>
      <c r="DB15" s="85">
        <f t="shared" si="20"/>
        <v>0</v>
      </c>
      <c r="DC15" s="89">
        <v>0</v>
      </c>
      <c r="DD15" s="87">
        <f>CZ15/DA17</f>
        <v>0</v>
      </c>
      <c r="DE15" s="22">
        <v>0</v>
      </c>
      <c r="DF15" s="44">
        <v>12</v>
      </c>
      <c r="DG15" s="27">
        <f t="shared" si="21"/>
        <v>0</v>
      </c>
      <c r="DH15" s="49">
        <v>0</v>
      </c>
      <c r="DI15" s="46">
        <f>DE15/DF17</f>
        <v>0</v>
      </c>
      <c r="DJ15" s="22">
        <v>0</v>
      </c>
      <c r="DK15" s="44">
        <v>184</v>
      </c>
      <c r="DL15" s="27">
        <f t="shared" si="22"/>
        <v>0</v>
      </c>
      <c r="DM15" s="49">
        <v>0</v>
      </c>
      <c r="DN15" s="46">
        <f>DJ15/DK17</f>
        <v>0</v>
      </c>
      <c r="DO15" s="22">
        <v>0</v>
      </c>
      <c r="DP15" s="44">
        <v>800</v>
      </c>
      <c r="DQ15" s="27">
        <f t="shared" si="23"/>
        <v>0</v>
      </c>
      <c r="DR15" s="49">
        <v>0</v>
      </c>
      <c r="DS15" s="46">
        <f>DO15/DP17</f>
        <v>0</v>
      </c>
      <c r="DT15" s="22">
        <v>0</v>
      </c>
      <c r="DU15" s="44">
        <v>500</v>
      </c>
      <c r="DV15" s="27">
        <f t="shared" si="24"/>
        <v>0</v>
      </c>
      <c r="DW15" s="49">
        <v>0</v>
      </c>
      <c r="DX15" s="46">
        <f>DT15/DU17</f>
        <v>0</v>
      </c>
      <c r="DY15" s="88">
        <v>0</v>
      </c>
      <c r="DZ15" s="84">
        <v>1</v>
      </c>
      <c r="EA15" s="85">
        <f t="shared" si="25"/>
        <v>0</v>
      </c>
      <c r="EB15" s="89">
        <v>0</v>
      </c>
      <c r="EC15" s="87">
        <f>DY15/DZ17</f>
        <v>0</v>
      </c>
      <c r="ED15" s="22">
        <v>0</v>
      </c>
      <c r="EE15" s="44">
        <v>900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18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1000</v>
      </c>
      <c r="EP15" s="27">
        <f t="shared" si="28"/>
        <v>0</v>
      </c>
      <c r="EQ15" s="49">
        <v>0</v>
      </c>
      <c r="ER15" s="46">
        <f>EN15/EO17</f>
        <v>0</v>
      </c>
      <c r="ES15" s="22">
        <v>0</v>
      </c>
      <c r="ET15" s="44">
        <v>3</v>
      </c>
      <c r="EU15" s="27">
        <f t="shared" si="29"/>
        <v>0</v>
      </c>
      <c r="EV15" s="49">
        <v>0</v>
      </c>
      <c r="EW15" s="46">
        <f>ES15/ET17</f>
        <v>0</v>
      </c>
      <c r="EX15" s="88">
        <v>0</v>
      </c>
      <c r="EY15" s="84">
        <v>1</v>
      </c>
      <c r="EZ15" s="85">
        <f t="shared" si="30"/>
        <v>0</v>
      </c>
      <c r="FA15" s="89">
        <v>0</v>
      </c>
      <c r="FB15" s="87">
        <f>EX15/EY17</f>
        <v>0</v>
      </c>
      <c r="FC15" s="22">
        <v>0</v>
      </c>
      <c r="FD15" s="44">
        <v>1</v>
      </c>
      <c r="FE15" s="27">
        <f t="shared" si="31"/>
        <v>0</v>
      </c>
      <c r="FF15" s="49">
        <v>0</v>
      </c>
      <c r="FG15" s="46">
        <f>FC15/FD17</f>
        <v>0</v>
      </c>
      <c r="FH15" s="22">
        <v>0</v>
      </c>
      <c r="FI15" s="44">
        <v>6</v>
      </c>
      <c r="FJ15" s="27">
        <f t="shared" si="32"/>
        <v>0</v>
      </c>
      <c r="FK15" s="49">
        <v>0</v>
      </c>
      <c r="FL15" s="46">
        <f>FH15/FI17</f>
        <v>0</v>
      </c>
      <c r="FM15" s="22">
        <v>0</v>
      </c>
      <c r="FN15" s="44">
        <v>1</v>
      </c>
      <c r="FO15" s="27">
        <f t="shared" si="33"/>
        <v>0</v>
      </c>
      <c r="FP15" s="49">
        <v>0</v>
      </c>
      <c r="FQ15" s="46">
        <f>FM15/FN17</f>
        <v>0</v>
      </c>
      <c r="FR15" s="22">
        <v>0</v>
      </c>
      <c r="FS15" s="44">
        <v>100</v>
      </c>
      <c r="FT15" s="27">
        <f t="shared" si="34"/>
        <v>0</v>
      </c>
      <c r="FU15" s="49">
        <v>0</v>
      </c>
      <c r="FV15" s="46">
        <f>FR15/FS17</f>
        <v>0</v>
      </c>
      <c r="FW15" s="22">
        <v>0</v>
      </c>
      <c r="FX15" s="44">
        <v>80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9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7</v>
      </c>
      <c r="GI15" s="27">
        <f t="shared" si="37"/>
        <v>0</v>
      </c>
      <c r="GJ15" s="49">
        <v>0</v>
      </c>
      <c r="GK15" s="46">
        <f>GG15/GH17</f>
        <v>0</v>
      </c>
      <c r="GL15" s="22">
        <v>0</v>
      </c>
      <c r="GM15" s="44">
        <v>25</v>
      </c>
      <c r="GN15" s="27">
        <f t="shared" si="38"/>
        <v>0</v>
      </c>
      <c r="GO15" s="49">
        <v>0</v>
      </c>
      <c r="GP15" s="46">
        <f>GL15/GM17</f>
        <v>0</v>
      </c>
      <c r="GQ15" s="22">
        <v>0</v>
      </c>
      <c r="GR15" s="44">
        <v>5</v>
      </c>
      <c r="GS15" s="27">
        <f t="shared" si="39"/>
        <v>0</v>
      </c>
      <c r="GT15" s="49">
        <v>0</v>
      </c>
      <c r="GU15" s="46">
        <f>GQ15/GR17</f>
        <v>0</v>
      </c>
      <c r="GV15" s="88">
        <v>0</v>
      </c>
      <c r="GW15" s="84">
        <v>1</v>
      </c>
      <c r="GX15" s="85">
        <f t="shared" si="40"/>
        <v>0</v>
      </c>
      <c r="GY15" s="89">
        <v>0</v>
      </c>
      <c r="GZ15" s="87">
        <f>GV15/GW17</f>
        <v>0</v>
      </c>
      <c r="HA15" s="22">
        <v>0</v>
      </c>
      <c r="HB15" s="44">
        <v>1</v>
      </c>
      <c r="HC15" s="27">
        <f t="shared" si="41"/>
        <v>0</v>
      </c>
      <c r="HD15" s="49">
        <v>0</v>
      </c>
      <c r="HE15" s="108">
        <f>HA15/HB17</f>
        <v>0</v>
      </c>
      <c r="HF15" s="22">
        <v>0</v>
      </c>
      <c r="HG15" s="106">
        <v>900</v>
      </c>
      <c r="HH15" s="115">
        <f t="shared" si="42"/>
        <v>0</v>
      </c>
      <c r="HI15" s="49">
        <v>0</v>
      </c>
      <c r="HJ15" s="121">
        <f>HF15/HG17</f>
        <v>0</v>
      </c>
      <c r="HK15" s="111">
        <v>0</v>
      </c>
      <c r="HL15" s="44">
        <v>6</v>
      </c>
      <c r="HM15" s="27">
        <f t="shared" si="43"/>
        <v>0</v>
      </c>
      <c r="HN15" s="49">
        <v>0</v>
      </c>
      <c r="HO15" s="46">
        <f>HK15/HL17</f>
        <v>0</v>
      </c>
      <c r="HP15" s="22">
        <v>0</v>
      </c>
      <c r="HQ15" s="44">
        <v>200</v>
      </c>
      <c r="HR15" s="27">
        <f t="shared" si="44"/>
        <v>0</v>
      </c>
      <c r="HS15" s="49">
        <v>0</v>
      </c>
      <c r="HT15" s="46">
        <f>HP15/HQ17</f>
        <v>0</v>
      </c>
      <c r="HU15" s="22">
        <v>0</v>
      </c>
      <c r="HV15" s="44">
        <v>1</v>
      </c>
      <c r="HW15" s="27">
        <f t="shared" si="45"/>
        <v>0</v>
      </c>
      <c r="HX15" s="49">
        <v>0</v>
      </c>
      <c r="HY15" s="46">
        <f>HU15/HV17</f>
        <v>0</v>
      </c>
    </row>
    <row r="16" spans="2:233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22">
        <v>0</v>
      </c>
      <c r="J16" s="44">
        <v>2</v>
      </c>
      <c r="K16" s="27">
        <f t="shared" si="1"/>
        <v>0</v>
      </c>
      <c r="L16" s="49">
        <v>0</v>
      </c>
      <c r="M16" s="46">
        <f>I16/J17</f>
        <v>0</v>
      </c>
      <c r="N16" s="22">
        <v>0</v>
      </c>
      <c r="O16" s="44">
        <v>11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1</v>
      </c>
      <c r="U16" s="27">
        <f t="shared" si="3"/>
        <v>0</v>
      </c>
      <c r="V16" s="49">
        <v>0</v>
      </c>
      <c r="W16" s="46">
        <f>S16/T17</f>
        <v>0</v>
      </c>
      <c r="X16" s="22">
        <v>0</v>
      </c>
      <c r="Y16" s="44">
        <v>6</v>
      </c>
      <c r="Z16" s="27">
        <f t="shared" si="4"/>
        <v>0</v>
      </c>
      <c r="AA16" s="49">
        <v>0</v>
      </c>
      <c r="AB16" s="46">
        <f>X16/Y17</f>
        <v>0</v>
      </c>
      <c r="AC16" s="88">
        <v>0</v>
      </c>
      <c r="AD16" s="84">
        <v>1</v>
      </c>
      <c r="AE16" s="85">
        <f t="shared" si="5"/>
        <v>0</v>
      </c>
      <c r="AF16" s="89">
        <v>0</v>
      </c>
      <c r="AG16" s="87">
        <f>AC16/AD17</f>
        <v>0</v>
      </c>
      <c r="AH16" s="22">
        <v>0</v>
      </c>
      <c r="AI16" s="44">
        <v>1</v>
      </c>
      <c r="AJ16" s="27">
        <f t="shared" si="6"/>
        <v>0</v>
      </c>
      <c r="AK16" s="49">
        <v>0</v>
      </c>
      <c r="AL16" s="46">
        <f>AH16/AI17</f>
        <v>0</v>
      </c>
      <c r="AM16" s="137">
        <v>0</v>
      </c>
      <c r="AN16" s="133">
        <v>100</v>
      </c>
      <c r="AO16" s="134">
        <f t="shared" si="7"/>
        <v>0</v>
      </c>
      <c r="AP16" s="138">
        <v>0</v>
      </c>
      <c r="AQ16" s="136">
        <f>AM16/AN17</f>
        <v>0</v>
      </c>
      <c r="AR16" s="88">
        <v>0</v>
      </c>
      <c r="AS16" s="84">
        <v>1</v>
      </c>
      <c r="AT16" s="85">
        <f t="shared" si="8"/>
        <v>0</v>
      </c>
      <c r="AU16" s="89">
        <v>0</v>
      </c>
      <c r="AV16" s="87">
        <f>AR16/AS17</f>
        <v>0</v>
      </c>
      <c r="AW16" s="22">
        <v>0</v>
      </c>
      <c r="AX16" s="44">
        <v>3</v>
      </c>
      <c r="AY16" s="27">
        <f t="shared" si="9"/>
        <v>0</v>
      </c>
      <c r="AZ16" s="49">
        <v>0</v>
      </c>
      <c r="BA16" s="46">
        <f>AW16/AX17</f>
        <v>0</v>
      </c>
      <c r="BB16" s="22">
        <v>0</v>
      </c>
      <c r="BC16" s="44">
        <v>600</v>
      </c>
      <c r="BD16" s="27">
        <f t="shared" si="10"/>
        <v>0</v>
      </c>
      <c r="BE16" s="49">
        <v>0</v>
      </c>
      <c r="BF16" s="46">
        <f>BB16/BC17</f>
        <v>0</v>
      </c>
      <c r="BG16" s="22">
        <v>0</v>
      </c>
      <c r="BH16" s="44">
        <v>1100</v>
      </c>
      <c r="BI16" s="27">
        <f t="shared" si="11"/>
        <v>0</v>
      </c>
      <c r="BJ16" s="49">
        <v>0</v>
      </c>
      <c r="BK16" s="46">
        <f>BG16/BH17</f>
        <v>0</v>
      </c>
      <c r="BL16" s="22">
        <v>0</v>
      </c>
      <c r="BM16" s="44">
        <v>1100</v>
      </c>
      <c r="BN16" s="27">
        <f t="shared" si="12"/>
        <v>0</v>
      </c>
      <c r="BO16" s="49">
        <v>0</v>
      </c>
      <c r="BP16" s="46">
        <f>BL16/BM17</f>
        <v>0</v>
      </c>
      <c r="BQ16" s="22">
        <v>0</v>
      </c>
      <c r="BR16" s="44">
        <v>200</v>
      </c>
      <c r="BS16" s="27">
        <f t="shared" si="13"/>
        <v>0</v>
      </c>
      <c r="BT16" s="49">
        <v>0</v>
      </c>
      <c r="BU16" s="46">
        <f>BQ16/BR17</f>
        <v>0</v>
      </c>
      <c r="BV16" s="22">
        <v>0</v>
      </c>
      <c r="BW16" s="44">
        <v>5</v>
      </c>
      <c r="BX16" s="27">
        <f t="shared" si="14"/>
        <v>0</v>
      </c>
      <c r="BY16" s="49">
        <v>0</v>
      </c>
      <c r="BZ16" s="46">
        <f>BV16/BW17</f>
        <v>0</v>
      </c>
      <c r="CA16" s="22">
        <v>0</v>
      </c>
      <c r="CB16" s="44">
        <v>1</v>
      </c>
      <c r="CC16" s="27">
        <f t="shared" si="15"/>
        <v>0</v>
      </c>
      <c r="CD16" s="49">
        <v>0</v>
      </c>
      <c r="CE16" s="46">
        <f>CA16/CB17</f>
        <v>0</v>
      </c>
      <c r="CF16" s="22">
        <v>0</v>
      </c>
      <c r="CG16" s="44">
        <v>2</v>
      </c>
      <c r="CH16" s="27">
        <f t="shared" si="16"/>
        <v>0</v>
      </c>
      <c r="CI16" s="49">
        <v>0</v>
      </c>
      <c r="CJ16" s="46">
        <f>CF16/CG17</f>
        <v>0</v>
      </c>
      <c r="CK16" s="22">
        <v>0</v>
      </c>
      <c r="CL16" s="44">
        <v>1</v>
      </c>
      <c r="CM16" s="27">
        <f t="shared" si="17"/>
        <v>0</v>
      </c>
      <c r="CN16" s="49">
        <v>0</v>
      </c>
      <c r="CO16" s="46">
        <f>CK16/CL17</f>
        <v>0</v>
      </c>
      <c r="CP16" s="88">
        <v>0</v>
      </c>
      <c r="CQ16" s="84">
        <v>1</v>
      </c>
      <c r="CR16" s="85">
        <f t="shared" si="18"/>
        <v>0</v>
      </c>
      <c r="CS16" s="89">
        <v>0</v>
      </c>
      <c r="CT16" s="87">
        <f>CP16/CQ17</f>
        <v>0</v>
      </c>
      <c r="CU16" s="22">
        <v>0</v>
      </c>
      <c r="CV16" s="44">
        <v>30</v>
      </c>
      <c r="CW16" s="27">
        <f t="shared" si="19"/>
        <v>0</v>
      </c>
      <c r="CX16" s="49">
        <v>0</v>
      </c>
      <c r="CY16" s="46">
        <f>CU16/CV17</f>
        <v>0</v>
      </c>
      <c r="CZ16" s="88">
        <v>0</v>
      </c>
      <c r="DA16" s="84">
        <v>1</v>
      </c>
      <c r="DB16" s="85">
        <f t="shared" si="20"/>
        <v>0</v>
      </c>
      <c r="DC16" s="89">
        <v>0</v>
      </c>
      <c r="DD16" s="87">
        <f>CZ16/DA17</f>
        <v>0</v>
      </c>
      <c r="DE16" s="22">
        <v>0</v>
      </c>
      <c r="DF16" s="44">
        <v>18</v>
      </c>
      <c r="DG16" s="27">
        <f t="shared" si="21"/>
        <v>0</v>
      </c>
      <c r="DH16" s="49">
        <v>0</v>
      </c>
      <c r="DI16" s="46">
        <f>DE16/DF17</f>
        <v>0</v>
      </c>
      <c r="DJ16" s="22">
        <v>0</v>
      </c>
      <c r="DK16" s="44">
        <v>184</v>
      </c>
      <c r="DL16" s="27">
        <f t="shared" si="22"/>
        <v>0</v>
      </c>
      <c r="DM16" s="49">
        <v>0</v>
      </c>
      <c r="DN16" s="46">
        <f>DJ16/DK17</f>
        <v>0</v>
      </c>
      <c r="DO16" s="22">
        <v>0</v>
      </c>
      <c r="DP16" s="44">
        <v>900</v>
      </c>
      <c r="DQ16" s="27">
        <f t="shared" si="23"/>
        <v>0</v>
      </c>
      <c r="DR16" s="49">
        <v>0</v>
      </c>
      <c r="DS16" s="46">
        <f>DO16/DP17</f>
        <v>0</v>
      </c>
      <c r="DT16" s="22">
        <v>0</v>
      </c>
      <c r="DU16" s="44">
        <v>600</v>
      </c>
      <c r="DV16" s="27">
        <f t="shared" si="24"/>
        <v>0</v>
      </c>
      <c r="DW16" s="49">
        <v>0</v>
      </c>
      <c r="DX16" s="46">
        <f>DT16/DU17</f>
        <v>0</v>
      </c>
      <c r="DY16" s="22">
        <v>0</v>
      </c>
      <c r="DZ16" s="44">
        <v>2</v>
      </c>
      <c r="EA16" s="27">
        <f t="shared" si="25"/>
        <v>0</v>
      </c>
      <c r="EB16" s="49">
        <v>0</v>
      </c>
      <c r="EC16" s="46">
        <f>DY16/DZ17</f>
        <v>0</v>
      </c>
      <c r="ED16" s="22">
        <v>0</v>
      </c>
      <c r="EE16" s="44">
        <v>1000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22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1100</v>
      </c>
      <c r="EP16" s="27">
        <f t="shared" si="28"/>
        <v>0</v>
      </c>
      <c r="EQ16" s="49">
        <v>0</v>
      </c>
      <c r="ER16" s="46">
        <f>EN16/EO17</f>
        <v>0</v>
      </c>
      <c r="ES16" s="22">
        <v>0</v>
      </c>
      <c r="ET16" s="44">
        <v>3</v>
      </c>
      <c r="EU16" s="27">
        <f t="shared" si="29"/>
        <v>0</v>
      </c>
      <c r="EV16" s="49">
        <v>0</v>
      </c>
      <c r="EW16" s="46">
        <f>ES16/ET17</f>
        <v>0</v>
      </c>
      <c r="EX16" s="88">
        <v>0</v>
      </c>
      <c r="EY16" s="84">
        <v>1</v>
      </c>
      <c r="EZ16" s="85">
        <f t="shared" si="30"/>
        <v>0</v>
      </c>
      <c r="FA16" s="89">
        <v>0</v>
      </c>
      <c r="FB16" s="87">
        <f>EX16/EY17</f>
        <v>0</v>
      </c>
      <c r="FC16" s="22">
        <v>0</v>
      </c>
      <c r="FD16" s="44">
        <v>1</v>
      </c>
      <c r="FE16" s="27">
        <f t="shared" si="31"/>
        <v>0</v>
      </c>
      <c r="FF16" s="49">
        <v>0</v>
      </c>
      <c r="FG16" s="46">
        <f>FC16/FD17</f>
        <v>0</v>
      </c>
      <c r="FH16" s="22">
        <v>0</v>
      </c>
      <c r="FI16" s="44">
        <v>6</v>
      </c>
      <c r="FJ16" s="27">
        <f t="shared" si="32"/>
        <v>0</v>
      </c>
      <c r="FK16" s="49">
        <v>0</v>
      </c>
      <c r="FL16" s="46">
        <f>FH16/FI17</f>
        <v>0</v>
      </c>
      <c r="FM16" s="22">
        <v>0</v>
      </c>
      <c r="FN16" s="44">
        <v>1</v>
      </c>
      <c r="FO16" s="27">
        <f t="shared" si="33"/>
        <v>0</v>
      </c>
      <c r="FP16" s="49">
        <v>0</v>
      </c>
      <c r="FQ16" s="46">
        <f>FM16/FN17</f>
        <v>0</v>
      </c>
      <c r="FR16" s="22">
        <v>0</v>
      </c>
      <c r="FS16" s="44">
        <v>100</v>
      </c>
      <c r="FT16" s="27">
        <f t="shared" si="34"/>
        <v>0</v>
      </c>
      <c r="FU16" s="49">
        <v>0</v>
      </c>
      <c r="FV16" s="46">
        <f>FR16/FS17</f>
        <v>0</v>
      </c>
      <c r="FW16" s="22">
        <v>0</v>
      </c>
      <c r="FX16" s="44">
        <v>80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9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8</v>
      </c>
      <c r="GI16" s="27">
        <f t="shared" si="37"/>
        <v>0</v>
      </c>
      <c r="GJ16" s="49">
        <v>0</v>
      </c>
      <c r="GK16" s="46">
        <f>GG16/GH17</f>
        <v>0</v>
      </c>
      <c r="GL16" s="22">
        <v>0</v>
      </c>
      <c r="GM16" s="44">
        <v>30</v>
      </c>
      <c r="GN16" s="27">
        <f t="shared" si="38"/>
        <v>0</v>
      </c>
      <c r="GO16" s="49">
        <v>0</v>
      </c>
      <c r="GP16" s="46">
        <f>GL16/GM17</f>
        <v>0</v>
      </c>
      <c r="GQ16" s="22">
        <v>0</v>
      </c>
      <c r="GR16" s="44">
        <v>5</v>
      </c>
      <c r="GS16" s="27">
        <f t="shared" si="39"/>
        <v>0</v>
      </c>
      <c r="GT16" s="49">
        <v>0</v>
      </c>
      <c r="GU16" s="46">
        <f>GQ16/GR17</f>
        <v>0</v>
      </c>
      <c r="GV16" s="88">
        <v>0</v>
      </c>
      <c r="GW16" s="84">
        <v>1</v>
      </c>
      <c r="GX16" s="85">
        <f t="shared" si="40"/>
        <v>0</v>
      </c>
      <c r="GY16" s="89">
        <v>0</v>
      </c>
      <c r="GZ16" s="87">
        <f>GV16/GW17</f>
        <v>0</v>
      </c>
      <c r="HA16" s="22">
        <v>0</v>
      </c>
      <c r="HB16" s="44">
        <v>2</v>
      </c>
      <c r="HC16" s="27">
        <f t="shared" si="41"/>
        <v>0</v>
      </c>
      <c r="HD16" s="49">
        <v>0</v>
      </c>
      <c r="HE16" s="108">
        <f>HA16/HB17</f>
        <v>0</v>
      </c>
      <c r="HF16" s="22">
        <v>0</v>
      </c>
      <c r="HG16" s="106">
        <v>1000</v>
      </c>
      <c r="HH16" s="115">
        <f t="shared" si="42"/>
        <v>0</v>
      </c>
      <c r="HI16" s="49">
        <v>0</v>
      </c>
      <c r="HJ16" s="121">
        <f>HF16/HG17</f>
        <v>0</v>
      </c>
      <c r="HK16" s="111">
        <v>0</v>
      </c>
      <c r="HL16" s="44">
        <v>6</v>
      </c>
      <c r="HM16" s="27">
        <f t="shared" si="43"/>
        <v>0</v>
      </c>
      <c r="HN16" s="49">
        <v>0</v>
      </c>
      <c r="HO16" s="46">
        <f>HK16/HL17</f>
        <v>0</v>
      </c>
      <c r="HP16" s="22">
        <v>0</v>
      </c>
      <c r="HQ16" s="44">
        <v>200</v>
      </c>
      <c r="HR16" s="27">
        <f t="shared" si="44"/>
        <v>0</v>
      </c>
      <c r="HS16" s="49">
        <v>0</v>
      </c>
      <c r="HT16" s="46">
        <f>HP16/HQ17</f>
        <v>0</v>
      </c>
      <c r="HU16" s="22">
        <v>0</v>
      </c>
      <c r="HV16" s="44">
        <v>1</v>
      </c>
      <c r="HW16" s="27">
        <f t="shared" si="45"/>
        <v>0</v>
      </c>
      <c r="HX16" s="49">
        <v>0</v>
      </c>
      <c r="HY16" s="46">
        <f>HU16/HV17</f>
        <v>0</v>
      </c>
    </row>
    <row r="17" spans="2:233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2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11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2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7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2</v>
      </c>
      <c r="AE17" s="36">
        <f t="shared" si="5"/>
        <v>0</v>
      </c>
      <c r="AF17" s="51">
        <v>0</v>
      </c>
      <c r="AG17" s="52">
        <f>AC17/AD17</f>
        <v>0</v>
      </c>
      <c r="AH17" s="35">
        <v>0</v>
      </c>
      <c r="AI17" s="50">
        <v>2</v>
      </c>
      <c r="AJ17" s="36">
        <f t="shared" si="6"/>
        <v>0</v>
      </c>
      <c r="AK17" s="51">
        <v>0</v>
      </c>
      <c r="AL17" s="52">
        <f>AH17/AI17</f>
        <v>0</v>
      </c>
      <c r="AM17" s="139">
        <v>0</v>
      </c>
      <c r="AN17" s="140">
        <v>100</v>
      </c>
      <c r="AO17" s="141">
        <f t="shared" si="7"/>
        <v>0</v>
      </c>
      <c r="AP17" s="142">
        <v>0</v>
      </c>
      <c r="AQ17" s="143">
        <f>AM17/AN17</f>
        <v>0</v>
      </c>
      <c r="AR17" s="35">
        <v>0</v>
      </c>
      <c r="AS17" s="50">
        <v>305</v>
      </c>
      <c r="AT17" s="36">
        <f t="shared" si="8"/>
        <v>0</v>
      </c>
      <c r="AU17" s="51">
        <v>0</v>
      </c>
      <c r="AV17" s="52">
        <f>AR17/AS17</f>
        <v>0</v>
      </c>
      <c r="AW17" s="35">
        <v>0</v>
      </c>
      <c r="AX17" s="50">
        <v>5</v>
      </c>
      <c r="AY17" s="36">
        <f t="shared" si="9"/>
        <v>0</v>
      </c>
      <c r="AZ17" s="51">
        <v>0</v>
      </c>
      <c r="BA17" s="52">
        <f>AW17/AX17</f>
        <v>0</v>
      </c>
      <c r="BB17" s="35">
        <v>0</v>
      </c>
      <c r="BC17" s="50">
        <v>700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91">
        <v>1200</v>
      </c>
      <c r="BI17" s="36">
        <f t="shared" si="11"/>
        <v>0</v>
      </c>
      <c r="BJ17" s="51">
        <v>0</v>
      </c>
      <c r="BK17" s="52">
        <f>BG17/BH17</f>
        <v>0</v>
      </c>
      <c r="BL17" s="35">
        <v>0</v>
      </c>
      <c r="BM17" s="50">
        <v>1200</v>
      </c>
      <c r="BN17" s="36">
        <f t="shared" si="12"/>
        <v>0</v>
      </c>
      <c r="BO17" s="51">
        <v>0</v>
      </c>
      <c r="BP17" s="52">
        <f>BL17/BM17</f>
        <v>0</v>
      </c>
      <c r="BQ17" s="35">
        <v>0</v>
      </c>
      <c r="BR17" s="50">
        <v>300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5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3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2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1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35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50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156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24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91">
        <v>184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50">
        <v>1000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700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2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1100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24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1200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4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70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1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7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1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100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80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9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8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30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5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3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50">
        <v>4</v>
      </c>
      <c r="HC17" s="36">
        <f t="shared" si="41"/>
        <v>0</v>
      </c>
      <c r="HD17" s="51">
        <v>0</v>
      </c>
      <c r="HE17" s="109">
        <f>HA17/HB17</f>
        <v>0</v>
      </c>
      <c r="HF17" s="35">
        <v>0</v>
      </c>
      <c r="HG17" s="50">
        <v>1100</v>
      </c>
      <c r="HH17" s="122">
        <f t="shared" si="42"/>
        <v>0</v>
      </c>
      <c r="HI17" s="51">
        <v>0</v>
      </c>
      <c r="HJ17" s="123">
        <f>HF17/HG17</f>
        <v>0</v>
      </c>
      <c r="HK17" s="112">
        <v>0</v>
      </c>
      <c r="HL17" s="91">
        <v>6</v>
      </c>
      <c r="HM17" s="36">
        <f t="shared" si="43"/>
        <v>0</v>
      </c>
      <c r="HN17" s="51">
        <v>0</v>
      </c>
      <c r="HO17" s="52">
        <f>HK17/HL17</f>
        <v>0</v>
      </c>
      <c r="HP17" s="35">
        <v>0</v>
      </c>
      <c r="HQ17" s="50">
        <v>300</v>
      </c>
      <c r="HR17" s="36">
        <f t="shared" si="44"/>
        <v>0</v>
      </c>
      <c r="HS17" s="51">
        <v>0</v>
      </c>
      <c r="HT17" s="52">
        <f>HP17/HQ17</f>
        <v>0</v>
      </c>
      <c r="HU17" s="35">
        <v>0</v>
      </c>
      <c r="HV17" s="50">
        <v>1</v>
      </c>
      <c r="HW17" s="36">
        <f t="shared" si="45"/>
        <v>0</v>
      </c>
      <c r="HX17" s="51">
        <v>0</v>
      </c>
      <c r="HY17" s="52">
        <f>HU17/HV17</f>
        <v>0</v>
      </c>
    </row>
    <row r="19" spans="2:233" ht="15" thickBot="1" x14ac:dyDescent="0.4"/>
    <row r="20" spans="2:233" ht="15" customHeight="1" x14ac:dyDescent="0.35">
      <c r="H20" s="227" t="s">
        <v>515</v>
      </c>
      <c r="I20" s="228"/>
    </row>
    <row r="21" spans="2:233" ht="15" thickBot="1" x14ac:dyDescent="0.4">
      <c r="H21" s="229"/>
      <c r="I21" s="230"/>
    </row>
    <row r="22" spans="2:233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24</v>
      </c>
      <c r="I22" s="7">
        <f>H22/H25</f>
        <v>0.88888888888888884</v>
      </c>
    </row>
    <row r="23" spans="2:233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2</v>
      </c>
      <c r="I23" s="12">
        <f>H23/H25</f>
        <v>7.407407407407407E-2</v>
      </c>
    </row>
    <row r="24" spans="2:233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1</v>
      </c>
      <c r="I24" s="17">
        <f>H24/H25</f>
        <v>3.7037037037037035E-2</v>
      </c>
    </row>
    <row r="25" spans="2:233" ht="15" thickBot="1" x14ac:dyDescent="0.4">
      <c r="B25" s="218" t="s">
        <v>83</v>
      </c>
      <c r="C25" s="219"/>
      <c r="D25" s="219"/>
      <c r="E25" s="219"/>
      <c r="F25" s="219"/>
      <c r="G25" s="220"/>
      <c r="H25" s="18">
        <f>SUM(H22:H24)</f>
        <v>27</v>
      </c>
      <c r="I25" s="164">
        <f>SUM(I22:I24)</f>
        <v>1</v>
      </c>
    </row>
    <row r="26" spans="2:233" ht="15" thickBot="1" x14ac:dyDescent="0.4"/>
    <row r="27" spans="2:233" ht="16.5" customHeight="1" thickBot="1" x14ac:dyDescent="0.4">
      <c r="B27" s="55">
        <v>1</v>
      </c>
      <c r="C27" s="259" t="s">
        <v>518</v>
      </c>
      <c r="D27" s="260"/>
      <c r="E27" s="261"/>
    </row>
    <row r="28" spans="2:233" ht="15" thickBot="1" x14ac:dyDescent="0.4">
      <c r="HL28" s="152">
        <v>8</v>
      </c>
    </row>
    <row r="29" spans="2:233" ht="15" thickBot="1" x14ac:dyDescent="0.4">
      <c r="B29" s="166">
        <v>18</v>
      </c>
      <c r="C29" s="270" t="s">
        <v>516</v>
      </c>
      <c r="D29" s="271"/>
      <c r="E29" s="271"/>
      <c r="F29" s="271"/>
      <c r="G29" s="271"/>
      <c r="H29" s="271"/>
      <c r="I29" s="271"/>
      <c r="J29" s="272"/>
      <c r="DK29" s="106">
        <v>200</v>
      </c>
      <c r="HL29" s="153">
        <v>8</v>
      </c>
    </row>
    <row r="30" spans="2:233" x14ac:dyDescent="0.35">
      <c r="DK30" s="106">
        <v>200</v>
      </c>
      <c r="HL30" s="153">
        <v>8</v>
      </c>
    </row>
    <row r="31" spans="2:233" x14ac:dyDescent="0.35">
      <c r="DK31" s="106">
        <v>200</v>
      </c>
      <c r="HL31" s="153">
        <v>8</v>
      </c>
    </row>
    <row r="32" spans="2:233" x14ac:dyDescent="0.35">
      <c r="DK32" s="106">
        <v>200</v>
      </c>
      <c r="HL32" s="153">
        <v>8</v>
      </c>
    </row>
    <row r="33" spans="115:220" x14ac:dyDescent="0.35">
      <c r="DK33" s="106">
        <v>200</v>
      </c>
      <c r="HL33" s="153">
        <v>8</v>
      </c>
    </row>
    <row r="34" spans="115:220" ht="15" thickBot="1" x14ac:dyDescent="0.4">
      <c r="DK34" s="106">
        <v>200</v>
      </c>
      <c r="HL34" s="154">
        <v>8</v>
      </c>
    </row>
    <row r="35" spans="115:220" x14ac:dyDescent="0.35">
      <c r="DK35" s="106">
        <v>200</v>
      </c>
    </row>
  </sheetData>
  <mergeCells count="193">
    <mergeCell ref="C29:J29"/>
    <mergeCell ref="E22:G22"/>
    <mergeCell ref="E23:G23"/>
    <mergeCell ref="E24:G24"/>
    <mergeCell ref="B25:G25"/>
    <mergeCell ref="C27:E27"/>
    <mergeCell ref="DJ4:DL4"/>
    <mergeCell ref="DM4:DM5"/>
    <mergeCell ref="DN4:DN5"/>
    <mergeCell ref="CZ4:DB4"/>
    <mergeCell ref="DC4:DC5"/>
    <mergeCell ref="DD4:DD5"/>
    <mergeCell ref="DE4:DG4"/>
    <mergeCell ref="DH4:DH5"/>
    <mergeCell ref="DI4:DI5"/>
    <mergeCell ref="CP4:CR4"/>
    <mergeCell ref="CS4:CS5"/>
    <mergeCell ref="CT4:CT5"/>
    <mergeCell ref="CU4:CW4"/>
    <mergeCell ref="CX4:CX5"/>
    <mergeCell ref="CY4:CY5"/>
    <mergeCell ref="CF4:CH4"/>
    <mergeCell ref="CI4:CI5"/>
    <mergeCell ref="BG4:BI4"/>
    <mergeCell ref="BJ4:BJ5"/>
    <mergeCell ref="BK4:BK5"/>
    <mergeCell ref="BL4:BN4"/>
    <mergeCell ref="BO4:BO5"/>
    <mergeCell ref="BP4:BP5"/>
    <mergeCell ref="L4:L5"/>
    <mergeCell ref="M4:M5"/>
    <mergeCell ref="CP3:CT3"/>
    <mergeCell ref="CJ4:CJ5"/>
    <mergeCell ref="CK4:CM4"/>
    <mergeCell ref="CN4:CN5"/>
    <mergeCell ref="CO4:CO5"/>
    <mergeCell ref="CA4:CC4"/>
    <mergeCell ref="CD4:CD5"/>
    <mergeCell ref="CE4:CE5"/>
    <mergeCell ref="BQ4:BS4"/>
    <mergeCell ref="BT4:BT5"/>
    <mergeCell ref="BU4:BU5"/>
    <mergeCell ref="BV4:BX4"/>
    <mergeCell ref="BY4:BY5"/>
    <mergeCell ref="BZ4:BZ5"/>
    <mergeCell ref="AW4:AY4"/>
    <mergeCell ref="AZ4:AZ5"/>
    <mergeCell ref="BA4:BA5"/>
    <mergeCell ref="BB4:BD4"/>
    <mergeCell ref="BE4:BE5"/>
    <mergeCell ref="BF4:BF5"/>
    <mergeCell ref="W4:W5"/>
    <mergeCell ref="AR4:AT4"/>
    <mergeCell ref="AU4:AU5"/>
    <mergeCell ref="AV4:AV5"/>
    <mergeCell ref="AH4:AJ4"/>
    <mergeCell ref="AK4:AK5"/>
    <mergeCell ref="AL4:AL5"/>
    <mergeCell ref="AM4:AO4"/>
    <mergeCell ref="AP4:AP5"/>
    <mergeCell ref="AQ4:AQ5"/>
    <mergeCell ref="DE3:DI3"/>
    <mergeCell ref="DJ3:DN3"/>
    <mergeCell ref="BQ3:BU3"/>
    <mergeCell ref="BV3:BZ3"/>
    <mergeCell ref="CA3:CE3"/>
    <mergeCell ref="CF3:CJ3"/>
    <mergeCell ref="CK3:CO3"/>
    <mergeCell ref="AR3:AV3"/>
    <mergeCell ref="AW3:BA3"/>
    <mergeCell ref="BB3:BF3"/>
    <mergeCell ref="BG3:BK3"/>
    <mergeCell ref="BL3:BP3"/>
    <mergeCell ref="CU3:CY3"/>
    <mergeCell ref="CZ3:DD3"/>
    <mergeCell ref="B2:C5"/>
    <mergeCell ref="D3:H3"/>
    <mergeCell ref="I3:M3"/>
    <mergeCell ref="N3:R3"/>
    <mergeCell ref="S3:W3"/>
    <mergeCell ref="X3:AB3"/>
    <mergeCell ref="AC3:AG3"/>
    <mergeCell ref="AH3:AL3"/>
    <mergeCell ref="AM3:AQ3"/>
    <mergeCell ref="X4:Z4"/>
    <mergeCell ref="AA4:AA5"/>
    <mergeCell ref="AB4:AB5"/>
    <mergeCell ref="AC4:AE4"/>
    <mergeCell ref="AF4:AF5"/>
    <mergeCell ref="AG4:AG5"/>
    <mergeCell ref="N4:P4"/>
    <mergeCell ref="Q4:Q5"/>
    <mergeCell ref="R4:R5"/>
    <mergeCell ref="S4:U4"/>
    <mergeCell ref="V4:V5"/>
    <mergeCell ref="D4:F4"/>
    <mergeCell ref="G4:G5"/>
    <mergeCell ref="H4:H5"/>
    <mergeCell ref="I4:K4"/>
    <mergeCell ref="FR3:FV3"/>
    <mergeCell ref="FW3:GA3"/>
    <mergeCell ref="GB3:GF3"/>
    <mergeCell ref="GG3:GK3"/>
    <mergeCell ref="GL3:GP3"/>
    <mergeCell ref="GQ3:GU3"/>
    <mergeCell ref="GV3:GZ3"/>
    <mergeCell ref="HA3:HE3"/>
    <mergeCell ref="DO3:DS3"/>
    <mergeCell ref="ED3:EH3"/>
    <mergeCell ref="EI3:EM3"/>
    <mergeCell ref="EN3:ER3"/>
    <mergeCell ref="ES3:EW3"/>
    <mergeCell ref="EX3:FB3"/>
    <mergeCell ref="FC3:FG3"/>
    <mergeCell ref="FH3:FL3"/>
    <mergeCell ref="FM3:FQ3"/>
    <mergeCell ref="HF3:HJ3"/>
    <mergeCell ref="HK3:HO3"/>
    <mergeCell ref="HP3:HT3"/>
    <mergeCell ref="HU3:HY3"/>
    <mergeCell ref="DO4:DQ4"/>
    <mergeCell ref="DR4:DR5"/>
    <mergeCell ref="DS4:DS5"/>
    <mergeCell ref="ED4:EF4"/>
    <mergeCell ref="EG4:EG5"/>
    <mergeCell ref="EH4:EH5"/>
    <mergeCell ref="EI4:EK4"/>
    <mergeCell ref="EL4:EL5"/>
    <mergeCell ref="EM4:EM5"/>
    <mergeCell ref="EN4:EP4"/>
    <mergeCell ref="EQ4:EQ5"/>
    <mergeCell ref="ER4:ER5"/>
    <mergeCell ref="ES4:EU4"/>
    <mergeCell ref="EV4:EV5"/>
    <mergeCell ref="EW4:EW5"/>
    <mergeCell ref="EX4:EZ4"/>
    <mergeCell ref="FA4:FA5"/>
    <mergeCell ref="FB4:FB5"/>
    <mergeCell ref="FC4:FE4"/>
    <mergeCell ref="FF4:FF5"/>
    <mergeCell ref="FG4:FG5"/>
    <mergeCell ref="FH4:FJ4"/>
    <mergeCell ref="FK4:FK5"/>
    <mergeCell ref="FL4:FL5"/>
    <mergeCell ref="FM4:FO4"/>
    <mergeCell ref="FP4:FP5"/>
    <mergeCell ref="FQ4:FQ5"/>
    <mergeCell ref="FR4:FT4"/>
    <mergeCell ref="FU4:FU5"/>
    <mergeCell ref="FV4:FV5"/>
    <mergeCell ref="FW4:FY4"/>
    <mergeCell ref="FZ4:FZ5"/>
    <mergeCell ref="GA4:GA5"/>
    <mergeCell ref="GB4:GD4"/>
    <mergeCell ref="GE4:GE5"/>
    <mergeCell ref="GF4:GF5"/>
    <mergeCell ref="GG4:GI4"/>
    <mergeCell ref="GJ4:GJ5"/>
    <mergeCell ref="HF4:HH4"/>
    <mergeCell ref="HI4:HI5"/>
    <mergeCell ref="GK4:GK5"/>
    <mergeCell ref="GL4:GN4"/>
    <mergeCell ref="GO4:GO5"/>
    <mergeCell ref="GP4:GP5"/>
    <mergeCell ref="GQ4:GS4"/>
    <mergeCell ref="GT4:GT5"/>
    <mergeCell ref="GU4:GU5"/>
    <mergeCell ref="GV4:GX4"/>
    <mergeCell ref="GY4:GY5"/>
    <mergeCell ref="H20:I21"/>
    <mergeCell ref="HY4:HY5"/>
    <mergeCell ref="D2:HY2"/>
    <mergeCell ref="DY3:EC3"/>
    <mergeCell ref="DY4:EA4"/>
    <mergeCell ref="EB4:EB5"/>
    <mergeCell ref="EC4:EC5"/>
    <mergeCell ref="DT3:DX3"/>
    <mergeCell ref="DT4:DV4"/>
    <mergeCell ref="DW4:DW5"/>
    <mergeCell ref="DX4:DX5"/>
    <mergeCell ref="HJ4:HJ5"/>
    <mergeCell ref="HK4:HM4"/>
    <mergeCell ref="HN4:HN5"/>
    <mergeCell ref="HO4:HO5"/>
    <mergeCell ref="HP4:HR4"/>
    <mergeCell ref="HS4:HS5"/>
    <mergeCell ref="HT4:HT5"/>
    <mergeCell ref="HU4:HW4"/>
    <mergeCell ref="HX4:HX5"/>
    <mergeCell ref="GZ4:GZ5"/>
    <mergeCell ref="HA4:HC4"/>
    <mergeCell ref="HD4:HD5"/>
    <mergeCell ref="HE4:HE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B1:HJ35"/>
  <sheetViews>
    <sheetView workbookViewId="0">
      <selection activeCell="H20" sqref="H20:I21"/>
    </sheetView>
  </sheetViews>
  <sheetFormatPr baseColWidth="10" defaultRowHeight="14.5" x14ac:dyDescent="0.35"/>
  <cols>
    <col min="2" max="2" width="3.7265625" customWidth="1"/>
    <col min="4" max="4" width="6.26953125" customWidth="1"/>
    <col min="5" max="5" width="6.81640625" customWidth="1"/>
    <col min="6" max="6" width="6.54296875" customWidth="1"/>
    <col min="7" max="7" width="7.54296875" customWidth="1"/>
    <col min="8" max="8" width="10.7265625" customWidth="1"/>
    <col min="9" max="9" width="7" customWidth="1"/>
    <col min="10" max="10" width="6.26953125" customWidth="1"/>
    <col min="11" max="11" width="6" customWidth="1"/>
    <col min="12" max="12" width="6.7265625" customWidth="1"/>
    <col min="13" max="13" width="10.26953125" customWidth="1"/>
    <col min="14" max="14" width="6.7265625" customWidth="1"/>
    <col min="15" max="15" width="8.26953125" customWidth="1"/>
    <col min="16" max="16" width="7.1796875" customWidth="1"/>
    <col min="17" max="17" width="7.81640625" customWidth="1"/>
    <col min="18" max="18" width="10" customWidth="1"/>
    <col min="19" max="19" width="6.7265625" customWidth="1"/>
    <col min="20" max="21" width="5.81640625" customWidth="1"/>
    <col min="22" max="22" width="7.54296875" customWidth="1"/>
    <col min="23" max="23" width="10" customWidth="1"/>
    <col min="24" max="24" width="6.54296875" customWidth="1"/>
    <col min="25" max="26" width="6.1796875" customWidth="1"/>
    <col min="27" max="27" width="6.453125" customWidth="1"/>
    <col min="28" max="28" width="10.54296875" customWidth="1"/>
    <col min="29" max="29" width="6.7265625" customWidth="1"/>
    <col min="30" max="30" width="7.1796875" customWidth="1"/>
    <col min="31" max="31" width="7" customWidth="1"/>
    <col min="32" max="32" width="7.453125" customWidth="1"/>
    <col min="33" max="33" width="10.1796875" customWidth="1"/>
    <col min="34" max="34" width="6.7265625" customWidth="1"/>
    <col min="35" max="35" width="5.453125" customWidth="1"/>
    <col min="36" max="36" width="6.1796875" customWidth="1"/>
    <col min="37" max="37" width="6" customWidth="1"/>
    <col min="38" max="38" width="10.1796875" customWidth="1"/>
    <col min="39" max="39" width="7" customWidth="1"/>
    <col min="40" max="40" width="7.26953125" customWidth="1"/>
    <col min="41" max="41" width="6.54296875" customWidth="1"/>
    <col min="42" max="42" width="6.81640625" customWidth="1"/>
    <col min="43" max="43" width="9.7265625" customWidth="1"/>
    <col min="44" max="44" width="6.1796875" customWidth="1"/>
    <col min="45" max="45" width="5.26953125" customWidth="1"/>
    <col min="46" max="47" width="6.453125" customWidth="1"/>
    <col min="48" max="48" width="9.54296875" customWidth="1"/>
    <col min="49" max="49" width="6.81640625" customWidth="1"/>
    <col min="50" max="50" width="5.1796875" customWidth="1"/>
    <col min="51" max="51" width="6.26953125" customWidth="1"/>
    <col min="52" max="52" width="6.453125" customWidth="1"/>
    <col min="53" max="53" width="9.54296875" customWidth="1"/>
    <col min="54" max="54" width="6.54296875" customWidth="1"/>
    <col min="55" max="55" width="5.1796875" customWidth="1"/>
    <col min="56" max="56" width="6.453125" customWidth="1"/>
    <col min="57" max="57" width="6.1796875" customWidth="1"/>
    <col min="58" max="58" width="9.54296875" customWidth="1"/>
    <col min="59" max="59" width="6.453125" customWidth="1"/>
    <col min="60" max="60" width="5.7265625" customWidth="1"/>
    <col min="61" max="62" width="6.54296875" customWidth="1"/>
    <col min="63" max="63" width="9.81640625" customWidth="1"/>
    <col min="64" max="64" width="6.1796875" customWidth="1"/>
    <col min="65" max="65" width="5.54296875" customWidth="1"/>
    <col min="66" max="66" width="6.54296875" customWidth="1"/>
    <col min="67" max="67" width="6.26953125" customWidth="1"/>
    <col min="68" max="68" width="10.26953125" customWidth="1"/>
    <col min="69" max="69" width="6.1796875" customWidth="1"/>
    <col min="70" max="71" width="6" customWidth="1"/>
    <col min="72" max="72" width="6.81640625" customWidth="1"/>
    <col min="73" max="73" width="10.453125" customWidth="1"/>
    <col min="74" max="74" width="6.453125" customWidth="1"/>
    <col min="75" max="75" width="5.7265625" customWidth="1"/>
    <col min="76" max="76" width="6.54296875" customWidth="1"/>
    <col min="77" max="77" width="6.453125" customWidth="1"/>
    <col min="78" max="78" width="10.26953125" customWidth="1"/>
    <col min="79" max="79" width="6.453125" customWidth="1"/>
    <col min="80" max="80" width="5.81640625" customWidth="1"/>
    <col min="81" max="81" width="6" customWidth="1"/>
    <col min="82" max="82" width="6.453125" customWidth="1"/>
    <col min="83" max="83" width="9.81640625" customWidth="1"/>
    <col min="84" max="84" width="6.1796875" customWidth="1"/>
    <col min="85" max="85" width="6.54296875" customWidth="1"/>
    <col min="86" max="86" width="7.1796875" customWidth="1"/>
    <col min="87" max="87" width="7.54296875" customWidth="1"/>
    <col min="88" max="88" width="9.54296875" customWidth="1"/>
    <col min="89" max="89" width="6.26953125" customWidth="1"/>
    <col min="90" max="90" width="5.7265625" customWidth="1"/>
    <col min="91" max="91" width="6.54296875" customWidth="1"/>
    <col min="92" max="92" width="6.7265625" customWidth="1"/>
    <col min="93" max="93" width="10.26953125" customWidth="1"/>
    <col min="94" max="95" width="6.54296875" customWidth="1"/>
    <col min="96" max="96" width="7" customWidth="1"/>
    <col min="97" max="97" width="7.54296875" customWidth="1"/>
    <col min="98" max="98" width="10.7265625" customWidth="1"/>
    <col min="99" max="100" width="6.1796875" customWidth="1"/>
    <col min="101" max="101" width="6.81640625" customWidth="1"/>
    <col min="102" max="102" width="7.1796875" customWidth="1"/>
    <col min="103" max="103" width="10.26953125" customWidth="1"/>
    <col min="104" max="104" width="6.81640625" customWidth="1"/>
    <col min="105" max="105" width="6" customWidth="1"/>
    <col min="106" max="106" width="5.81640625" customWidth="1"/>
    <col min="107" max="107" width="6.26953125" customWidth="1"/>
    <col min="108" max="108" width="9.54296875" customWidth="1"/>
    <col min="109" max="109" width="6.1796875" customWidth="1"/>
    <col min="110" max="110" width="5.453125" customWidth="1"/>
    <col min="111" max="111" width="6.81640625" customWidth="1"/>
    <col min="112" max="112" width="6.7265625" customWidth="1"/>
    <col min="114" max="114" width="7" customWidth="1"/>
    <col min="115" max="115" width="5.54296875" customWidth="1"/>
    <col min="116" max="116" width="6.7265625" customWidth="1"/>
    <col min="117" max="117" width="6.81640625" customWidth="1"/>
    <col min="118" max="118" width="10.453125" customWidth="1"/>
    <col min="119" max="119" width="6.81640625" customWidth="1"/>
    <col min="120" max="120" width="6" customWidth="1"/>
    <col min="121" max="121" width="6.1796875" customWidth="1"/>
    <col min="122" max="122" width="7.7265625" customWidth="1"/>
    <col min="123" max="123" width="10.26953125" customWidth="1"/>
    <col min="124" max="124" width="6.81640625" customWidth="1"/>
    <col min="125" max="125" width="6" customWidth="1"/>
    <col min="126" max="126" width="6.54296875" customWidth="1"/>
    <col min="127" max="127" width="7.453125" customWidth="1"/>
    <col min="128" max="128" width="9.7265625" customWidth="1"/>
    <col min="129" max="129" width="6.1796875" customWidth="1"/>
    <col min="130" max="130" width="5.7265625" customWidth="1"/>
    <col min="131" max="131" width="6" customWidth="1"/>
    <col min="132" max="132" width="6.26953125" customWidth="1"/>
    <col min="133" max="133" width="10.26953125" customWidth="1"/>
    <col min="134" max="134" width="6.54296875" customWidth="1"/>
    <col min="135" max="135" width="5.54296875" customWidth="1"/>
    <col min="136" max="136" width="6.26953125" customWidth="1"/>
    <col min="137" max="137" width="7" customWidth="1"/>
    <col min="138" max="138" width="10.1796875" customWidth="1"/>
    <col min="139" max="140" width="6.26953125" customWidth="1"/>
    <col min="141" max="141" width="6.81640625" customWidth="1"/>
    <col min="142" max="142" width="7" customWidth="1"/>
    <col min="143" max="143" width="10" customWidth="1"/>
    <col min="144" max="144" width="6.54296875" customWidth="1"/>
    <col min="145" max="145" width="5.453125" customWidth="1"/>
    <col min="146" max="146" width="6" customWidth="1"/>
    <col min="147" max="147" width="6.54296875" customWidth="1"/>
    <col min="148" max="148" width="9.81640625" customWidth="1"/>
    <col min="149" max="149" width="6.7265625" customWidth="1"/>
    <col min="150" max="150" width="5.1796875" customWidth="1"/>
    <col min="151" max="151" width="6.1796875" customWidth="1"/>
    <col min="152" max="152" width="6.26953125" customWidth="1"/>
    <col min="153" max="153" width="9.7265625" customWidth="1"/>
    <col min="154" max="154" width="6.26953125" customWidth="1"/>
    <col min="155" max="155" width="5.54296875" customWidth="1"/>
    <col min="156" max="156" width="6.54296875" customWidth="1"/>
    <col min="157" max="157" width="7.453125" customWidth="1"/>
    <col min="159" max="159" width="6.453125" customWidth="1"/>
    <col min="160" max="160" width="5.54296875" customWidth="1"/>
    <col min="161" max="161" width="6.1796875" customWidth="1"/>
    <col min="162" max="162" width="7" customWidth="1"/>
    <col min="163" max="163" width="9.81640625" customWidth="1"/>
    <col min="164" max="164" width="6.7265625" customWidth="1"/>
    <col min="165" max="165" width="5.453125" customWidth="1"/>
    <col min="166" max="166" width="5.81640625" customWidth="1"/>
    <col min="167" max="167" width="6.1796875" customWidth="1"/>
    <col min="168" max="168" width="9.81640625" customWidth="1"/>
    <col min="169" max="169" width="6.7265625" customWidth="1"/>
    <col min="170" max="170" width="5.54296875" customWidth="1"/>
    <col min="171" max="171" width="6.54296875" customWidth="1"/>
    <col min="172" max="172" width="6.453125" customWidth="1"/>
    <col min="173" max="173" width="9.81640625" customWidth="1"/>
    <col min="174" max="174" width="6.7265625" customWidth="1"/>
    <col min="175" max="175" width="5.54296875" customWidth="1"/>
    <col min="176" max="176" width="5.81640625" customWidth="1"/>
    <col min="177" max="177" width="6.81640625" customWidth="1"/>
    <col min="178" max="178" width="10.453125" customWidth="1"/>
    <col min="179" max="179" width="6.26953125" customWidth="1"/>
    <col min="180" max="180" width="5.1796875" customWidth="1"/>
    <col min="181" max="181" width="6" customWidth="1"/>
    <col min="182" max="182" width="6.81640625" customWidth="1"/>
    <col min="183" max="183" width="10" customWidth="1"/>
    <col min="184" max="184" width="6.7265625" customWidth="1"/>
    <col min="185" max="185" width="5.453125" customWidth="1"/>
    <col min="186" max="186" width="6.453125" customWidth="1"/>
    <col min="187" max="187" width="6.7265625" customWidth="1"/>
    <col min="188" max="188" width="9.54296875" customWidth="1"/>
    <col min="189" max="189" width="6.81640625" customWidth="1"/>
    <col min="190" max="190" width="5.7265625" customWidth="1"/>
    <col min="191" max="191" width="6.26953125" customWidth="1"/>
    <col min="192" max="192" width="5.81640625" customWidth="1"/>
    <col min="193" max="193" width="9.7265625" customWidth="1"/>
    <col min="194" max="194" width="6.7265625" customWidth="1"/>
    <col min="195" max="195" width="4.81640625" customWidth="1"/>
    <col min="196" max="196" width="6.1796875" customWidth="1"/>
    <col min="197" max="197" width="6.54296875" customWidth="1"/>
    <col min="198" max="198" width="10.1796875" customWidth="1"/>
    <col min="199" max="199" width="6.1796875" customWidth="1"/>
    <col min="200" max="200" width="5" customWidth="1"/>
    <col min="201" max="201" width="6.453125" customWidth="1"/>
    <col min="202" max="202" width="6.1796875" customWidth="1"/>
    <col min="203" max="203" width="10" customWidth="1"/>
    <col min="204" max="204" width="6.7265625" customWidth="1"/>
    <col min="205" max="205" width="5.453125" customWidth="1"/>
    <col min="206" max="207" width="6.1796875" customWidth="1"/>
    <col min="208" max="208" width="9.81640625" customWidth="1"/>
    <col min="209" max="209" width="6.7265625" customWidth="1"/>
    <col min="210" max="210" width="6.1796875" customWidth="1"/>
    <col min="211" max="211" width="6.7265625" customWidth="1"/>
    <col min="212" max="212" width="6.54296875" customWidth="1"/>
    <col min="213" max="213" width="10" customWidth="1"/>
    <col min="214" max="214" width="6.453125" customWidth="1"/>
    <col min="215" max="215" width="5.26953125" customWidth="1"/>
    <col min="216" max="216" width="6.54296875" customWidth="1"/>
    <col min="217" max="217" width="6.7265625" customWidth="1"/>
    <col min="218" max="218" width="10.26953125" customWidth="1"/>
  </cols>
  <sheetData>
    <row r="1" spans="2:218" ht="15" thickBot="1" x14ac:dyDescent="0.4"/>
    <row r="2" spans="2:218" ht="15" thickBot="1" x14ac:dyDescent="0.4">
      <c r="B2" s="262" t="s">
        <v>60</v>
      </c>
      <c r="C2" s="263"/>
      <c r="D2" s="188" t="s">
        <v>60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90"/>
    </row>
    <row r="3" spans="2:218" ht="81.7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98</v>
      </c>
      <c r="J3" s="234"/>
      <c r="K3" s="235"/>
      <c r="L3" s="235"/>
      <c r="M3" s="236"/>
      <c r="N3" s="233" t="s">
        <v>99</v>
      </c>
      <c r="O3" s="234"/>
      <c r="P3" s="235"/>
      <c r="Q3" s="235"/>
      <c r="R3" s="236"/>
      <c r="S3" s="233" t="s">
        <v>100</v>
      </c>
      <c r="T3" s="234"/>
      <c r="U3" s="235"/>
      <c r="V3" s="235"/>
      <c r="W3" s="236"/>
      <c r="X3" s="233" t="s">
        <v>300</v>
      </c>
      <c r="Y3" s="234"/>
      <c r="Z3" s="235"/>
      <c r="AA3" s="235"/>
      <c r="AB3" s="236"/>
      <c r="AC3" s="233" t="s">
        <v>301</v>
      </c>
      <c r="AD3" s="234"/>
      <c r="AE3" s="235"/>
      <c r="AF3" s="235"/>
      <c r="AG3" s="236"/>
      <c r="AH3" s="233" t="s">
        <v>302</v>
      </c>
      <c r="AI3" s="234"/>
      <c r="AJ3" s="235"/>
      <c r="AK3" s="235"/>
      <c r="AL3" s="236"/>
      <c r="AM3" s="233" t="s">
        <v>104</v>
      </c>
      <c r="AN3" s="234"/>
      <c r="AO3" s="235"/>
      <c r="AP3" s="235"/>
      <c r="AQ3" s="236"/>
      <c r="AR3" s="289" t="s">
        <v>349</v>
      </c>
      <c r="AS3" s="274"/>
      <c r="AT3" s="275"/>
      <c r="AU3" s="275"/>
      <c r="AV3" s="276"/>
      <c r="AW3" s="233" t="s">
        <v>106</v>
      </c>
      <c r="AX3" s="234"/>
      <c r="AY3" s="235"/>
      <c r="AZ3" s="235"/>
      <c r="BA3" s="236"/>
      <c r="BB3" s="233" t="s">
        <v>107</v>
      </c>
      <c r="BC3" s="234"/>
      <c r="BD3" s="235"/>
      <c r="BE3" s="235"/>
      <c r="BF3" s="236"/>
      <c r="BG3" s="233" t="s">
        <v>108</v>
      </c>
      <c r="BH3" s="234"/>
      <c r="BI3" s="235"/>
      <c r="BJ3" s="235"/>
      <c r="BK3" s="236"/>
      <c r="BL3" s="233" t="s">
        <v>318</v>
      </c>
      <c r="BM3" s="256"/>
      <c r="BN3" s="257"/>
      <c r="BO3" s="257"/>
      <c r="BP3" s="258"/>
      <c r="BQ3" s="233" t="s">
        <v>319</v>
      </c>
      <c r="BR3" s="256"/>
      <c r="BS3" s="257"/>
      <c r="BT3" s="257"/>
      <c r="BU3" s="258"/>
      <c r="BV3" s="233" t="s">
        <v>320</v>
      </c>
      <c r="BW3" s="234"/>
      <c r="BX3" s="235"/>
      <c r="BY3" s="235"/>
      <c r="BZ3" s="236"/>
      <c r="CA3" s="233" t="s">
        <v>321</v>
      </c>
      <c r="CB3" s="234"/>
      <c r="CC3" s="235"/>
      <c r="CD3" s="235"/>
      <c r="CE3" s="236"/>
      <c r="CF3" s="233" t="s">
        <v>113</v>
      </c>
      <c r="CG3" s="234"/>
      <c r="CH3" s="235"/>
      <c r="CI3" s="235"/>
      <c r="CJ3" s="236"/>
      <c r="CK3" s="233" t="s">
        <v>114</v>
      </c>
      <c r="CL3" s="234"/>
      <c r="CM3" s="235"/>
      <c r="CN3" s="235"/>
      <c r="CO3" s="236"/>
      <c r="CP3" s="243" t="s">
        <v>311</v>
      </c>
      <c r="CQ3" s="244"/>
      <c r="CR3" s="245"/>
      <c r="CS3" s="245"/>
      <c r="CT3" s="246"/>
      <c r="CU3" s="233" t="s">
        <v>312</v>
      </c>
      <c r="CV3" s="234"/>
      <c r="CW3" s="235"/>
      <c r="CX3" s="235"/>
      <c r="CY3" s="236"/>
      <c r="CZ3" s="233" t="s">
        <v>313</v>
      </c>
      <c r="DA3" s="234"/>
      <c r="DB3" s="235"/>
      <c r="DC3" s="235"/>
      <c r="DD3" s="236"/>
      <c r="DE3" s="233" t="s">
        <v>240</v>
      </c>
      <c r="DF3" s="234"/>
      <c r="DG3" s="235"/>
      <c r="DH3" s="235"/>
      <c r="DI3" s="236"/>
      <c r="DJ3" s="233" t="s">
        <v>350</v>
      </c>
      <c r="DK3" s="234"/>
      <c r="DL3" s="235"/>
      <c r="DM3" s="235"/>
      <c r="DN3" s="236"/>
      <c r="DO3" s="233" t="s">
        <v>351</v>
      </c>
      <c r="DP3" s="234"/>
      <c r="DQ3" s="235"/>
      <c r="DR3" s="235"/>
      <c r="DS3" s="236"/>
      <c r="DT3" s="233" t="s">
        <v>352</v>
      </c>
      <c r="DU3" s="234"/>
      <c r="DV3" s="235"/>
      <c r="DW3" s="235"/>
      <c r="DX3" s="236"/>
      <c r="DY3" s="233" t="s">
        <v>353</v>
      </c>
      <c r="DZ3" s="234"/>
      <c r="EA3" s="235"/>
      <c r="EB3" s="235"/>
      <c r="EC3" s="236"/>
      <c r="ED3" s="247" t="s">
        <v>354</v>
      </c>
      <c r="EE3" s="248"/>
      <c r="EF3" s="249"/>
      <c r="EG3" s="249"/>
      <c r="EH3" s="250"/>
      <c r="EI3" s="233" t="s">
        <v>355</v>
      </c>
      <c r="EJ3" s="234"/>
      <c r="EK3" s="235"/>
      <c r="EL3" s="235"/>
      <c r="EM3" s="236"/>
      <c r="EN3" s="233" t="s">
        <v>356</v>
      </c>
      <c r="EO3" s="234"/>
      <c r="EP3" s="235"/>
      <c r="EQ3" s="235"/>
      <c r="ER3" s="236"/>
      <c r="ES3" s="233" t="s">
        <v>357</v>
      </c>
      <c r="ET3" s="234"/>
      <c r="EU3" s="235"/>
      <c r="EV3" s="235"/>
      <c r="EW3" s="236"/>
      <c r="EX3" s="233" t="s">
        <v>358</v>
      </c>
      <c r="EY3" s="234"/>
      <c r="EZ3" s="235"/>
      <c r="FA3" s="235"/>
      <c r="FB3" s="236"/>
      <c r="FC3" s="233" t="s">
        <v>359</v>
      </c>
      <c r="FD3" s="234"/>
      <c r="FE3" s="235"/>
      <c r="FF3" s="235"/>
      <c r="FG3" s="236"/>
      <c r="FH3" s="233" t="s">
        <v>360</v>
      </c>
      <c r="FI3" s="234"/>
      <c r="FJ3" s="235"/>
      <c r="FK3" s="235"/>
      <c r="FL3" s="236"/>
      <c r="FM3" s="233" t="s">
        <v>361</v>
      </c>
      <c r="FN3" s="234"/>
      <c r="FO3" s="235"/>
      <c r="FP3" s="235"/>
      <c r="FQ3" s="236"/>
      <c r="FR3" s="233" t="s">
        <v>362</v>
      </c>
      <c r="FS3" s="234"/>
      <c r="FT3" s="235"/>
      <c r="FU3" s="235"/>
      <c r="FV3" s="236"/>
      <c r="FW3" s="233" t="s">
        <v>363</v>
      </c>
      <c r="FX3" s="234"/>
      <c r="FY3" s="235"/>
      <c r="FZ3" s="235"/>
      <c r="GA3" s="236"/>
      <c r="GB3" s="243" t="s">
        <v>364</v>
      </c>
      <c r="GC3" s="244"/>
      <c r="GD3" s="245"/>
      <c r="GE3" s="245"/>
      <c r="GF3" s="246"/>
      <c r="GG3" s="233" t="s">
        <v>365</v>
      </c>
      <c r="GH3" s="234"/>
      <c r="GI3" s="235"/>
      <c r="GJ3" s="235"/>
      <c r="GK3" s="236"/>
      <c r="GL3" s="233" t="s">
        <v>367</v>
      </c>
      <c r="GM3" s="234"/>
      <c r="GN3" s="235"/>
      <c r="GO3" s="235"/>
      <c r="GP3" s="236"/>
      <c r="GQ3" s="233" t="s">
        <v>366</v>
      </c>
      <c r="GR3" s="234"/>
      <c r="GS3" s="235"/>
      <c r="GT3" s="235"/>
      <c r="GU3" s="236"/>
      <c r="GV3" s="233" t="s">
        <v>368</v>
      </c>
      <c r="GW3" s="234"/>
      <c r="GX3" s="235"/>
      <c r="GY3" s="235"/>
      <c r="GZ3" s="236"/>
      <c r="HA3" s="233" t="s">
        <v>369</v>
      </c>
      <c r="HB3" s="234"/>
      <c r="HC3" s="235"/>
      <c r="HD3" s="235"/>
      <c r="HE3" s="236"/>
      <c r="HF3" s="233" t="s">
        <v>370</v>
      </c>
      <c r="HG3" s="234"/>
      <c r="HH3" s="235"/>
      <c r="HI3" s="235"/>
      <c r="HJ3" s="236"/>
    </row>
    <row r="4" spans="2:218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51" t="s">
        <v>34</v>
      </c>
      <c r="T4" s="268"/>
      <c r="U4" s="269"/>
      <c r="V4" s="231" t="s">
        <v>35</v>
      </c>
      <c r="W4" s="231" t="s">
        <v>95</v>
      </c>
      <c r="X4" s="237" t="s">
        <v>34</v>
      </c>
      <c r="Y4" s="238"/>
      <c r="Z4" s="238"/>
      <c r="AA4" s="239" t="s">
        <v>35</v>
      </c>
      <c r="AB4" s="231" t="s">
        <v>95</v>
      </c>
      <c r="AC4" s="237" t="s">
        <v>34</v>
      </c>
      <c r="AD4" s="238"/>
      <c r="AE4" s="238"/>
      <c r="AF4" s="239" t="s">
        <v>35</v>
      </c>
      <c r="AG4" s="231" t="s">
        <v>95</v>
      </c>
      <c r="AH4" s="251" t="s">
        <v>34</v>
      </c>
      <c r="AI4" s="268"/>
      <c r="AJ4" s="269"/>
      <c r="AK4" s="231" t="s">
        <v>35</v>
      </c>
      <c r="AL4" s="231" t="s">
        <v>95</v>
      </c>
      <c r="AM4" s="237" t="s">
        <v>34</v>
      </c>
      <c r="AN4" s="238"/>
      <c r="AO4" s="238"/>
      <c r="AP4" s="239" t="s">
        <v>35</v>
      </c>
      <c r="AQ4" s="231" t="s">
        <v>95</v>
      </c>
      <c r="AR4" s="277" t="s">
        <v>34</v>
      </c>
      <c r="AS4" s="278"/>
      <c r="AT4" s="278"/>
      <c r="AU4" s="279" t="s">
        <v>35</v>
      </c>
      <c r="AV4" s="281" t="s">
        <v>95</v>
      </c>
      <c r="AW4" s="237" t="s">
        <v>34</v>
      </c>
      <c r="AX4" s="238"/>
      <c r="AY4" s="238"/>
      <c r="AZ4" s="239" t="s">
        <v>35</v>
      </c>
      <c r="BA4" s="23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37" t="s">
        <v>34</v>
      </c>
      <c r="BM4" s="238"/>
      <c r="BN4" s="238"/>
      <c r="BO4" s="239" t="s">
        <v>35</v>
      </c>
      <c r="BP4" s="231" t="s">
        <v>95</v>
      </c>
      <c r="BQ4" s="237" t="s">
        <v>34</v>
      </c>
      <c r="BR4" s="238"/>
      <c r="BS4" s="238"/>
      <c r="BT4" s="239" t="s">
        <v>35</v>
      </c>
      <c r="BU4" s="231" t="s">
        <v>95</v>
      </c>
      <c r="BV4" s="237" t="s">
        <v>34</v>
      </c>
      <c r="BW4" s="238"/>
      <c r="BX4" s="238"/>
      <c r="BY4" s="239" t="s">
        <v>35</v>
      </c>
      <c r="BZ4" s="231" t="s">
        <v>95</v>
      </c>
      <c r="CA4" s="251" t="s">
        <v>34</v>
      </c>
      <c r="CB4" s="252"/>
      <c r="CC4" s="253"/>
      <c r="CD4" s="254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51" t="s">
        <v>34</v>
      </c>
      <c r="CL4" s="252"/>
      <c r="CM4" s="253"/>
      <c r="CN4" s="254" t="s">
        <v>35</v>
      </c>
      <c r="CO4" s="231" t="s">
        <v>95</v>
      </c>
      <c r="CP4" s="251" t="s">
        <v>34</v>
      </c>
      <c r="CQ4" s="252"/>
      <c r="CR4" s="253"/>
      <c r="CS4" s="254" t="s">
        <v>35</v>
      </c>
      <c r="CT4" s="231" t="s">
        <v>95</v>
      </c>
      <c r="CU4" s="251" t="s">
        <v>34</v>
      </c>
      <c r="CV4" s="252"/>
      <c r="CW4" s="253"/>
      <c r="CX4" s="254" t="s">
        <v>35</v>
      </c>
      <c r="CY4" s="231" t="s">
        <v>95</v>
      </c>
      <c r="CZ4" s="251" t="s">
        <v>34</v>
      </c>
      <c r="DA4" s="252"/>
      <c r="DB4" s="253"/>
      <c r="DC4" s="254" t="s">
        <v>35</v>
      </c>
      <c r="DD4" s="231" t="s">
        <v>95</v>
      </c>
      <c r="DE4" s="237" t="s">
        <v>34</v>
      </c>
      <c r="DF4" s="238"/>
      <c r="DG4" s="238"/>
      <c r="DH4" s="239" t="s">
        <v>35</v>
      </c>
      <c r="DI4" s="231" t="s">
        <v>95</v>
      </c>
      <c r="DJ4" s="237" t="s">
        <v>34</v>
      </c>
      <c r="DK4" s="238"/>
      <c r="DL4" s="238"/>
      <c r="DM4" s="239" t="s">
        <v>35</v>
      </c>
      <c r="DN4" s="231" t="s">
        <v>95</v>
      </c>
      <c r="DO4" s="237" t="s">
        <v>34</v>
      </c>
      <c r="DP4" s="238"/>
      <c r="DQ4" s="238"/>
      <c r="DR4" s="239" t="s">
        <v>35</v>
      </c>
      <c r="DS4" s="231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37" t="s">
        <v>34</v>
      </c>
      <c r="HG4" s="238"/>
      <c r="HH4" s="238"/>
      <c r="HI4" s="239" t="s">
        <v>35</v>
      </c>
      <c r="HJ4" s="231" t="s">
        <v>95</v>
      </c>
    </row>
    <row r="5" spans="2:218" ht="15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32"/>
      <c r="W5" s="232"/>
      <c r="X5" s="72" t="s">
        <v>1</v>
      </c>
      <c r="Y5" s="73" t="s">
        <v>37</v>
      </c>
      <c r="Z5" s="75" t="s">
        <v>36</v>
      </c>
      <c r="AA5" s="242"/>
      <c r="AB5" s="232"/>
      <c r="AC5" s="72" t="s">
        <v>1</v>
      </c>
      <c r="AD5" s="73" t="s">
        <v>37</v>
      </c>
      <c r="AE5" s="75" t="s">
        <v>36</v>
      </c>
      <c r="AF5" s="242"/>
      <c r="AG5" s="232"/>
      <c r="AH5" s="72" t="s">
        <v>1</v>
      </c>
      <c r="AI5" s="73" t="s">
        <v>37</v>
      </c>
      <c r="AJ5" s="75" t="s">
        <v>36</v>
      </c>
      <c r="AK5" s="232"/>
      <c r="AL5" s="232"/>
      <c r="AM5" s="72" t="s">
        <v>1</v>
      </c>
      <c r="AN5" s="73" t="s">
        <v>37</v>
      </c>
      <c r="AO5" s="75" t="s">
        <v>36</v>
      </c>
      <c r="AP5" s="242"/>
      <c r="AQ5" s="232"/>
      <c r="AR5" s="129" t="s">
        <v>1</v>
      </c>
      <c r="AS5" s="130" t="s">
        <v>37</v>
      </c>
      <c r="AT5" s="131" t="s">
        <v>36</v>
      </c>
      <c r="AU5" s="280"/>
      <c r="AV5" s="282"/>
      <c r="AW5" s="72" t="s">
        <v>1</v>
      </c>
      <c r="AX5" s="73" t="s">
        <v>37</v>
      </c>
      <c r="AY5" s="75" t="s">
        <v>36</v>
      </c>
      <c r="AZ5" s="242"/>
      <c r="BA5" s="232"/>
      <c r="BB5" s="72" t="s">
        <v>1</v>
      </c>
      <c r="BC5" s="73" t="s">
        <v>37</v>
      </c>
      <c r="BD5" s="75" t="s">
        <v>36</v>
      </c>
      <c r="BE5" s="242"/>
      <c r="BF5" s="232"/>
      <c r="BG5" s="72" t="s">
        <v>1</v>
      </c>
      <c r="BH5" s="73" t="s">
        <v>37</v>
      </c>
      <c r="BI5" s="75" t="s">
        <v>36</v>
      </c>
      <c r="BJ5" s="242"/>
      <c r="BK5" s="232"/>
      <c r="BL5" s="72" t="s">
        <v>1</v>
      </c>
      <c r="BM5" s="73" t="s">
        <v>37</v>
      </c>
      <c r="BN5" s="75" t="s">
        <v>36</v>
      </c>
      <c r="BO5" s="242"/>
      <c r="BP5" s="232"/>
      <c r="BQ5" s="113" t="s">
        <v>1</v>
      </c>
      <c r="BR5" s="150" t="s">
        <v>37</v>
      </c>
      <c r="BS5" s="114" t="s">
        <v>36</v>
      </c>
      <c r="BT5" s="240"/>
      <c r="BU5" s="241"/>
      <c r="BV5" s="72" t="s">
        <v>1</v>
      </c>
      <c r="BW5" s="73" t="s">
        <v>37</v>
      </c>
      <c r="BX5" s="75" t="s">
        <v>36</v>
      </c>
      <c r="BY5" s="242"/>
      <c r="BZ5" s="232"/>
      <c r="CA5" s="72" t="s">
        <v>1</v>
      </c>
      <c r="CB5" s="73" t="s">
        <v>33</v>
      </c>
      <c r="CC5" s="74" t="s">
        <v>36</v>
      </c>
      <c r="CD5" s="255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33</v>
      </c>
      <c r="CM5" s="74" t="s">
        <v>36</v>
      </c>
      <c r="CN5" s="255"/>
      <c r="CO5" s="232"/>
      <c r="CP5" s="72" t="s">
        <v>1</v>
      </c>
      <c r="CQ5" s="73" t="s">
        <v>33</v>
      </c>
      <c r="CR5" s="74" t="s">
        <v>36</v>
      </c>
      <c r="CS5" s="255"/>
      <c r="CT5" s="232"/>
      <c r="CU5" s="72" t="s">
        <v>1</v>
      </c>
      <c r="CV5" s="73" t="s">
        <v>33</v>
      </c>
      <c r="CW5" s="74" t="s">
        <v>36</v>
      </c>
      <c r="CX5" s="255"/>
      <c r="CY5" s="232"/>
      <c r="CZ5" s="72" t="s">
        <v>1</v>
      </c>
      <c r="DA5" s="73" t="s">
        <v>33</v>
      </c>
      <c r="DB5" s="74" t="s">
        <v>36</v>
      </c>
      <c r="DC5" s="255"/>
      <c r="DD5" s="232"/>
      <c r="DE5" s="72" t="s">
        <v>1</v>
      </c>
      <c r="DF5" s="73" t="s">
        <v>37</v>
      </c>
      <c r="DG5" s="75" t="s">
        <v>36</v>
      </c>
      <c r="DH5" s="242"/>
      <c r="DI5" s="232"/>
      <c r="DJ5" s="72" t="s">
        <v>1</v>
      </c>
      <c r="DK5" s="73" t="s">
        <v>37</v>
      </c>
      <c r="DL5" s="75" t="s">
        <v>36</v>
      </c>
      <c r="DM5" s="242"/>
      <c r="DN5" s="232"/>
      <c r="DO5" s="72" t="s">
        <v>1</v>
      </c>
      <c r="DP5" s="73" t="s">
        <v>37</v>
      </c>
      <c r="DQ5" s="75" t="s">
        <v>36</v>
      </c>
      <c r="DR5" s="242"/>
      <c r="DS5" s="23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72" t="s">
        <v>1</v>
      </c>
      <c r="HG5" s="73" t="s">
        <v>37</v>
      </c>
      <c r="HH5" s="75" t="s">
        <v>36</v>
      </c>
      <c r="HI5" s="242"/>
      <c r="HJ5" s="232"/>
    </row>
    <row r="6" spans="2:218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1</v>
      </c>
      <c r="H6" s="46">
        <f>D6/E17</f>
        <v>8.3333333333333329E-2</v>
      </c>
      <c r="I6" s="83">
        <v>0</v>
      </c>
      <c r="J6" s="84">
        <v>1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83">
        <v>0</v>
      </c>
      <c r="AI6" s="84">
        <v>1</v>
      </c>
      <c r="AJ6" s="85">
        <f>AH6/AI6*100</f>
        <v>0</v>
      </c>
      <c r="AK6" s="86">
        <v>0</v>
      </c>
      <c r="AL6" s="87">
        <f>AH6/AI17</f>
        <v>0</v>
      </c>
      <c r="AM6" s="83">
        <v>0</v>
      </c>
      <c r="AN6" s="84">
        <v>1</v>
      </c>
      <c r="AO6" s="85">
        <f>AM6/AN6*100</f>
        <v>0</v>
      </c>
      <c r="AP6" s="86">
        <v>0</v>
      </c>
      <c r="AQ6" s="87">
        <f>AM6/AN17</f>
        <v>0</v>
      </c>
      <c r="AR6" s="132">
        <v>0</v>
      </c>
      <c r="AS6" s="133">
        <v>100</v>
      </c>
      <c r="AT6" s="134">
        <f>AR6/AS6*100</f>
        <v>0</v>
      </c>
      <c r="AU6" s="135">
        <v>0</v>
      </c>
      <c r="AV6" s="136">
        <f>AR6/AS17</f>
        <v>0</v>
      </c>
      <c r="AW6" s="83">
        <v>0</v>
      </c>
      <c r="AX6" s="84">
        <v>1</v>
      </c>
      <c r="AY6" s="85">
        <f>AW6/AX6*100</f>
        <v>0</v>
      </c>
      <c r="AZ6" s="86">
        <v>0</v>
      </c>
      <c r="BA6" s="87">
        <f>AW6/AX17</f>
        <v>0</v>
      </c>
      <c r="BB6" s="83">
        <v>0</v>
      </c>
      <c r="BC6" s="84">
        <v>1</v>
      </c>
      <c r="BD6" s="85">
        <f>BB6/BC6*100</f>
        <v>0</v>
      </c>
      <c r="BE6" s="86">
        <v>0</v>
      </c>
      <c r="BF6" s="87">
        <f>BB6/BC17</f>
        <v>0</v>
      </c>
      <c r="BG6" s="83">
        <v>0</v>
      </c>
      <c r="BH6" s="84">
        <v>1</v>
      </c>
      <c r="BI6" s="85">
        <f>BG6/BH6*100</f>
        <v>0</v>
      </c>
      <c r="BJ6" s="86">
        <v>0</v>
      </c>
      <c r="BK6" s="87">
        <f>BG6/BH17</f>
        <v>0</v>
      </c>
      <c r="BL6" s="83">
        <v>0</v>
      </c>
      <c r="BM6" s="84">
        <v>100</v>
      </c>
      <c r="BN6" s="85">
        <f>BL6/BM6*100</f>
        <v>0</v>
      </c>
      <c r="BO6" s="86">
        <v>0</v>
      </c>
      <c r="BP6" s="107">
        <f>BL6/BM17</f>
        <v>0</v>
      </c>
      <c r="BQ6" s="116">
        <v>0</v>
      </c>
      <c r="BR6" s="117">
        <v>100</v>
      </c>
      <c r="BS6" s="118">
        <f>BQ6/BR6*100</f>
        <v>0</v>
      </c>
      <c r="BT6" s="119">
        <v>0</v>
      </c>
      <c r="BU6" s="120">
        <f>BQ6/BR17</f>
        <v>0</v>
      </c>
      <c r="BV6" s="26">
        <v>0</v>
      </c>
      <c r="BW6" s="44">
        <v>100</v>
      </c>
      <c r="BX6" s="27">
        <f>BV6/BW6*100</f>
        <v>0</v>
      </c>
      <c r="BY6" s="45">
        <v>0</v>
      </c>
      <c r="BZ6" s="46">
        <f>BV6/BW17</f>
        <v>0</v>
      </c>
      <c r="CA6" s="83">
        <v>0</v>
      </c>
      <c r="CB6" s="84">
        <v>1</v>
      </c>
      <c r="CC6" s="85">
        <f>CA6/CB6*100</f>
        <v>0</v>
      </c>
      <c r="CD6" s="86">
        <v>0</v>
      </c>
      <c r="CE6" s="87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100</v>
      </c>
      <c r="DL6" s="85">
        <f>DJ6/DK6*100</f>
        <v>0</v>
      </c>
      <c r="DM6" s="86">
        <v>0</v>
      </c>
      <c r="DN6" s="87">
        <f>DJ6/DK17</f>
        <v>0</v>
      </c>
      <c r="DO6" s="83">
        <v>0</v>
      </c>
      <c r="DP6" s="84">
        <v>1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</v>
      </c>
      <c r="DV6" s="85">
        <f>DT6/DU6*100</f>
        <v>0</v>
      </c>
      <c r="DW6" s="86">
        <v>0</v>
      </c>
      <c r="DX6" s="87">
        <f>DT6/DU17</f>
        <v>0</v>
      </c>
      <c r="DY6" s="26">
        <v>100</v>
      </c>
      <c r="DZ6" s="44">
        <v>100</v>
      </c>
      <c r="EA6" s="27">
        <f>DY6/DZ6*100</f>
        <v>100</v>
      </c>
      <c r="EB6" s="45">
        <v>1</v>
      </c>
      <c r="EC6" s="46">
        <f>DY6/DZ17</f>
        <v>8.3333333333333329E-2</v>
      </c>
      <c r="ED6" s="83">
        <v>0</v>
      </c>
      <c r="EE6" s="84">
        <v>1</v>
      </c>
      <c r="EF6" s="85">
        <f>ED6/EE6*100</f>
        <v>0</v>
      </c>
      <c r="EG6" s="86">
        <v>0</v>
      </c>
      <c r="EH6" s="87">
        <f>ED6/EE17</f>
        <v>0</v>
      </c>
      <c r="EI6" s="83">
        <v>0</v>
      </c>
      <c r="EJ6" s="84">
        <v>1</v>
      </c>
      <c r="EK6" s="85">
        <f>EI6/EJ6*100</f>
        <v>0</v>
      </c>
      <c r="EL6" s="86">
        <v>0</v>
      </c>
      <c r="EM6" s="87">
        <f>EI6/EJ17</f>
        <v>0</v>
      </c>
      <c r="EN6" s="83">
        <v>0</v>
      </c>
      <c r="EO6" s="84">
        <v>1</v>
      </c>
      <c r="EP6" s="85">
        <f>EN6/EO6*100</f>
        <v>0</v>
      </c>
      <c r="EQ6" s="86">
        <v>0</v>
      </c>
      <c r="ER6" s="87">
        <f>EN6/EO17</f>
        <v>0</v>
      </c>
      <c r="ES6" s="92">
        <v>0</v>
      </c>
      <c r="ET6" s="93">
        <v>1</v>
      </c>
      <c r="EU6" s="94">
        <f>ES6/ET6*100</f>
        <v>0</v>
      </c>
      <c r="EV6" s="95">
        <v>0</v>
      </c>
      <c r="EW6" s="96">
        <f>ES6/ET17</f>
        <v>0</v>
      </c>
      <c r="EX6" s="83">
        <v>0</v>
      </c>
      <c r="EY6" s="84">
        <v>1</v>
      </c>
      <c r="EZ6" s="85">
        <f>EX6/EY6*100</f>
        <v>0</v>
      </c>
      <c r="FA6" s="86">
        <v>0</v>
      </c>
      <c r="FB6" s="87">
        <f>EX6/EY17</f>
        <v>0</v>
      </c>
      <c r="FC6" s="83">
        <v>0</v>
      </c>
      <c r="FD6" s="84">
        <v>1</v>
      </c>
      <c r="FE6" s="85">
        <f>FC6/FD6*100</f>
        <v>0</v>
      </c>
      <c r="FF6" s="86">
        <v>0</v>
      </c>
      <c r="FG6" s="87">
        <f>FC6/FD17</f>
        <v>0</v>
      </c>
      <c r="FH6" s="83">
        <v>0</v>
      </c>
      <c r="FI6" s="84">
        <v>1</v>
      </c>
      <c r="FJ6" s="85">
        <f>FH6/FI6*100</f>
        <v>0</v>
      </c>
      <c r="FK6" s="86">
        <v>0</v>
      </c>
      <c r="FL6" s="87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83">
        <v>0</v>
      </c>
      <c r="FS6" s="84">
        <v>1</v>
      </c>
      <c r="FT6" s="85">
        <f>FR6/FS6*100</f>
        <v>0</v>
      </c>
      <c r="FU6" s="86">
        <v>0</v>
      </c>
      <c r="FV6" s="87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87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87">
        <f>HA6/HB17</f>
        <v>0</v>
      </c>
      <c r="HF6" s="83">
        <v>0</v>
      </c>
      <c r="HG6" s="84">
        <v>1</v>
      </c>
      <c r="HH6" s="85">
        <f>HF6/HG6*100</f>
        <v>0</v>
      </c>
      <c r="HI6" s="86">
        <v>0</v>
      </c>
      <c r="HJ6" s="87">
        <f>HF6/HG17</f>
        <v>0</v>
      </c>
    </row>
    <row r="7" spans="2:218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5">
        <v>1</v>
      </c>
      <c r="H7" s="46">
        <f>D7/E17</f>
        <v>0.16666666666666666</v>
      </c>
      <c r="I7" s="88">
        <v>0</v>
      </c>
      <c r="J7" s="84">
        <v>1</v>
      </c>
      <c r="K7" s="85">
        <f t="shared" ref="K7:K17" si="1">I7/J7*100</f>
        <v>0</v>
      </c>
      <c r="L7" s="89">
        <v>0</v>
      </c>
      <c r="M7" s="87">
        <f>I7/J17</f>
        <v>0</v>
      </c>
      <c r="N7" s="88">
        <v>0</v>
      </c>
      <c r="O7" s="84">
        <v>1</v>
      </c>
      <c r="P7" s="85">
        <f t="shared" ref="P7:P17" si="2">N7/O7*100</f>
        <v>0</v>
      </c>
      <c r="Q7" s="89">
        <v>0</v>
      </c>
      <c r="R7" s="87">
        <f>N7/O17</f>
        <v>0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88">
        <v>0</v>
      </c>
      <c r="AI7" s="84">
        <v>1</v>
      </c>
      <c r="AJ7" s="85">
        <f t="shared" ref="AJ7:AJ17" si="6">AH7/AI7*100</f>
        <v>0</v>
      </c>
      <c r="AK7" s="89">
        <v>0</v>
      </c>
      <c r="AL7" s="87">
        <f>AH7/AI17</f>
        <v>0</v>
      </c>
      <c r="AM7" s="88">
        <v>0</v>
      </c>
      <c r="AN7" s="84">
        <v>1</v>
      </c>
      <c r="AO7" s="85">
        <f t="shared" ref="AO7:AO17" si="7">AM7/AN7*100</f>
        <v>0</v>
      </c>
      <c r="AP7" s="89">
        <v>0</v>
      </c>
      <c r="AQ7" s="87">
        <f>AM7/AN17</f>
        <v>0</v>
      </c>
      <c r="AR7" s="137">
        <v>0</v>
      </c>
      <c r="AS7" s="133">
        <v>100</v>
      </c>
      <c r="AT7" s="134">
        <f t="shared" ref="AT7:AT17" si="8">AR7/AS7*100</f>
        <v>0</v>
      </c>
      <c r="AU7" s="138">
        <v>0</v>
      </c>
      <c r="AV7" s="136">
        <f>AR7/AS17</f>
        <v>0</v>
      </c>
      <c r="AW7" s="88">
        <v>0</v>
      </c>
      <c r="AX7" s="84">
        <v>1</v>
      </c>
      <c r="AY7" s="85">
        <f t="shared" ref="AY7:AY17" si="9">AW7/AX7*100</f>
        <v>0</v>
      </c>
      <c r="AZ7" s="89">
        <v>0</v>
      </c>
      <c r="BA7" s="87">
        <f>AW7/AX17</f>
        <v>0</v>
      </c>
      <c r="BB7" s="88">
        <v>0</v>
      </c>
      <c r="BC7" s="84">
        <v>1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88">
        <v>0</v>
      </c>
      <c r="BH7" s="84">
        <v>1</v>
      </c>
      <c r="BI7" s="85">
        <f t="shared" ref="BI7:BI17" si="11">BG7/BH7*100</f>
        <v>0</v>
      </c>
      <c r="BJ7" s="89">
        <v>0</v>
      </c>
      <c r="BK7" s="87">
        <f>BG7/BH17</f>
        <v>0</v>
      </c>
      <c r="BL7" s="83">
        <v>0</v>
      </c>
      <c r="BM7" s="84">
        <v>100</v>
      </c>
      <c r="BN7" s="85">
        <f t="shared" ref="BN7:BN17" si="12">BL7/BM7*100</f>
        <v>0</v>
      </c>
      <c r="BO7" s="89">
        <v>0</v>
      </c>
      <c r="BP7" s="107">
        <f>BL7/BM17</f>
        <v>0</v>
      </c>
      <c r="BQ7" s="22">
        <v>0</v>
      </c>
      <c r="BR7" s="106">
        <v>200</v>
      </c>
      <c r="BS7" s="115">
        <f t="shared" ref="BS7:BS17" si="13">BQ7/BR7*100</f>
        <v>0</v>
      </c>
      <c r="BT7" s="49">
        <v>0</v>
      </c>
      <c r="BU7" s="121">
        <f>BQ7/BR17</f>
        <v>0</v>
      </c>
      <c r="BV7" s="22">
        <v>0</v>
      </c>
      <c r="BW7" s="44">
        <v>200</v>
      </c>
      <c r="BX7" s="27">
        <f t="shared" ref="BX7:BX17" si="14">BV7/BW7*100</f>
        <v>0</v>
      </c>
      <c r="BY7" s="49">
        <v>0</v>
      </c>
      <c r="BZ7" s="46">
        <f>BV7/BW17</f>
        <v>0</v>
      </c>
      <c r="CA7" s="88">
        <v>0</v>
      </c>
      <c r="CB7" s="84">
        <v>1</v>
      </c>
      <c r="CC7" s="85">
        <f t="shared" ref="CC7:CC17" si="15">CA7/CB7*100</f>
        <v>0</v>
      </c>
      <c r="CD7" s="89">
        <v>0</v>
      </c>
      <c r="CE7" s="87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</v>
      </c>
      <c r="DG7" s="85">
        <f t="shared" ref="DG7:DG17" si="21">DE7/DF7*100</f>
        <v>0</v>
      </c>
      <c r="DH7" s="89">
        <v>0</v>
      </c>
      <c r="DI7" s="87">
        <f>DE7/DF17</f>
        <v>0</v>
      </c>
      <c r="DJ7" s="88">
        <v>0</v>
      </c>
      <c r="DK7" s="84">
        <v>100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22">
        <v>100</v>
      </c>
      <c r="DP7" s="44">
        <v>100</v>
      </c>
      <c r="DQ7" s="27">
        <f t="shared" ref="DQ7:DQ17" si="23">DO7/DP7*100</f>
        <v>100</v>
      </c>
      <c r="DR7" s="49">
        <v>0</v>
      </c>
      <c r="DS7" s="46">
        <f>DO7/DP17</f>
        <v>9.0909090909090912E-2</v>
      </c>
      <c r="DT7" s="88">
        <v>0</v>
      </c>
      <c r="DU7" s="84">
        <v>1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22">
        <v>83</v>
      </c>
      <c r="DZ7" s="44">
        <v>200</v>
      </c>
      <c r="EA7" s="27">
        <f t="shared" ref="EA7:EA17" si="25">DY7/DZ7*100</f>
        <v>41.5</v>
      </c>
      <c r="EB7" s="49">
        <v>0.83</v>
      </c>
      <c r="EC7" s="46">
        <f>DY7/DZ17</f>
        <v>6.9166666666666668E-2</v>
      </c>
      <c r="ED7" s="88">
        <v>0</v>
      </c>
      <c r="EE7" s="84">
        <v>1</v>
      </c>
      <c r="EF7" s="85">
        <f t="shared" ref="EF7:EF17" si="26">ED7/EE7*100</f>
        <v>0</v>
      </c>
      <c r="EG7" s="89">
        <v>0</v>
      </c>
      <c r="EH7" s="87">
        <f>ED7/EE17</f>
        <v>0</v>
      </c>
      <c r="EI7" s="88">
        <v>0</v>
      </c>
      <c r="EJ7" s="84">
        <v>1</v>
      </c>
      <c r="EK7" s="85">
        <f t="shared" ref="EK7:EK17" si="27">EI7/EJ7*100</f>
        <v>0</v>
      </c>
      <c r="EL7" s="89">
        <v>0</v>
      </c>
      <c r="EM7" s="87">
        <f>EI7/EJ17</f>
        <v>0</v>
      </c>
      <c r="EN7" s="88">
        <v>0</v>
      </c>
      <c r="EO7" s="84">
        <v>1</v>
      </c>
      <c r="EP7" s="85">
        <f t="shared" ref="EP7:EP17" si="28">EN7/EO7*100</f>
        <v>0</v>
      </c>
      <c r="EQ7" s="89">
        <v>0</v>
      </c>
      <c r="ER7" s="87">
        <f>EN7/EO17</f>
        <v>0</v>
      </c>
      <c r="ES7" s="88">
        <v>0</v>
      </c>
      <c r="ET7" s="84">
        <v>1</v>
      </c>
      <c r="EU7" s="85">
        <f t="shared" ref="EU7:EU17" si="29">ES7/ET7*100</f>
        <v>0</v>
      </c>
      <c r="EV7" s="89">
        <v>0</v>
      </c>
      <c r="EW7" s="87">
        <f>ES7/ET17</f>
        <v>0</v>
      </c>
      <c r="EX7" s="88">
        <v>0</v>
      </c>
      <c r="EY7" s="84">
        <v>1</v>
      </c>
      <c r="EZ7" s="85">
        <f t="shared" ref="EZ7:EZ17" si="30">EX7/EY7*100</f>
        <v>0</v>
      </c>
      <c r="FA7" s="89">
        <v>0</v>
      </c>
      <c r="FB7" s="87">
        <f>EX7/EY17</f>
        <v>0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22">
        <v>1</v>
      </c>
      <c r="GC7" s="44">
        <v>1</v>
      </c>
      <c r="GD7" s="27">
        <f t="shared" ref="GD7:GD17" si="36">GB7/GC7*100</f>
        <v>100</v>
      </c>
      <c r="GE7" s="49">
        <v>2</v>
      </c>
      <c r="GF7" s="46">
        <f>GB7/GC17</f>
        <v>0.2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88">
        <v>0</v>
      </c>
      <c r="GM7" s="84">
        <v>1</v>
      </c>
      <c r="GN7" s="85">
        <f t="shared" ref="GN7:GN17" si="38">GL7/GM7*100</f>
        <v>0</v>
      </c>
      <c r="GO7" s="89">
        <v>0</v>
      </c>
      <c r="GP7" s="87">
        <f>GL7/GM17</f>
        <v>0</v>
      </c>
      <c r="GQ7" s="88">
        <v>0</v>
      </c>
      <c r="GR7" s="84">
        <v>1</v>
      </c>
      <c r="GS7" s="85">
        <f t="shared" ref="GS7:GS17" si="39">GQ7/GR7*100</f>
        <v>0</v>
      </c>
      <c r="GT7" s="89">
        <v>0</v>
      </c>
      <c r="GU7" s="87">
        <f>GQ7/GR17</f>
        <v>0</v>
      </c>
      <c r="GV7" s="22">
        <v>100</v>
      </c>
      <c r="GW7" s="44">
        <v>100</v>
      </c>
      <c r="GX7" s="27">
        <f t="shared" ref="GX7:GX17" si="40">GV7/GW7*100</f>
        <v>100</v>
      </c>
      <c r="GY7" s="49">
        <v>1</v>
      </c>
      <c r="GZ7" s="46">
        <f>GV7/GW17</f>
        <v>9.0909090909090912E-2</v>
      </c>
      <c r="HA7" s="88">
        <v>0</v>
      </c>
      <c r="HB7" s="84">
        <v>1</v>
      </c>
      <c r="HC7" s="85">
        <f t="shared" ref="HC7:HC17" si="41">HA7/HB7*100</f>
        <v>0</v>
      </c>
      <c r="HD7" s="89">
        <v>0</v>
      </c>
      <c r="HE7" s="87">
        <f>HA7/HB17</f>
        <v>0</v>
      </c>
      <c r="HF7" s="88">
        <v>0</v>
      </c>
      <c r="HG7" s="84">
        <v>1</v>
      </c>
      <c r="HH7" s="85">
        <f t="shared" ref="HH7:HH17" si="42">HF7/HG7*100</f>
        <v>0</v>
      </c>
      <c r="HI7" s="89">
        <v>0</v>
      </c>
      <c r="HJ7" s="87">
        <f>HF7/HG17</f>
        <v>0</v>
      </c>
    </row>
    <row r="8" spans="2:218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145">
        <v>1</v>
      </c>
      <c r="H8" s="46">
        <f>D8/E17</f>
        <v>0.25</v>
      </c>
      <c r="I8" s="88">
        <v>0</v>
      </c>
      <c r="J8" s="84">
        <v>1</v>
      </c>
      <c r="K8" s="85">
        <f t="shared" si="1"/>
        <v>0</v>
      </c>
      <c r="L8" s="89">
        <v>0</v>
      </c>
      <c r="M8" s="87">
        <f>I8/J17</f>
        <v>0</v>
      </c>
      <c r="N8" s="22">
        <v>6</v>
      </c>
      <c r="O8" s="44">
        <v>6</v>
      </c>
      <c r="P8" s="27">
        <f t="shared" si="2"/>
        <v>100</v>
      </c>
      <c r="Q8" s="82">
        <v>1</v>
      </c>
      <c r="R8" s="46">
        <f>N8/O17</f>
        <v>0.4</v>
      </c>
      <c r="S8" s="88">
        <v>0</v>
      </c>
      <c r="T8" s="84">
        <v>1</v>
      </c>
      <c r="U8" s="85">
        <f t="shared" si="3"/>
        <v>0</v>
      </c>
      <c r="V8" s="89">
        <v>0</v>
      </c>
      <c r="W8" s="87">
        <f>S8/T17</f>
        <v>0</v>
      </c>
      <c r="X8" s="22">
        <v>3</v>
      </c>
      <c r="Y8" s="44">
        <v>3</v>
      </c>
      <c r="Z8" s="27">
        <f t="shared" si="4"/>
        <v>100</v>
      </c>
      <c r="AA8" s="82">
        <v>1</v>
      </c>
      <c r="AB8" s="46">
        <f>X8/Y17</f>
        <v>0.3</v>
      </c>
      <c r="AC8" s="88">
        <v>0</v>
      </c>
      <c r="AD8" s="84">
        <v>1</v>
      </c>
      <c r="AE8" s="85">
        <f t="shared" si="5"/>
        <v>0</v>
      </c>
      <c r="AF8" s="89">
        <v>0</v>
      </c>
      <c r="AG8" s="87">
        <f>AC8/AD17</f>
        <v>0</v>
      </c>
      <c r="AH8" s="88">
        <v>0</v>
      </c>
      <c r="AI8" s="84">
        <v>1</v>
      </c>
      <c r="AJ8" s="85">
        <f t="shared" si="6"/>
        <v>0</v>
      </c>
      <c r="AK8" s="89">
        <v>0</v>
      </c>
      <c r="AL8" s="87">
        <f>AH8/AI17</f>
        <v>0</v>
      </c>
      <c r="AM8" s="88">
        <v>0</v>
      </c>
      <c r="AN8" s="84">
        <v>1</v>
      </c>
      <c r="AO8" s="85">
        <f t="shared" si="7"/>
        <v>0</v>
      </c>
      <c r="AP8" s="89">
        <v>0</v>
      </c>
      <c r="AQ8" s="87">
        <f>AM8/AN17</f>
        <v>0</v>
      </c>
      <c r="AR8" s="137">
        <v>0</v>
      </c>
      <c r="AS8" s="133">
        <v>100</v>
      </c>
      <c r="AT8" s="134">
        <f t="shared" si="8"/>
        <v>0</v>
      </c>
      <c r="AU8" s="81">
        <v>0</v>
      </c>
      <c r="AV8" s="136">
        <f>AR8/AS17</f>
        <v>0</v>
      </c>
      <c r="AW8" s="88">
        <v>0</v>
      </c>
      <c r="AX8" s="84">
        <v>1</v>
      </c>
      <c r="AY8" s="85">
        <f t="shared" si="9"/>
        <v>0</v>
      </c>
      <c r="AZ8" s="89">
        <v>0</v>
      </c>
      <c r="BA8" s="87">
        <f>AW8/AX17</f>
        <v>0</v>
      </c>
      <c r="BB8" s="88">
        <v>0</v>
      </c>
      <c r="BC8" s="84">
        <v>1</v>
      </c>
      <c r="BD8" s="85">
        <f t="shared" si="10"/>
        <v>0</v>
      </c>
      <c r="BE8" s="89">
        <v>0</v>
      </c>
      <c r="BF8" s="87">
        <f>BB8/BC17</f>
        <v>0</v>
      </c>
      <c r="BG8" s="88">
        <v>0</v>
      </c>
      <c r="BH8" s="84">
        <v>1</v>
      </c>
      <c r="BI8" s="85">
        <f t="shared" si="11"/>
        <v>0</v>
      </c>
      <c r="BJ8" s="89">
        <v>0</v>
      </c>
      <c r="BK8" s="87">
        <f>BG8/BH17</f>
        <v>0</v>
      </c>
      <c r="BL8" s="83">
        <v>0</v>
      </c>
      <c r="BM8" s="84">
        <v>100</v>
      </c>
      <c r="BN8" s="85">
        <f t="shared" si="12"/>
        <v>0</v>
      </c>
      <c r="BO8" s="89">
        <v>0</v>
      </c>
      <c r="BP8" s="107">
        <f>BL8/BM17</f>
        <v>0</v>
      </c>
      <c r="BQ8" s="22">
        <v>0</v>
      </c>
      <c r="BR8" s="106">
        <v>300</v>
      </c>
      <c r="BS8" s="115">
        <f t="shared" si="13"/>
        <v>0</v>
      </c>
      <c r="BT8" s="81">
        <v>0</v>
      </c>
      <c r="BU8" s="121">
        <f>BQ8/BR17</f>
        <v>0</v>
      </c>
      <c r="BV8" s="22">
        <v>0</v>
      </c>
      <c r="BW8" s="44">
        <v>300</v>
      </c>
      <c r="BX8" s="27">
        <f t="shared" si="14"/>
        <v>0</v>
      </c>
      <c r="BY8" s="81">
        <v>0</v>
      </c>
      <c r="BZ8" s="46">
        <f>BV8/BW17</f>
        <v>0</v>
      </c>
      <c r="CA8" s="88">
        <v>0</v>
      </c>
      <c r="CB8" s="84">
        <v>1</v>
      </c>
      <c r="CC8" s="85">
        <f t="shared" si="15"/>
        <v>0</v>
      </c>
      <c r="CD8" s="89">
        <v>0</v>
      </c>
      <c r="CE8" s="87">
        <f>CA8/CB17</f>
        <v>0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88">
        <v>0</v>
      </c>
      <c r="CQ8" s="84">
        <v>1</v>
      </c>
      <c r="CR8" s="85">
        <f t="shared" si="18"/>
        <v>0</v>
      </c>
      <c r="CS8" s="89">
        <v>0</v>
      </c>
      <c r="CT8" s="87">
        <f>CP8/CQ17</f>
        <v>0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88">
        <v>0</v>
      </c>
      <c r="DA8" s="84">
        <v>1</v>
      </c>
      <c r="DB8" s="85">
        <f t="shared" si="20"/>
        <v>0</v>
      </c>
      <c r="DC8" s="89">
        <v>0</v>
      </c>
      <c r="DD8" s="87">
        <f>CZ8/DA17</f>
        <v>0</v>
      </c>
      <c r="DE8" s="22">
        <v>1</v>
      </c>
      <c r="DF8" s="44">
        <v>1</v>
      </c>
      <c r="DG8" s="27">
        <f t="shared" si="21"/>
        <v>100</v>
      </c>
      <c r="DH8" s="82">
        <v>1</v>
      </c>
      <c r="DI8" s="46">
        <f>DE8/DF17</f>
        <v>2.3255813953488372E-2</v>
      </c>
      <c r="DJ8" s="22">
        <v>100</v>
      </c>
      <c r="DK8" s="44">
        <v>100</v>
      </c>
      <c r="DL8" s="27">
        <f t="shared" si="22"/>
        <v>100</v>
      </c>
      <c r="DM8" s="82">
        <v>1</v>
      </c>
      <c r="DN8" s="46">
        <f>DJ8/DK17</f>
        <v>0.1</v>
      </c>
      <c r="DO8" s="22">
        <v>200</v>
      </c>
      <c r="DP8" s="44">
        <v>200</v>
      </c>
      <c r="DQ8" s="27">
        <f t="shared" si="23"/>
        <v>100</v>
      </c>
      <c r="DR8" s="82">
        <v>1</v>
      </c>
      <c r="DS8" s="46">
        <f>DO8/DP17</f>
        <v>0.18181818181818182</v>
      </c>
      <c r="DT8" s="22">
        <v>3</v>
      </c>
      <c r="DU8" s="44">
        <v>3</v>
      </c>
      <c r="DV8" s="27">
        <f t="shared" si="24"/>
        <v>100</v>
      </c>
      <c r="DW8" s="82">
        <v>1</v>
      </c>
      <c r="DX8" s="46">
        <f>DT8/DU17</f>
        <v>8.3333333333333329E-2</v>
      </c>
      <c r="DY8" s="22">
        <v>283</v>
      </c>
      <c r="DZ8" s="44">
        <v>300</v>
      </c>
      <c r="EA8" s="27">
        <f t="shared" si="25"/>
        <v>94.333333333333343</v>
      </c>
      <c r="EB8" s="82">
        <v>0.94</v>
      </c>
      <c r="EC8" s="46">
        <f>DY8/DZ17</f>
        <v>0.23583333333333334</v>
      </c>
      <c r="ED8" s="88">
        <v>0</v>
      </c>
      <c r="EE8" s="84">
        <v>1</v>
      </c>
      <c r="EF8" s="85">
        <f t="shared" si="26"/>
        <v>0</v>
      </c>
      <c r="EG8" s="89">
        <v>0</v>
      </c>
      <c r="EH8" s="87">
        <f>ED8/EE17</f>
        <v>0</v>
      </c>
      <c r="EI8" s="88">
        <v>0</v>
      </c>
      <c r="EJ8" s="84">
        <v>1</v>
      </c>
      <c r="EK8" s="85">
        <f t="shared" si="27"/>
        <v>0</v>
      </c>
      <c r="EL8" s="89">
        <v>0</v>
      </c>
      <c r="EM8" s="87">
        <f>EI8/EJ17</f>
        <v>0</v>
      </c>
      <c r="EN8" s="88">
        <v>0</v>
      </c>
      <c r="EO8" s="84">
        <v>1</v>
      </c>
      <c r="EP8" s="85">
        <f t="shared" si="28"/>
        <v>0</v>
      </c>
      <c r="EQ8" s="89">
        <v>0</v>
      </c>
      <c r="ER8" s="87">
        <f>EN8/EO17</f>
        <v>0</v>
      </c>
      <c r="ES8" s="22">
        <v>3</v>
      </c>
      <c r="ET8" s="44">
        <v>3</v>
      </c>
      <c r="EU8" s="27">
        <f t="shared" si="29"/>
        <v>100</v>
      </c>
      <c r="EV8" s="82">
        <v>1</v>
      </c>
      <c r="EW8" s="46">
        <f>ES8/ET17</f>
        <v>0.3</v>
      </c>
      <c r="EX8" s="88">
        <v>0</v>
      </c>
      <c r="EY8" s="84">
        <v>1</v>
      </c>
      <c r="EZ8" s="85">
        <f t="shared" si="30"/>
        <v>0</v>
      </c>
      <c r="FA8" s="89">
        <v>0</v>
      </c>
      <c r="FB8" s="87">
        <f>EX8/EY17</f>
        <v>0</v>
      </c>
      <c r="FC8" s="88">
        <v>0</v>
      </c>
      <c r="FD8" s="84">
        <v>1</v>
      </c>
      <c r="FE8" s="85">
        <f t="shared" si="31"/>
        <v>0</v>
      </c>
      <c r="FF8" s="89">
        <v>0</v>
      </c>
      <c r="FG8" s="87">
        <f>FC8/FD17</f>
        <v>0</v>
      </c>
      <c r="FH8" s="88">
        <v>0</v>
      </c>
      <c r="FI8" s="84">
        <v>1</v>
      </c>
      <c r="FJ8" s="85">
        <f t="shared" si="32"/>
        <v>0</v>
      </c>
      <c r="FK8" s="89">
        <v>0</v>
      </c>
      <c r="FL8" s="87">
        <f>FH8/FI17</f>
        <v>0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  <c r="FR8" s="88">
        <v>0</v>
      </c>
      <c r="FS8" s="84">
        <v>1</v>
      </c>
      <c r="FT8" s="85">
        <f t="shared" si="34"/>
        <v>0</v>
      </c>
      <c r="FU8" s="89">
        <v>0</v>
      </c>
      <c r="FV8" s="87">
        <f>FR8/FS17</f>
        <v>0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87">
        <f>FW8/FX17</f>
        <v>0</v>
      </c>
      <c r="GB8" s="22">
        <v>2</v>
      </c>
      <c r="GC8" s="44">
        <v>2</v>
      </c>
      <c r="GD8" s="27">
        <f t="shared" si="36"/>
        <v>100</v>
      </c>
      <c r="GE8" s="82">
        <v>1</v>
      </c>
      <c r="GF8" s="46">
        <f>GB8/GC17</f>
        <v>0.4</v>
      </c>
      <c r="GG8" s="88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  <c r="GL8" s="88">
        <v>0</v>
      </c>
      <c r="GM8" s="84">
        <v>1</v>
      </c>
      <c r="GN8" s="85">
        <f t="shared" si="38"/>
        <v>0</v>
      </c>
      <c r="GO8" s="89">
        <v>0</v>
      </c>
      <c r="GP8" s="87">
        <f>GL8/GM17</f>
        <v>0</v>
      </c>
      <c r="GQ8" s="88">
        <v>0</v>
      </c>
      <c r="GR8" s="84">
        <v>1</v>
      </c>
      <c r="GS8" s="85">
        <f t="shared" si="39"/>
        <v>0</v>
      </c>
      <c r="GT8" s="89">
        <v>0</v>
      </c>
      <c r="GU8" s="87">
        <f>GQ8/GR17</f>
        <v>0</v>
      </c>
      <c r="GV8" s="22">
        <v>200</v>
      </c>
      <c r="GW8" s="44">
        <v>200</v>
      </c>
      <c r="GX8" s="27">
        <f t="shared" si="40"/>
        <v>100</v>
      </c>
      <c r="GY8" s="82">
        <v>1</v>
      </c>
      <c r="GZ8" s="46">
        <f>GV8/GW17</f>
        <v>0.18181818181818182</v>
      </c>
      <c r="HA8" s="88">
        <v>0</v>
      </c>
      <c r="HB8" s="84">
        <v>1</v>
      </c>
      <c r="HC8" s="85">
        <f t="shared" si="41"/>
        <v>0</v>
      </c>
      <c r="HD8" s="89">
        <v>0</v>
      </c>
      <c r="HE8" s="87">
        <f>HA8/HB17</f>
        <v>0</v>
      </c>
      <c r="HF8" s="88">
        <v>0</v>
      </c>
      <c r="HG8" s="84">
        <v>1</v>
      </c>
      <c r="HH8" s="85">
        <f t="shared" si="42"/>
        <v>0</v>
      </c>
      <c r="HI8" s="89">
        <v>0</v>
      </c>
      <c r="HJ8" s="87">
        <f>HF8/HG17</f>
        <v>0</v>
      </c>
    </row>
    <row r="9" spans="2:218" x14ac:dyDescent="0.35">
      <c r="B9" s="47">
        <v>4</v>
      </c>
      <c r="C9" s="48" t="s">
        <v>41</v>
      </c>
      <c r="D9" s="26">
        <v>4</v>
      </c>
      <c r="E9" s="44">
        <v>4</v>
      </c>
      <c r="F9" s="27">
        <f t="shared" si="0"/>
        <v>100</v>
      </c>
      <c r="G9" s="45">
        <v>1</v>
      </c>
      <c r="H9" s="46">
        <f>D9/E17</f>
        <v>0.33333333333333331</v>
      </c>
      <c r="I9" s="88">
        <v>0</v>
      </c>
      <c r="J9" s="84">
        <v>1</v>
      </c>
      <c r="K9" s="85">
        <f t="shared" si="1"/>
        <v>0</v>
      </c>
      <c r="L9" s="89">
        <v>0</v>
      </c>
      <c r="M9" s="87">
        <f>I9/J17</f>
        <v>0</v>
      </c>
      <c r="N9" s="22">
        <v>6</v>
      </c>
      <c r="O9" s="44">
        <v>15</v>
      </c>
      <c r="P9" s="27">
        <f t="shared" si="2"/>
        <v>40</v>
      </c>
      <c r="Q9" s="49">
        <v>1</v>
      </c>
      <c r="R9" s="46">
        <f>N9/O17</f>
        <v>0.4</v>
      </c>
      <c r="S9" s="88">
        <v>0</v>
      </c>
      <c r="T9" s="84">
        <v>1</v>
      </c>
      <c r="U9" s="85">
        <f t="shared" si="3"/>
        <v>0</v>
      </c>
      <c r="V9" s="89">
        <v>0</v>
      </c>
      <c r="W9" s="87">
        <f>S9/T17</f>
        <v>0</v>
      </c>
      <c r="X9" s="22">
        <v>3</v>
      </c>
      <c r="Y9" s="44">
        <v>3</v>
      </c>
      <c r="Z9" s="27">
        <f t="shared" si="4"/>
        <v>100</v>
      </c>
      <c r="AA9" s="49">
        <v>1</v>
      </c>
      <c r="AB9" s="46">
        <f>X9/Y17</f>
        <v>0.3</v>
      </c>
      <c r="AC9" s="88">
        <v>0</v>
      </c>
      <c r="AD9" s="84">
        <v>1</v>
      </c>
      <c r="AE9" s="85">
        <f t="shared" si="5"/>
        <v>0</v>
      </c>
      <c r="AF9" s="89">
        <v>0</v>
      </c>
      <c r="AG9" s="87">
        <f>AC9/AD17</f>
        <v>0</v>
      </c>
      <c r="AH9" s="88">
        <v>0</v>
      </c>
      <c r="AI9" s="84">
        <v>1</v>
      </c>
      <c r="AJ9" s="85">
        <f t="shared" si="6"/>
        <v>0</v>
      </c>
      <c r="AK9" s="89">
        <v>0</v>
      </c>
      <c r="AL9" s="87">
        <f>AH9/AI17</f>
        <v>0</v>
      </c>
      <c r="AM9" s="88">
        <v>0</v>
      </c>
      <c r="AN9" s="84">
        <v>1</v>
      </c>
      <c r="AO9" s="85">
        <f t="shared" si="7"/>
        <v>0</v>
      </c>
      <c r="AP9" s="89">
        <v>0</v>
      </c>
      <c r="AQ9" s="87">
        <f>AM9/AN17</f>
        <v>0</v>
      </c>
      <c r="AR9" s="137">
        <v>0</v>
      </c>
      <c r="AS9" s="133">
        <v>100</v>
      </c>
      <c r="AT9" s="134">
        <f t="shared" si="8"/>
        <v>0</v>
      </c>
      <c r="AU9" s="138">
        <v>0</v>
      </c>
      <c r="AV9" s="136">
        <f>AR9/AS17</f>
        <v>0</v>
      </c>
      <c r="AW9" s="88">
        <v>0</v>
      </c>
      <c r="AX9" s="84">
        <v>1</v>
      </c>
      <c r="AY9" s="85">
        <f t="shared" si="9"/>
        <v>0</v>
      </c>
      <c r="AZ9" s="89">
        <v>0</v>
      </c>
      <c r="BA9" s="87">
        <f>AW9/AX17</f>
        <v>0</v>
      </c>
      <c r="BB9" s="88">
        <v>0</v>
      </c>
      <c r="BC9" s="84">
        <v>1</v>
      </c>
      <c r="BD9" s="85">
        <f t="shared" si="10"/>
        <v>0</v>
      </c>
      <c r="BE9" s="89">
        <v>0</v>
      </c>
      <c r="BF9" s="87">
        <f>BB9/BC17</f>
        <v>0</v>
      </c>
      <c r="BG9" s="88">
        <v>0</v>
      </c>
      <c r="BH9" s="84">
        <v>1</v>
      </c>
      <c r="BI9" s="85">
        <f t="shared" si="11"/>
        <v>0</v>
      </c>
      <c r="BJ9" s="89">
        <v>0</v>
      </c>
      <c r="BK9" s="87">
        <f>BG9/BH17</f>
        <v>0</v>
      </c>
      <c r="BL9" s="88">
        <v>0</v>
      </c>
      <c r="BM9" s="84">
        <v>100</v>
      </c>
      <c r="BN9" s="85">
        <f t="shared" si="12"/>
        <v>0</v>
      </c>
      <c r="BO9" s="89">
        <v>0</v>
      </c>
      <c r="BP9" s="107">
        <f>BL9/BM17</f>
        <v>0</v>
      </c>
      <c r="BQ9" s="22">
        <v>100</v>
      </c>
      <c r="BR9" s="106">
        <v>400</v>
      </c>
      <c r="BS9" s="115">
        <f t="shared" si="13"/>
        <v>25</v>
      </c>
      <c r="BT9" s="49">
        <v>0.25</v>
      </c>
      <c r="BU9" s="121">
        <f>BQ9/BR17</f>
        <v>8.3333333333333329E-2</v>
      </c>
      <c r="BV9" s="22">
        <v>0</v>
      </c>
      <c r="BW9" s="44">
        <v>400</v>
      </c>
      <c r="BX9" s="27">
        <f t="shared" si="14"/>
        <v>0</v>
      </c>
      <c r="BY9" s="49">
        <v>0</v>
      </c>
      <c r="BZ9" s="46">
        <f>BV9/BW17</f>
        <v>0</v>
      </c>
      <c r="CA9" s="22">
        <v>100</v>
      </c>
      <c r="CB9" s="44">
        <v>100</v>
      </c>
      <c r="CC9" s="27">
        <f t="shared" si="15"/>
        <v>100</v>
      </c>
      <c r="CD9" s="49">
        <v>1</v>
      </c>
      <c r="CE9" s="46">
        <f>CA9/CB17</f>
        <v>0.33333333333333331</v>
      </c>
      <c r="CF9" s="88">
        <v>0</v>
      </c>
      <c r="CG9" s="84">
        <v>1</v>
      </c>
      <c r="CH9" s="85">
        <f t="shared" si="16"/>
        <v>0</v>
      </c>
      <c r="CI9" s="89">
        <v>0</v>
      </c>
      <c r="CJ9" s="87">
        <f>CF9/CG17</f>
        <v>0</v>
      </c>
      <c r="CK9" s="88">
        <v>0</v>
      </c>
      <c r="CL9" s="84">
        <v>1</v>
      </c>
      <c r="CM9" s="85">
        <f t="shared" si="17"/>
        <v>0</v>
      </c>
      <c r="CN9" s="89">
        <v>0</v>
      </c>
      <c r="CO9" s="87">
        <f>CK9/CL17</f>
        <v>0</v>
      </c>
      <c r="CP9" s="88">
        <v>0</v>
      </c>
      <c r="CQ9" s="84">
        <v>1</v>
      </c>
      <c r="CR9" s="85">
        <f t="shared" si="18"/>
        <v>0</v>
      </c>
      <c r="CS9" s="89">
        <v>0</v>
      </c>
      <c r="CT9" s="87">
        <f>CP9/CQ17</f>
        <v>0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88">
        <v>0</v>
      </c>
      <c r="DA9" s="84">
        <v>1</v>
      </c>
      <c r="DB9" s="85">
        <f t="shared" si="20"/>
        <v>0</v>
      </c>
      <c r="DC9" s="89">
        <v>0</v>
      </c>
      <c r="DD9" s="87">
        <f>CZ9/DA17</f>
        <v>0</v>
      </c>
      <c r="DE9" s="22">
        <v>3</v>
      </c>
      <c r="DF9" s="44">
        <v>3</v>
      </c>
      <c r="DG9" s="27">
        <f t="shared" si="21"/>
        <v>100</v>
      </c>
      <c r="DH9" s="49">
        <v>1</v>
      </c>
      <c r="DI9" s="46">
        <f>DE9/DF17</f>
        <v>6.9767441860465115E-2</v>
      </c>
      <c r="DJ9" s="22">
        <v>200</v>
      </c>
      <c r="DK9" s="44">
        <v>200</v>
      </c>
      <c r="DL9" s="27">
        <f t="shared" si="22"/>
        <v>100</v>
      </c>
      <c r="DM9" s="49">
        <v>1</v>
      </c>
      <c r="DN9" s="46">
        <f>DJ9/DK17</f>
        <v>0.2</v>
      </c>
      <c r="DO9" s="22">
        <v>300</v>
      </c>
      <c r="DP9" s="44">
        <v>300</v>
      </c>
      <c r="DQ9" s="27">
        <f t="shared" si="23"/>
        <v>100</v>
      </c>
      <c r="DR9" s="49">
        <v>1</v>
      </c>
      <c r="DS9" s="46">
        <f>DO9/DP17</f>
        <v>0.27272727272727271</v>
      </c>
      <c r="DT9" s="22">
        <v>7</v>
      </c>
      <c r="DU9" s="44">
        <v>7</v>
      </c>
      <c r="DV9" s="27">
        <f t="shared" si="24"/>
        <v>100</v>
      </c>
      <c r="DW9" s="49">
        <v>0</v>
      </c>
      <c r="DX9" s="46">
        <f>DT9/DU17</f>
        <v>0.19444444444444445</v>
      </c>
      <c r="DY9" s="22">
        <v>383</v>
      </c>
      <c r="DZ9" s="44">
        <v>400</v>
      </c>
      <c r="EA9" s="27">
        <f t="shared" si="25"/>
        <v>95.75</v>
      </c>
      <c r="EB9" s="49">
        <v>0.96</v>
      </c>
      <c r="EC9" s="46">
        <f>DY9/DZ17</f>
        <v>0.31916666666666665</v>
      </c>
      <c r="ED9" s="22">
        <v>1</v>
      </c>
      <c r="EE9" s="44">
        <v>1</v>
      </c>
      <c r="EF9" s="27">
        <f t="shared" si="26"/>
        <v>100</v>
      </c>
      <c r="EG9" s="49">
        <v>1</v>
      </c>
      <c r="EH9" s="46">
        <f>ED9/EE17</f>
        <v>0.25</v>
      </c>
      <c r="EI9" s="88">
        <v>0</v>
      </c>
      <c r="EJ9" s="84">
        <v>1</v>
      </c>
      <c r="EK9" s="85">
        <f t="shared" si="27"/>
        <v>0</v>
      </c>
      <c r="EL9" s="89">
        <v>0</v>
      </c>
      <c r="EM9" s="87">
        <f>EI9/EJ17</f>
        <v>0</v>
      </c>
      <c r="EN9" s="88">
        <v>0</v>
      </c>
      <c r="EO9" s="84">
        <v>1</v>
      </c>
      <c r="EP9" s="85">
        <f t="shared" si="28"/>
        <v>0</v>
      </c>
      <c r="EQ9" s="89">
        <v>0</v>
      </c>
      <c r="ER9" s="87">
        <f>EN9/EO17</f>
        <v>0</v>
      </c>
      <c r="ES9" s="22">
        <v>3</v>
      </c>
      <c r="ET9" s="44">
        <v>3</v>
      </c>
      <c r="EU9" s="27">
        <f t="shared" si="29"/>
        <v>100</v>
      </c>
      <c r="EV9" s="49">
        <v>0</v>
      </c>
      <c r="EW9" s="46">
        <f>ES9/ET17</f>
        <v>0.3</v>
      </c>
      <c r="EX9" s="88">
        <v>0</v>
      </c>
      <c r="EY9" s="84">
        <v>1</v>
      </c>
      <c r="EZ9" s="85">
        <f t="shared" si="30"/>
        <v>0</v>
      </c>
      <c r="FA9" s="89">
        <v>0</v>
      </c>
      <c r="FB9" s="87">
        <f>EX9/EY17</f>
        <v>0</v>
      </c>
      <c r="FC9" s="88">
        <v>0</v>
      </c>
      <c r="FD9" s="84">
        <v>1</v>
      </c>
      <c r="FE9" s="85">
        <f t="shared" si="31"/>
        <v>0</v>
      </c>
      <c r="FF9" s="89">
        <v>0</v>
      </c>
      <c r="FG9" s="87">
        <f>FC9/FD17</f>
        <v>0</v>
      </c>
      <c r="FH9" s="88">
        <v>0</v>
      </c>
      <c r="FI9" s="84">
        <v>1</v>
      </c>
      <c r="FJ9" s="85">
        <f t="shared" si="32"/>
        <v>0</v>
      </c>
      <c r="FK9" s="89">
        <v>0</v>
      </c>
      <c r="FL9" s="87">
        <f>FH9/FI17</f>
        <v>0</v>
      </c>
      <c r="FM9" s="88">
        <v>0</v>
      </c>
      <c r="FN9" s="84">
        <v>1</v>
      </c>
      <c r="FO9" s="85">
        <f t="shared" si="33"/>
        <v>0</v>
      </c>
      <c r="FP9" s="89">
        <v>0</v>
      </c>
      <c r="FQ9" s="87">
        <f>FM9/FN17</f>
        <v>0</v>
      </c>
      <c r="FR9" s="22">
        <v>2</v>
      </c>
      <c r="FS9" s="44">
        <v>1</v>
      </c>
      <c r="FT9" s="27">
        <f t="shared" si="34"/>
        <v>200</v>
      </c>
      <c r="FU9" s="49">
        <v>2</v>
      </c>
      <c r="FV9" s="46">
        <f>FR9/FS17</f>
        <v>0.5</v>
      </c>
      <c r="FW9" s="88">
        <v>0</v>
      </c>
      <c r="FX9" s="84">
        <v>1</v>
      </c>
      <c r="FY9" s="85">
        <f t="shared" si="35"/>
        <v>0</v>
      </c>
      <c r="FZ9" s="89">
        <v>0</v>
      </c>
      <c r="GA9" s="87">
        <f>FW9/FX17</f>
        <v>0</v>
      </c>
      <c r="GB9" s="22">
        <v>3</v>
      </c>
      <c r="GC9" s="44">
        <v>3</v>
      </c>
      <c r="GD9" s="27">
        <f t="shared" si="36"/>
        <v>100</v>
      </c>
      <c r="GE9" s="49">
        <v>0</v>
      </c>
      <c r="GF9" s="46">
        <f>GB9/GC17</f>
        <v>0.6</v>
      </c>
      <c r="GG9" s="88">
        <v>0</v>
      </c>
      <c r="GH9" s="84">
        <v>1</v>
      </c>
      <c r="GI9" s="85">
        <f t="shared" si="37"/>
        <v>0</v>
      </c>
      <c r="GJ9" s="89">
        <v>0</v>
      </c>
      <c r="GK9" s="87">
        <f>GG9/GH17</f>
        <v>0</v>
      </c>
      <c r="GL9" s="88">
        <v>0</v>
      </c>
      <c r="GM9" s="84">
        <v>1</v>
      </c>
      <c r="GN9" s="85">
        <f t="shared" si="38"/>
        <v>0</v>
      </c>
      <c r="GO9" s="89">
        <v>0</v>
      </c>
      <c r="GP9" s="87">
        <f>GL9/GM17</f>
        <v>0</v>
      </c>
      <c r="GQ9" s="88">
        <v>0</v>
      </c>
      <c r="GR9" s="84">
        <v>1</v>
      </c>
      <c r="GS9" s="85">
        <f t="shared" si="39"/>
        <v>0</v>
      </c>
      <c r="GT9" s="89">
        <v>0</v>
      </c>
      <c r="GU9" s="87">
        <f>GQ9/GR17</f>
        <v>0</v>
      </c>
      <c r="GV9" s="22">
        <v>300</v>
      </c>
      <c r="GW9" s="44">
        <v>300</v>
      </c>
      <c r="GX9" s="27">
        <f t="shared" si="40"/>
        <v>100</v>
      </c>
      <c r="GY9" s="49">
        <v>1</v>
      </c>
      <c r="GZ9" s="46">
        <f>GV9/GW17</f>
        <v>0.27272727272727271</v>
      </c>
      <c r="HA9" s="88">
        <v>0</v>
      </c>
      <c r="HB9" s="84">
        <v>1</v>
      </c>
      <c r="HC9" s="85">
        <f t="shared" si="41"/>
        <v>0</v>
      </c>
      <c r="HD9" s="89">
        <v>0</v>
      </c>
      <c r="HE9" s="87">
        <f>HA9/HB17</f>
        <v>0</v>
      </c>
      <c r="HF9" s="88">
        <v>0</v>
      </c>
      <c r="HG9" s="84">
        <v>1</v>
      </c>
      <c r="HH9" s="85">
        <f t="shared" si="42"/>
        <v>0</v>
      </c>
      <c r="HI9" s="89">
        <v>0</v>
      </c>
      <c r="HJ9" s="87">
        <f>HF9/HG17</f>
        <v>0</v>
      </c>
    </row>
    <row r="10" spans="2:218" x14ac:dyDescent="0.35">
      <c r="B10" s="47">
        <v>5</v>
      </c>
      <c r="C10" s="48" t="s">
        <v>42</v>
      </c>
      <c r="D10" s="26">
        <v>5</v>
      </c>
      <c r="E10" s="44">
        <v>5</v>
      </c>
      <c r="F10" s="27">
        <f t="shared" si="0"/>
        <v>100</v>
      </c>
      <c r="G10" s="45">
        <v>1</v>
      </c>
      <c r="H10" s="46">
        <f>D10/E17</f>
        <v>0.41666666666666669</v>
      </c>
      <c r="I10" s="88">
        <v>0</v>
      </c>
      <c r="J10" s="84">
        <v>1</v>
      </c>
      <c r="K10" s="85">
        <f t="shared" si="1"/>
        <v>0</v>
      </c>
      <c r="L10" s="89">
        <v>0</v>
      </c>
      <c r="M10" s="87">
        <f>I10/J17</f>
        <v>0</v>
      </c>
      <c r="N10" s="22">
        <v>6</v>
      </c>
      <c r="O10" s="44">
        <v>15</v>
      </c>
      <c r="P10" s="27">
        <f t="shared" si="2"/>
        <v>40</v>
      </c>
      <c r="Q10" s="49">
        <v>1</v>
      </c>
      <c r="R10" s="46">
        <f>N10/O17</f>
        <v>0.4</v>
      </c>
      <c r="S10" s="88">
        <v>0</v>
      </c>
      <c r="T10" s="84">
        <v>1</v>
      </c>
      <c r="U10" s="85">
        <f t="shared" si="3"/>
        <v>0</v>
      </c>
      <c r="V10" s="89">
        <v>0</v>
      </c>
      <c r="W10" s="87">
        <f>S10/T17</f>
        <v>0</v>
      </c>
      <c r="X10" s="22">
        <v>3</v>
      </c>
      <c r="Y10" s="44">
        <v>3</v>
      </c>
      <c r="Z10" s="27">
        <f t="shared" si="4"/>
        <v>100</v>
      </c>
      <c r="AA10" s="49">
        <v>1</v>
      </c>
      <c r="AB10" s="46">
        <f>X10/Y17</f>
        <v>0.3</v>
      </c>
      <c r="AC10" s="88">
        <v>0</v>
      </c>
      <c r="AD10" s="84">
        <v>1</v>
      </c>
      <c r="AE10" s="85">
        <f t="shared" si="5"/>
        <v>0</v>
      </c>
      <c r="AF10" s="89">
        <v>0</v>
      </c>
      <c r="AG10" s="87">
        <f>AC10/AD17</f>
        <v>0</v>
      </c>
      <c r="AH10" s="88">
        <v>0</v>
      </c>
      <c r="AI10" s="84">
        <v>1</v>
      </c>
      <c r="AJ10" s="85">
        <f t="shared" si="6"/>
        <v>0</v>
      </c>
      <c r="AK10" s="89">
        <v>0</v>
      </c>
      <c r="AL10" s="87">
        <f>AH10/AI17</f>
        <v>0</v>
      </c>
      <c r="AM10" s="88">
        <v>0</v>
      </c>
      <c r="AN10" s="84">
        <v>1</v>
      </c>
      <c r="AO10" s="85">
        <f t="shared" si="7"/>
        <v>0</v>
      </c>
      <c r="AP10" s="89">
        <v>0</v>
      </c>
      <c r="AQ10" s="87">
        <f>AM10/AN17</f>
        <v>0</v>
      </c>
      <c r="AR10" s="137">
        <v>0</v>
      </c>
      <c r="AS10" s="133">
        <v>100</v>
      </c>
      <c r="AT10" s="134">
        <f t="shared" si="8"/>
        <v>0</v>
      </c>
      <c r="AU10" s="138">
        <v>0</v>
      </c>
      <c r="AV10" s="136">
        <f>AR10/AS17</f>
        <v>0</v>
      </c>
      <c r="AW10" s="88">
        <v>0</v>
      </c>
      <c r="AX10" s="84">
        <v>1</v>
      </c>
      <c r="AY10" s="85">
        <f t="shared" si="9"/>
        <v>0</v>
      </c>
      <c r="AZ10" s="89">
        <v>0</v>
      </c>
      <c r="BA10" s="87">
        <f>AW10/AX17</f>
        <v>0</v>
      </c>
      <c r="BB10" s="88">
        <v>0</v>
      </c>
      <c r="BC10" s="84">
        <v>1</v>
      </c>
      <c r="BD10" s="85">
        <f t="shared" si="10"/>
        <v>0</v>
      </c>
      <c r="BE10" s="89">
        <v>0</v>
      </c>
      <c r="BF10" s="87">
        <f>BB10/BC17</f>
        <v>0</v>
      </c>
      <c r="BG10" s="88">
        <v>0</v>
      </c>
      <c r="BH10" s="84">
        <v>1</v>
      </c>
      <c r="BI10" s="85">
        <f t="shared" si="11"/>
        <v>0</v>
      </c>
      <c r="BJ10" s="89">
        <v>0</v>
      </c>
      <c r="BK10" s="87">
        <f>BG10/BH17</f>
        <v>0</v>
      </c>
      <c r="BL10" s="88">
        <v>0</v>
      </c>
      <c r="BM10" s="84">
        <v>100</v>
      </c>
      <c r="BN10" s="85">
        <f t="shared" si="12"/>
        <v>0</v>
      </c>
      <c r="BO10" s="89">
        <v>0</v>
      </c>
      <c r="BP10" s="107">
        <f>BL10/BM17</f>
        <v>0</v>
      </c>
      <c r="BQ10" s="22">
        <v>100</v>
      </c>
      <c r="BR10" s="106">
        <v>500</v>
      </c>
      <c r="BS10" s="115">
        <f t="shared" si="13"/>
        <v>20</v>
      </c>
      <c r="BT10" s="49">
        <v>0.2</v>
      </c>
      <c r="BU10" s="121">
        <f>BQ10/BR17</f>
        <v>8.3333333333333329E-2</v>
      </c>
      <c r="BV10" s="22">
        <v>0</v>
      </c>
      <c r="BW10" s="44">
        <v>500</v>
      </c>
      <c r="BX10" s="27">
        <f t="shared" si="14"/>
        <v>0</v>
      </c>
      <c r="BY10" s="49">
        <v>0</v>
      </c>
      <c r="BZ10" s="46">
        <f>BV10/BW17</f>
        <v>0</v>
      </c>
      <c r="CA10" s="22">
        <v>100</v>
      </c>
      <c r="CB10" s="44">
        <v>100</v>
      </c>
      <c r="CC10" s="27">
        <f t="shared" si="15"/>
        <v>100</v>
      </c>
      <c r="CD10" s="49">
        <v>1</v>
      </c>
      <c r="CE10" s="46">
        <f>CA10/CB17</f>
        <v>0.33333333333333331</v>
      </c>
      <c r="CF10" s="88">
        <v>0</v>
      </c>
      <c r="CG10" s="84">
        <v>1</v>
      </c>
      <c r="CH10" s="85">
        <f t="shared" si="16"/>
        <v>0</v>
      </c>
      <c r="CI10" s="89">
        <v>0</v>
      </c>
      <c r="CJ10" s="87">
        <f>CF10/CG17</f>
        <v>0</v>
      </c>
      <c r="CK10" s="88">
        <v>0</v>
      </c>
      <c r="CL10" s="84">
        <v>1</v>
      </c>
      <c r="CM10" s="85">
        <f t="shared" si="17"/>
        <v>0</v>
      </c>
      <c r="CN10" s="89">
        <v>0</v>
      </c>
      <c r="CO10" s="87">
        <f>CK10/CL17</f>
        <v>0</v>
      </c>
      <c r="CP10" s="88">
        <v>0</v>
      </c>
      <c r="CQ10" s="84">
        <v>1</v>
      </c>
      <c r="CR10" s="85">
        <f t="shared" si="18"/>
        <v>0</v>
      </c>
      <c r="CS10" s="89">
        <v>0</v>
      </c>
      <c r="CT10" s="87">
        <f>CP10/CQ17</f>
        <v>0</v>
      </c>
      <c r="CU10" s="88">
        <v>0</v>
      </c>
      <c r="CV10" s="84">
        <v>1</v>
      </c>
      <c r="CW10" s="85">
        <f t="shared" si="19"/>
        <v>0</v>
      </c>
      <c r="CX10" s="89">
        <v>0</v>
      </c>
      <c r="CY10" s="87">
        <f>CU10/CV17</f>
        <v>0</v>
      </c>
      <c r="CZ10" s="88">
        <v>0</v>
      </c>
      <c r="DA10" s="84">
        <v>1</v>
      </c>
      <c r="DB10" s="85">
        <f t="shared" si="20"/>
        <v>0</v>
      </c>
      <c r="DC10" s="89">
        <v>0</v>
      </c>
      <c r="DD10" s="87">
        <f>CZ10/DA17</f>
        <v>0</v>
      </c>
      <c r="DE10" s="22">
        <v>4</v>
      </c>
      <c r="DF10" s="44">
        <v>5</v>
      </c>
      <c r="DG10" s="27">
        <f t="shared" si="21"/>
        <v>80</v>
      </c>
      <c r="DH10" s="49">
        <v>0.8</v>
      </c>
      <c r="DI10" s="46">
        <f>DE10/DF17</f>
        <v>9.3023255813953487E-2</v>
      </c>
      <c r="DJ10" s="22">
        <v>300</v>
      </c>
      <c r="DK10" s="44">
        <v>300</v>
      </c>
      <c r="DL10" s="27">
        <f t="shared" si="22"/>
        <v>100</v>
      </c>
      <c r="DM10" s="49">
        <v>1</v>
      </c>
      <c r="DN10" s="46">
        <f>DJ10/DK17</f>
        <v>0.3</v>
      </c>
      <c r="DO10" s="22">
        <v>400</v>
      </c>
      <c r="DP10" s="44">
        <v>400</v>
      </c>
      <c r="DQ10" s="27">
        <f t="shared" si="23"/>
        <v>100</v>
      </c>
      <c r="DR10" s="49">
        <v>1</v>
      </c>
      <c r="DS10" s="46">
        <f>DO10/DP17</f>
        <v>0.36363636363636365</v>
      </c>
      <c r="DT10" s="22">
        <v>11</v>
      </c>
      <c r="DU10" s="44">
        <v>11</v>
      </c>
      <c r="DV10" s="27">
        <f t="shared" si="24"/>
        <v>100</v>
      </c>
      <c r="DW10" s="49">
        <v>0</v>
      </c>
      <c r="DX10" s="46">
        <f>DT10/DU17</f>
        <v>0.30555555555555558</v>
      </c>
      <c r="DY10" s="22">
        <v>483</v>
      </c>
      <c r="DZ10" s="44">
        <v>500</v>
      </c>
      <c r="EA10" s="27">
        <f t="shared" si="25"/>
        <v>96.6</v>
      </c>
      <c r="EB10" s="49">
        <v>0.97</v>
      </c>
      <c r="EC10" s="46">
        <f>DY10/DZ17</f>
        <v>0.40250000000000002</v>
      </c>
      <c r="ED10" s="22">
        <v>1</v>
      </c>
      <c r="EE10" s="44">
        <v>1</v>
      </c>
      <c r="EF10" s="27">
        <f t="shared" si="26"/>
        <v>100</v>
      </c>
      <c r="EG10" s="49">
        <v>1</v>
      </c>
      <c r="EH10" s="46">
        <f>ED10/EE17</f>
        <v>0.25</v>
      </c>
      <c r="EI10" s="88">
        <v>0</v>
      </c>
      <c r="EJ10" s="84">
        <v>1</v>
      </c>
      <c r="EK10" s="85">
        <f t="shared" si="27"/>
        <v>0</v>
      </c>
      <c r="EL10" s="89">
        <v>0</v>
      </c>
      <c r="EM10" s="87">
        <f>EI10/EJ17</f>
        <v>0</v>
      </c>
      <c r="EN10" s="88">
        <v>0</v>
      </c>
      <c r="EO10" s="84">
        <v>1</v>
      </c>
      <c r="EP10" s="85">
        <f t="shared" si="28"/>
        <v>0</v>
      </c>
      <c r="EQ10" s="89">
        <v>0</v>
      </c>
      <c r="ER10" s="87">
        <f>EN10/EO17</f>
        <v>0</v>
      </c>
      <c r="ES10" s="22">
        <v>3</v>
      </c>
      <c r="ET10" s="44">
        <v>3</v>
      </c>
      <c r="EU10" s="27">
        <f t="shared" si="29"/>
        <v>100</v>
      </c>
      <c r="EV10" s="49">
        <v>0</v>
      </c>
      <c r="EW10" s="46">
        <f>ES10/ET17</f>
        <v>0.3</v>
      </c>
      <c r="EX10" s="88">
        <v>0</v>
      </c>
      <c r="EY10" s="84">
        <v>1</v>
      </c>
      <c r="EZ10" s="85">
        <f t="shared" si="30"/>
        <v>0</v>
      </c>
      <c r="FA10" s="89">
        <v>0</v>
      </c>
      <c r="FB10" s="87">
        <f>EX10/EY17</f>
        <v>0</v>
      </c>
      <c r="FC10" s="88">
        <v>0</v>
      </c>
      <c r="FD10" s="84">
        <v>1</v>
      </c>
      <c r="FE10" s="85">
        <f t="shared" si="31"/>
        <v>0</v>
      </c>
      <c r="FF10" s="89">
        <v>0</v>
      </c>
      <c r="FG10" s="87">
        <f>FC10/FD17</f>
        <v>0</v>
      </c>
      <c r="FH10" s="88">
        <v>0</v>
      </c>
      <c r="FI10" s="84">
        <v>1</v>
      </c>
      <c r="FJ10" s="85">
        <f t="shared" si="32"/>
        <v>0</v>
      </c>
      <c r="FK10" s="89">
        <v>0</v>
      </c>
      <c r="FL10" s="87">
        <f>FH10/FI17</f>
        <v>0</v>
      </c>
      <c r="FM10" s="88">
        <v>0</v>
      </c>
      <c r="FN10" s="84">
        <v>1</v>
      </c>
      <c r="FO10" s="85">
        <f t="shared" si="33"/>
        <v>0</v>
      </c>
      <c r="FP10" s="89">
        <v>0</v>
      </c>
      <c r="FQ10" s="87">
        <f>FM10/FN17</f>
        <v>0</v>
      </c>
      <c r="FR10" s="22">
        <v>3</v>
      </c>
      <c r="FS10" s="44">
        <v>2</v>
      </c>
      <c r="FT10" s="27">
        <f t="shared" si="34"/>
        <v>150</v>
      </c>
      <c r="FU10" s="49">
        <v>1.5</v>
      </c>
      <c r="FV10" s="46">
        <f>FR10/FS17</f>
        <v>0.75</v>
      </c>
      <c r="FW10" s="88">
        <v>0</v>
      </c>
      <c r="FX10" s="84">
        <v>1</v>
      </c>
      <c r="FY10" s="85">
        <f t="shared" si="35"/>
        <v>0</v>
      </c>
      <c r="FZ10" s="89">
        <v>0</v>
      </c>
      <c r="GA10" s="87">
        <f>FW10/FX17</f>
        <v>0</v>
      </c>
      <c r="GB10" s="22">
        <v>4</v>
      </c>
      <c r="GC10" s="44">
        <v>4</v>
      </c>
      <c r="GD10" s="27">
        <f t="shared" si="36"/>
        <v>100</v>
      </c>
      <c r="GE10" s="49">
        <v>0</v>
      </c>
      <c r="GF10" s="46">
        <f>GB10/GC17</f>
        <v>0.8</v>
      </c>
      <c r="GG10" s="88">
        <v>0</v>
      </c>
      <c r="GH10" s="84">
        <v>1</v>
      </c>
      <c r="GI10" s="85">
        <f t="shared" si="37"/>
        <v>0</v>
      </c>
      <c r="GJ10" s="89">
        <v>0</v>
      </c>
      <c r="GK10" s="87">
        <f>GG10/GH17</f>
        <v>0</v>
      </c>
      <c r="GL10" s="88">
        <v>0</v>
      </c>
      <c r="GM10" s="84">
        <v>1</v>
      </c>
      <c r="GN10" s="85">
        <f t="shared" si="38"/>
        <v>0</v>
      </c>
      <c r="GO10" s="89">
        <v>0</v>
      </c>
      <c r="GP10" s="87">
        <f>GL10/GM17</f>
        <v>0</v>
      </c>
      <c r="GQ10" s="88">
        <v>0</v>
      </c>
      <c r="GR10" s="84">
        <v>1</v>
      </c>
      <c r="GS10" s="85">
        <f t="shared" si="39"/>
        <v>0</v>
      </c>
      <c r="GT10" s="89">
        <v>0</v>
      </c>
      <c r="GU10" s="87">
        <f>GQ10/GR17</f>
        <v>0</v>
      </c>
      <c r="GV10" s="22">
        <v>300</v>
      </c>
      <c r="GW10" s="44">
        <v>400</v>
      </c>
      <c r="GX10" s="27">
        <f t="shared" si="40"/>
        <v>75</v>
      </c>
      <c r="GY10" s="49">
        <v>0.75</v>
      </c>
      <c r="GZ10" s="46">
        <f>GV10/GW17</f>
        <v>0.27272727272727271</v>
      </c>
      <c r="HA10" s="88">
        <v>0</v>
      </c>
      <c r="HB10" s="84">
        <v>1</v>
      </c>
      <c r="HC10" s="85">
        <f t="shared" si="41"/>
        <v>0</v>
      </c>
      <c r="HD10" s="89">
        <v>0</v>
      </c>
      <c r="HE10" s="87">
        <f>HA10/HB17</f>
        <v>0</v>
      </c>
      <c r="HF10" s="88">
        <v>0</v>
      </c>
      <c r="HG10" s="84">
        <v>1</v>
      </c>
      <c r="HH10" s="85">
        <f t="shared" si="42"/>
        <v>0</v>
      </c>
      <c r="HI10" s="89">
        <v>0</v>
      </c>
      <c r="HJ10" s="87">
        <f>HF10/HG17</f>
        <v>0</v>
      </c>
    </row>
    <row r="11" spans="2:218" x14ac:dyDescent="0.35">
      <c r="B11" s="76">
        <v>6</v>
      </c>
      <c r="C11" s="77" t="s">
        <v>43</v>
      </c>
      <c r="D11" s="26">
        <v>6</v>
      </c>
      <c r="E11" s="44">
        <v>6</v>
      </c>
      <c r="F11" s="27">
        <f t="shared" si="0"/>
        <v>100</v>
      </c>
      <c r="G11" s="145">
        <v>1</v>
      </c>
      <c r="H11" s="46">
        <f>D11/E17</f>
        <v>0.5</v>
      </c>
      <c r="I11" s="88">
        <v>0</v>
      </c>
      <c r="J11" s="84">
        <v>1</v>
      </c>
      <c r="K11" s="85">
        <f t="shared" si="1"/>
        <v>0</v>
      </c>
      <c r="L11" s="89">
        <v>0</v>
      </c>
      <c r="M11" s="87">
        <f>I11/J17</f>
        <v>0</v>
      </c>
      <c r="N11" s="22">
        <v>15</v>
      </c>
      <c r="O11" s="44">
        <v>15</v>
      </c>
      <c r="P11" s="27">
        <f t="shared" si="2"/>
        <v>100</v>
      </c>
      <c r="Q11" s="82">
        <v>1</v>
      </c>
      <c r="R11" s="46">
        <f>N11/O17</f>
        <v>1</v>
      </c>
      <c r="S11" s="88">
        <v>0</v>
      </c>
      <c r="T11" s="84">
        <v>1</v>
      </c>
      <c r="U11" s="85">
        <f t="shared" si="3"/>
        <v>0</v>
      </c>
      <c r="V11" s="89">
        <v>0</v>
      </c>
      <c r="W11" s="87">
        <f>S11/T17</f>
        <v>0</v>
      </c>
      <c r="X11" s="22">
        <v>6</v>
      </c>
      <c r="Y11" s="44">
        <v>6</v>
      </c>
      <c r="Z11" s="27">
        <f t="shared" si="4"/>
        <v>100</v>
      </c>
      <c r="AA11" s="82">
        <v>1</v>
      </c>
      <c r="AB11" s="46">
        <f>X11/Y17</f>
        <v>0.6</v>
      </c>
      <c r="AC11" s="88">
        <v>0</v>
      </c>
      <c r="AD11" s="84">
        <v>1</v>
      </c>
      <c r="AE11" s="85">
        <f t="shared" si="5"/>
        <v>0</v>
      </c>
      <c r="AF11" s="89">
        <v>0</v>
      </c>
      <c r="AG11" s="87">
        <f>AC11/AD17</f>
        <v>0</v>
      </c>
      <c r="AH11" s="22">
        <v>1</v>
      </c>
      <c r="AI11" s="44">
        <v>1</v>
      </c>
      <c r="AJ11" s="27">
        <f t="shared" si="6"/>
        <v>100</v>
      </c>
      <c r="AK11" s="82">
        <v>1</v>
      </c>
      <c r="AL11" s="46">
        <f>AH11/AI17</f>
        <v>0.2</v>
      </c>
      <c r="AM11" s="88">
        <v>0</v>
      </c>
      <c r="AN11" s="84">
        <v>1</v>
      </c>
      <c r="AO11" s="85">
        <f t="shared" si="7"/>
        <v>0</v>
      </c>
      <c r="AP11" s="89">
        <v>0</v>
      </c>
      <c r="AQ11" s="87">
        <f>AM11/AN17</f>
        <v>0</v>
      </c>
      <c r="AR11" s="137">
        <v>0</v>
      </c>
      <c r="AS11" s="133">
        <v>100</v>
      </c>
      <c r="AT11" s="134">
        <f t="shared" si="8"/>
        <v>0</v>
      </c>
      <c r="AU11" s="138">
        <v>0</v>
      </c>
      <c r="AV11" s="136">
        <f>AR11/AS17</f>
        <v>0</v>
      </c>
      <c r="AW11" s="22">
        <v>1</v>
      </c>
      <c r="AX11" s="44">
        <v>1</v>
      </c>
      <c r="AY11" s="27">
        <f t="shared" si="9"/>
        <v>100</v>
      </c>
      <c r="AZ11" s="82">
        <v>1</v>
      </c>
      <c r="BA11" s="46">
        <f>AW11/AX17</f>
        <v>1</v>
      </c>
      <c r="BB11" s="88">
        <v>0</v>
      </c>
      <c r="BC11" s="84">
        <v>1</v>
      </c>
      <c r="BD11" s="85">
        <f t="shared" si="10"/>
        <v>0</v>
      </c>
      <c r="BE11" s="89">
        <v>0</v>
      </c>
      <c r="BF11" s="87">
        <f>BB11/BC17</f>
        <v>0</v>
      </c>
      <c r="BG11" s="88">
        <v>0</v>
      </c>
      <c r="BH11" s="84">
        <v>1</v>
      </c>
      <c r="BI11" s="85">
        <f t="shared" si="11"/>
        <v>0</v>
      </c>
      <c r="BJ11" s="89">
        <v>0</v>
      </c>
      <c r="BK11" s="87">
        <f>BG11/BH17</f>
        <v>0</v>
      </c>
      <c r="BL11" s="22">
        <v>100</v>
      </c>
      <c r="BM11" s="44">
        <v>100</v>
      </c>
      <c r="BN11" s="27">
        <f t="shared" si="12"/>
        <v>100</v>
      </c>
      <c r="BO11" s="82">
        <v>1</v>
      </c>
      <c r="BP11" s="108">
        <f>BL11/BM17</f>
        <v>0.14285714285714285</v>
      </c>
      <c r="BQ11" s="22">
        <v>100</v>
      </c>
      <c r="BR11" s="106">
        <v>600</v>
      </c>
      <c r="BS11" s="115">
        <f t="shared" si="13"/>
        <v>16.666666666666664</v>
      </c>
      <c r="BT11" s="81">
        <v>0.17</v>
      </c>
      <c r="BU11" s="121">
        <f>BQ11/BR17</f>
        <v>8.3333333333333329E-2</v>
      </c>
      <c r="BV11" s="22">
        <v>0</v>
      </c>
      <c r="BW11" s="44">
        <v>600</v>
      </c>
      <c r="BX11" s="27">
        <f t="shared" si="14"/>
        <v>0</v>
      </c>
      <c r="BY11" s="81">
        <v>0</v>
      </c>
      <c r="BZ11" s="46">
        <f>BV11/BW17</f>
        <v>0</v>
      </c>
      <c r="CA11" s="22">
        <v>100</v>
      </c>
      <c r="CB11" s="44">
        <v>100</v>
      </c>
      <c r="CC11" s="27">
        <f t="shared" si="15"/>
        <v>100</v>
      </c>
      <c r="CD11" s="82">
        <v>1</v>
      </c>
      <c r="CE11" s="46">
        <f>CA11/CB17</f>
        <v>0.33333333333333331</v>
      </c>
      <c r="CF11" s="22">
        <v>2</v>
      </c>
      <c r="CG11" s="44">
        <v>2</v>
      </c>
      <c r="CH11" s="27">
        <f t="shared" si="16"/>
        <v>100</v>
      </c>
      <c r="CI11" s="82">
        <v>1</v>
      </c>
      <c r="CJ11" s="46">
        <f>CF11/CG17</f>
        <v>1</v>
      </c>
      <c r="CK11" s="22">
        <v>1</v>
      </c>
      <c r="CL11" s="44">
        <v>1</v>
      </c>
      <c r="CM11" s="27">
        <f t="shared" si="17"/>
        <v>100</v>
      </c>
      <c r="CN11" s="82">
        <v>1</v>
      </c>
      <c r="CO11" s="46">
        <f>CK11/CL17</f>
        <v>0.5</v>
      </c>
      <c r="CP11" s="88">
        <v>0</v>
      </c>
      <c r="CQ11" s="84">
        <v>1</v>
      </c>
      <c r="CR11" s="85">
        <f t="shared" si="18"/>
        <v>0</v>
      </c>
      <c r="CS11" s="89">
        <v>0</v>
      </c>
      <c r="CT11" s="87">
        <f>CP11/CQ17</f>
        <v>0</v>
      </c>
      <c r="CU11" s="88">
        <v>0</v>
      </c>
      <c r="CV11" s="84">
        <v>1</v>
      </c>
      <c r="CW11" s="85">
        <f t="shared" si="19"/>
        <v>0</v>
      </c>
      <c r="CX11" s="89">
        <v>0</v>
      </c>
      <c r="CY11" s="87">
        <f>CU11/CV17</f>
        <v>0</v>
      </c>
      <c r="CZ11" s="88">
        <v>0</v>
      </c>
      <c r="DA11" s="84">
        <v>1</v>
      </c>
      <c r="DB11" s="85">
        <f t="shared" si="20"/>
        <v>0</v>
      </c>
      <c r="DC11" s="89">
        <v>0</v>
      </c>
      <c r="DD11" s="87">
        <f>CZ11/DA17</f>
        <v>0</v>
      </c>
      <c r="DE11" s="22">
        <v>6</v>
      </c>
      <c r="DF11" s="44">
        <v>7</v>
      </c>
      <c r="DG11" s="27">
        <f t="shared" si="21"/>
        <v>85.714285714285708</v>
      </c>
      <c r="DH11" s="80">
        <v>0.86</v>
      </c>
      <c r="DI11" s="46">
        <f>DE11/DF17</f>
        <v>0.13953488372093023</v>
      </c>
      <c r="DJ11" s="22">
        <v>400</v>
      </c>
      <c r="DK11" s="44">
        <v>400</v>
      </c>
      <c r="DL11" s="27">
        <f t="shared" si="22"/>
        <v>100</v>
      </c>
      <c r="DM11" s="82">
        <v>1</v>
      </c>
      <c r="DN11" s="46">
        <f>DJ11/DK17</f>
        <v>0.4</v>
      </c>
      <c r="DO11" s="22">
        <v>500</v>
      </c>
      <c r="DP11" s="44">
        <v>500</v>
      </c>
      <c r="DQ11" s="27">
        <f t="shared" si="23"/>
        <v>100</v>
      </c>
      <c r="DR11" s="82">
        <v>1</v>
      </c>
      <c r="DS11" s="46">
        <f>DO11/DP17</f>
        <v>0.45454545454545453</v>
      </c>
      <c r="DT11" s="22">
        <v>17</v>
      </c>
      <c r="DU11" s="44">
        <v>17</v>
      </c>
      <c r="DV11" s="27">
        <f t="shared" si="24"/>
        <v>100</v>
      </c>
      <c r="DW11" s="82">
        <v>1</v>
      </c>
      <c r="DX11" s="46">
        <f>DT11/DU17</f>
        <v>0.47222222222222221</v>
      </c>
      <c r="DY11" s="22">
        <v>583</v>
      </c>
      <c r="DZ11" s="44">
        <v>600</v>
      </c>
      <c r="EA11" s="27">
        <f t="shared" si="25"/>
        <v>97.166666666666671</v>
      </c>
      <c r="EB11" s="82">
        <v>0.97</v>
      </c>
      <c r="EC11" s="46">
        <f>DY11/DZ17</f>
        <v>0.48583333333333334</v>
      </c>
      <c r="ED11" s="22">
        <v>1</v>
      </c>
      <c r="EE11" s="44">
        <v>1</v>
      </c>
      <c r="EF11" s="27">
        <f t="shared" si="26"/>
        <v>100</v>
      </c>
      <c r="EG11" s="82">
        <v>1</v>
      </c>
      <c r="EH11" s="46">
        <f>ED11/EE17</f>
        <v>0.25</v>
      </c>
      <c r="EI11" s="88">
        <v>0</v>
      </c>
      <c r="EJ11" s="84">
        <v>1</v>
      </c>
      <c r="EK11" s="85">
        <f t="shared" si="27"/>
        <v>0</v>
      </c>
      <c r="EL11" s="89">
        <v>0</v>
      </c>
      <c r="EM11" s="87">
        <f>EI11/EJ17</f>
        <v>0</v>
      </c>
      <c r="EN11" s="22">
        <v>1</v>
      </c>
      <c r="EO11" s="44">
        <v>1</v>
      </c>
      <c r="EP11" s="27">
        <f t="shared" si="28"/>
        <v>100</v>
      </c>
      <c r="EQ11" s="82">
        <v>1</v>
      </c>
      <c r="ER11" s="46">
        <f>EN11/EO17</f>
        <v>1</v>
      </c>
      <c r="ES11" s="22">
        <v>6</v>
      </c>
      <c r="ET11" s="44">
        <v>6</v>
      </c>
      <c r="EU11" s="27">
        <f t="shared" si="29"/>
        <v>100</v>
      </c>
      <c r="EV11" s="82">
        <v>1</v>
      </c>
      <c r="EW11" s="46">
        <f>ES11/ET17</f>
        <v>0.6</v>
      </c>
      <c r="EX11" s="88">
        <v>0</v>
      </c>
      <c r="EY11" s="84">
        <v>1</v>
      </c>
      <c r="EZ11" s="85">
        <f t="shared" si="30"/>
        <v>0</v>
      </c>
      <c r="FA11" s="89">
        <v>0</v>
      </c>
      <c r="FB11" s="87">
        <f>EX11/EY17</f>
        <v>0</v>
      </c>
      <c r="FC11" s="88">
        <v>0</v>
      </c>
      <c r="FD11" s="84">
        <v>1</v>
      </c>
      <c r="FE11" s="85">
        <f t="shared" si="31"/>
        <v>0</v>
      </c>
      <c r="FF11" s="89">
        <v>0</v>
      </c>
      <c r="FG11" s="87">
        <f>FC11/FD17</f>
        <v>0</v>
      </c>
      <c r="FH11" s="88">
        <v>0</v>
      </c>
      <c r="FI11" s="84">
        <v>1</v>
      </c>
      <c r="FJ11" s="85">
        <f t="shared" si="32"/>
        <v>0</v>
      </c>
      <c r="FK11" s="89">
        <v>0</v>
      </c>
      <c r="FL11" s="87">
        <f>FH11/FI17</f>
        <v>0</v>
      </c>
      <c r="FM11" s="88">
        <v>0</v>
      </c>
      <c r="FN11" s="84">
        <v>1</v>
      </c>
      <c r="FO11" s="85">
        <f t="shared" si="33"/>
        <v>0</v>
      </c>
      <c r="FP11" s="89">
        <v>0</v>
      </c>
      <c r="FQ11" s="87">
        <f>FM11/FN17</f>
        <v>0</v>
      </c>
      <c r="FR11" s="22">
        <v>3</v>
      </c>
      <c r="FS11" s="44">
        <v>2</v>
      </c>
      <c r="FT11" s="27">
        <f t="shared" si="34"/>
        <v>150</v>
      </c>
      <c r="FU11" s="97">
        <v>1.5</v>
      </c>
      <c r="FV11" s="46">
        <f>FR11/FS17</f>
        <v>0.75</v>
      </c>
      <c r="FW11" s="168">
        <v>49</v>
      </c>
      <c r="FX11" s="169">
        <v>25</v>
      </c>
      <c r="FY11" s="170">
        <f t="shared" si="35"/>
        <v>196</v>
      </c>
      <c r="FZ11" s="97">
        <v>1.96</v>
      </c>
      <c r="GA11" s="172">
        <f>FW11/FX17</f>
        <v>0.92452830188679247</v>
      </c>
      <c r="GB11" s="22">
        <v>5</v>
      </c>
      <c r="GC11" s="44">
        <v>5</v>
      </c>
      <c r="GD11" s="27">
        <f t="shared" si="36"/>
        <v>100</v>
      </c>
      <c r="GE11" s="82">
        <v>1</v>
      </c>
      <c r="GF11" s="46">
        <f>GB11/GC17</f>
        <v>1</v>
      </c>
      <c r="GG11" s="88">
        <v>0</v>
      </c>
      <c r="GH11" s="84">
        <v>1</v>
      </c>
      <c r="GI11" s="85">
        <f t="shared" si="37"/>
        <v>0</v>
      </c>
      <c r="GJ11" s="89">
        <v>0</v>
      </c>
      <c r="GK11" s="87">
        <f>GG11/GH17</f>
        <v>0</v>
      </c>
      <c r="GL11" s="88">
        <v>0</v>
      </c>
      <c r="GM11" s="84">
        <v>1</v>
      </c>
      <c r="GN11" s="85">
        <f t="shared" si="38"/>
        <v>0</v>
      </c>
      <c r="GO11" s="89">
        <v>0</v>
      </c>
      <c r="GP11" s="87">
        <f>GL11/GM17</f>
        <v>0</v>
      </c>
      <c r="GQ11" s="22">
        <v>1</v>
      </c>
      <c r="GR11" s="44">
        <v>1</v>
      </c>
      <c r="GS11" s="27">
        <f t="shared" si="39"/>
        <v>100</v>
      </c>
      <c r="GT11" s="82">
        <v>1</v>
      </c>
      <c r="GU11" s="46">
        <f>GQ11/GR17</f>
        <v>1</v>
      </c>
      <c r="GV11" s="22">
        <v>300</v>
      </c>
      <c r="GW11" s="44">
        <v>500</v>
      </c>
      <c r="GX11" s="27">
        <f t="shared" si="40"/>
        <v>60</v>
      </c>
      <c r="GY11" s="80">
        <v>0.6</v>
      </c>
      <c r="GZ11" s="46">
        <f>GV11/GW17</f>
        <v>0.27272727272727271</v>
      </c>
      <c r="HA11" s="22">
        <v>5</v>
      </c>
      <c r="HB11" s="44">
        <v>5</v>
      </c>
      <c r="HC11" s="27">
        <f t="shared" si="41"/>
        <v>100</v>
      </c>
      <c r="HD11" s="82">
        <v>1</v>
      </c>
      <c r="HE11" s="46">
        <f>HA11/HB17</f>
        <v>1</v>
      </c>
      <c r="HF11" s="88">
        <v>0</v>
      </c>
      <c r="HG11" s="84">
        <v>1</v>
      </c>
      <c r="HH11" s="85">
        <f t="shared" si="42"/>
        <v>0</v>
      </c>
      <c r="HI11" s="89">
        <v>0</v>
      </c>
      <c r="HJ11" s="87">
        <f>HF11/HG17</f>
        <v>0</v>
      </c>
    </row>
    <row r="12" spans="2:218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88">
        <v>0</v>
      </c>
      <c r="J12" s="84">
        <v>1</v>
      </c>
      <c r="K12" s="85">
        <f t="shared" si="1"/>
        <v>0</v>
      </c>
      <c r="L12" s="89">
        <v>0</v>
      </c>
      <c r="M12" s="87">
        <f>I12/J17</f>
        <v>0</v>
      </c>
      <c r="N12" s="22">
        <v>15</v>
      </c>
      <c r="O12" s="44">
        <v>15</v>
      </c>
      <c r="P12" s="27">
        <f t="shared" si="2"/>
        <v>100</v>
      </c>
      <c r="Q12" s="49">
        <v>1</v>
      </c>
      <c r="R12" s="46">
        <f>N12/O17</f>
        <v>1</v>
      </c>
      <c r="S12" s="22">
        <v>1</v>
      </c>
      <c r="T12" s="44">
        <v>1</v>
      </c>
      <c r="U12" s="27">
        <f t="shared" si="3"/>
        <v>100</v>
      </c>
      <c r="V12" s="49">
        <v>0</v>
      </c>
      <c r="W12" s="46">
        <f>S12/T17</f>
        <v>0.5</v>
      </c>
      <c r="X12" s="22">
        <v>0</v>
      </c>
      <c r="Y12" s="44">
        <v>6</v>
      </c>
      <c r="Z12" s="27">
        <f t="shared" si="4"/>
        <v>0</v>
      </c>
      <c r="AA12" s="49">
        <v>0</v>
      </c>
      <c r="AB12" s="46">
        <f>X12/Y17</f>
        <v>0</v>
      </c>
      <c r="AC12" s="88">
        <v>0</v>
      </c>
      <c r="AD12" s="84">
        <v>1</v>
      </c>
      <c r="AE12" s="85">
        <f t="shared" si="5"/>
        <v>0</v>
      </c>
      <c r="AF12" s="89">
        <v>0</v>
      </c>
      <c r="AG12" s="87">
        <f>AC12/AD17</f>
        <v>0</v>
      </c>
      <c r="AH12" s="22">
        <v>0</v>
      </c>
      <c r="AI12" s="44">
        <v>1</v>
      </c>
      <c r="AJ12" s="27">
        <f t="shared" si="6"/>
        <v>0</v>
      </c>
      <c r="AK12" s="49">
        <v>0</v>
      </c>
      <c r="AL12" s="46">
        <f>AH12/AI17</f>
        <v>0</v>
      </c>
      <c r="AM12" s="88">
        <v>0</v>
      </c>
      <c r="AN12" s="84">
        <v>1</v>
      </c>
      <c r="AO12" s="85">
        <f t="shared" si="7"/>
        <v>0</v>
      </c>
      <c r="AP12" s="89">
        <v>0</v>
      </c>
      <c r="AQ12" s="87">
        <f>AM12/AN17</f>
        <v>0</v>
      </c>
      <c r="AR12" s="137">
        <v>0</v>
      </c>
      <c r="AS12" s="133">
        <v>100</v>
      </c>
      <c r="AT12" s="134">
        <f t="shared" si="8"/>
        <v>0</v>
      </c>
      <c r="AU12" s="138">
        <v>0</v>
      </c>
      <c r="AV12" s="136">
        <f>AR12/AS17</f>
        <v>0</v>
      </c>
      <c r="AW12" s="22">
        <v>1</v>
      </c>
      <c r="AX12" s="44">
        <v>1</v>
      </c>
      <c r="AY12" s="27">
        <f t="shared" si="9"/>
        <v>100</v>
      </c>
      <c r="AZ12" s="49">
        <v>1</v>
      </c>
      <c r="BA12" s="46">
        <f>AW12/AX17</f>
        <v>1</v>
      </c>
      <c r="BB12" s="88">
        <v>0</v>
      </c>
      <c r="BC12" s="84">
        <v>1</v>
      </c>
      <c r="BD12" s="85">
        <f t="shared" si="10"/>
        <v>0</v>
      </c>
      <c r="BE12" s="89">
        <v>0</v>
      </c>
      <c r="BF12" s="87">
        <f>BB12/BC17</f>
        <v>0</v>
      </c>
      <c r="BG12" s="88">
        <v>0</v>
      </c>
      <c r="BH12" s="84">
        <v>1</v>
      </c>
      <c r="BI12" s="85">
        <f t="shared" si="11"/>
        <v>0</v>
      </c>
      <c r="BJ12" s="89">
        <v>0</v>
      </c>
      <c r="BK12" s="87">
        <f>BG12/BH17</f>
        <v>0</v>
      </c>
      <c r="BL12" s="22">
        <v>200</v>
      </c>
      <c r="BM12" s="44">
        <v>200</v>
      </c>
      <c r="BN12" s="27">
        <f t="shared" si="12"/>
        <v>100</v>
      </c>
      <c r="BO12" s="49">
        <v>0</v>
      </c>
      <c r="BP12" s="108">
        <f>BL12/BM17</f>
        <v>0.2857142857142857</v>
      </c>
      <c r="BQ12" s="22">
        <v>100</v>
      </c>
      <c r="BR12" s="106">
        <v>700</v>
      </c>
      <c r="BS12" s="115">
        <f t="shared" si="13"/>
        <v>14.285714285714285</v>
      </c>
      <c r="BT12" s="49">
        <v>0</v>
      </c>
      <c r="BU12" s="121">
        <f>BQ12/BR17</f>
        <v>8.3333333333333329E-2</v>
      </c>
      <c r="BV12" s="22">
        <v>0</v>
      </c>
      <c r="BW12" s="44">
        <v>700</v>
      </c>
      <c r="BX12" s="27">
        <f t="shared" si="14"/>
        <v>0</v>
      </c>
      <c r="BY12" s="49">
        <v>0</v>
      </c>
      <c r="BZ12" s="46">
        <f>BV12/BW17</f>
        <v>0</v>
      </c>
      <c r="CA12" s="22">
        <v>0</v>
      </c>
      <c r="CB12" s="44">
        <v>100</v>
      </c>
      <c r="CC12" s="27">
        <f t="shared" si="15"/>
        <v>0</v>
      </c>
      <c r="CD12" s="49">
        <v>0</v>
      </c>
      <c r="CE12" s="46">
        <f>CA12/CB17</f>
        <v>0</v>
      </c>
      <c r="CF12" s="22">
        <v>2</v>
      </c>
      <c r="CG12" s="44">
        <v>2</v>
      </c>
      <c r="CH12" s="27">
        <f t="shared" si="16"/>
        <v>100</v>
      </c>
      <c r="CI12" s="49">
        <v>1</v>
      </c>
      <c r="CJ12" s="46">
        <f>CF12/CG17</f>
        <v>1</v>
      </c>
      <c r="CK12" s="22">
        <v>0</v>
      </c>
      <c r="CL12" s="44">
        <v>1</v>
      </c>
      <c r="CM12" s="27">
        <f t="shared" si="17"/>
        <v>0</v>
      </c>
      <c r="CN12" s="49">
        <v>1</v>
      </c>
      <c r="CO12" s="46">
        <f>CK12/CL17</f>
        <v>0</v>
      </c>
      <c r="CP12" s="88">
        <v>0</v>
      </c>
      <c r="CQ12" s="84">
        <v>1</v>
      </c>
      <c r="CR12" s="85">
        <f t="shared" si="18"/>
        <v>0</v>
      </c>
      <c r="CS12" s="89">
        <v>0</v>
      </c>
      <c r="CT12" s="87">
        <f>CP12/CQ17</f>
        <v>0</v>
      </c>
      <c r="CU12" s="88">
        <v>0</v>
      </c>
      <c r="CV12" s="84">
        <v>1</v>
      </c>
      <c r="CW12" s="85">
        <f t="shared" si="19"/>
        <v>0</v>
      </c>
      <c r="CX12" s="89">
        <v>0</v>
      </c>
      <c r="CY12" s="87">
        <f>CU12/CV17</f>
        <v>0</v>
      </c>
      <c r="CZ12" s="88">
        <v>0</v>
      </c>
      <c r="DA12" s="84">
        <v>1</v>
      </c>
      <c r="DB12" s="85">
        <f t="shared" si="20"/>
        <v>0</v>
      </c>
      <c r="DC12" s="89">
        <v>0</v>
      </c>
      <c r="DD12" s="87">
        <f>CZ12/DA17</f>
        <v>0</v>
      </c>
      <c r="DE12" s="22">
        <v>0</v>
      </c>
      <c r="DF12" s="44">
        <v>9</v>
      </c>
      <c r="DG12" s="27">
        <f t="shared" si="21"/>
        <v>0</v>
      </c>
      <c r="DH12" s="49">
        <v>0</v>
      </c>
      <c r="DI12" s="46">
        <f>DE12/DF17</f>
        <v>0</v>
      </c>
      <c r="DJ12" s="22">
        <v>500</v>
      </c>
      <c r="DK12" s="44">
        <v>500</v>
      </c>
      <c r="DL12" s="27">
        <f t="shared" si="22"/>
        <v>100</v>
      </c>
      <c r="DM12" s="49">
        <v>0</v>
      </c>
      <c r="DN12" s="46">
        <f>DJ12/DK17</f>
        <v>0.5</v>
      </c>
      <c r="DO12" s="22">
        <v>600</v>
      </c>
      <c r="DP12" s="44">
        <v>600</v>
      </c>
      <c r="DQ12" s="27">
        <f t="shared" si="23"/>
        <v>100</v>
      </c>
      <c r="DR12" s="49">
        <v>1</v>
      </c>
      <c r="DS12" s="46">
        <f>DO12/DP17</f>
        <v>0.54545454545454541</v>
      </c>
      <c r="DT12" s="22">
        <v>0</v>
      </c>
      <c r="DU12" s="44">
        <v>21</v>
      </c>
      <c r="DV12" s="27">
        <f t="shared" si="24"/>
        <v>0</v>
      </c>
      <c r="DW12" s="49">
        <v>0</v>
      </c>
      <c r="DX12" s="46">
        <f>DT12/DU17</f>
        <v>0</v>
      </c>
      <c r="DY12" s="22">
        <v>683</v>
      </c>
      <c r="DZ12" s="44">
        <v>700</v>
      </c>
      <c r="EA12" s="27">
        <f t="shared" si="25"/>
        <v>97.571428571428569</v>
      </c>
      <c r="EB12" s="49">
        <v>0.98</v>
      </c>
      <c r="EC12" s="46">
        <f>DY12/DZ17</f>
        <v>0.56916666666666671</v>
      </c>
      <c r="ED12" s="22">
        <v>0</v>
      </c>
      <c r="EE12" s="44">
        <v>2</v>
      </c>
      <c r="EF12" s="27">
        <f t="shared" si="26"/>
        <v>0</v>
      </c>
      <c r="EG12" s="49">
        <v>0</v>
      </c>
      <c r="EH12" s="46">
        <f>ED12/EE17</f>
        <v>0</v>
      </c>
      <c r="EI12" s="88">
        <v>0</v>
      </c>
      <c r="EJ12" s="84">
        <v>1</v>
      </c>
      <c r="EK12" s="85">
        <f t="shared" si="27"/>
        <v>0</v>
      </c>
      <c r="EL12" s="89">
        <v>0</v>
      </c>
      <c r="EM12" s="87">
        <f>EI12/EJ17</f>
        <v>0</v>
      </c>
      <c r="EN12" s="22">
        <v>1</v>
      </c>
      <c r="EO12" s="44">
        <v>1</v>
      </c>
      <c r="EP12" s="27">
        <f t="shared" si="28"/>
        <v>100</v>
      </c>
      <c r="EQ12" s="49">
        <v>1</v>
      </c>
      <c r="ER12" s="46">
        <f>EN12/EO17</f>
        <v>1</v>
      </c>
      <c r="ES12" s="22">
        <v>0</v>
      </c>
      <c r="ET12" s="44">
        <v>6</v>
      </c>
      <c r="EU12" s="27">
        <f t="shared" si="29"/>
        <v>0</v>
      </c>
      <c r="EV12" s="49">
        <v>0</v>
      </c>
      <c r="EW12" s="46">
        <f>ES12/ET17</f>
        <v>0</v>
      </c>
      <c r="EX12" s="88">
        <v>0</v>
      </c>
      <c r="EY12" s="84">
        <v>1</v>
      </c>
      <c r="EZ12" s="85">
        <f t="shared" si="30"/>
        <v>0</v>
      </c>
      <c r="FA12" s="89">
        <v>0</v>
      </c>
      <c r="FB12" s="87">
        <f>EX12/EY17</f>
        <v>0</v>
      </c>
      <c r="FC12" s="88">
        <v>0</v>
      </c>
      <c r="FD12" s="84">
        <v>1</v>
      </c>
      <c r="FE12" s="85">
        <f t="shared" si="31"/>
        <v>0</v>
      </c>
      <c r="FF12" s="89">
        <v>0</v>
      </c>
      <c r="FG12" s="87">
        <f>FC12/FD17</f>
        <v>0</v>
      </c>
      <c r="FH12" s="88">
        <v>0</v>
      </c>
      <c r="FI12" s="84">
        <v>1</v>
      </c>
      <c r="FJ12" s="85">
        <f t="shared" si="32"/>
        <v>0</v>
      </c>
      <c r="FK12" s="89">
        <v>0</v>
      </c>
      <c r="FL12" s="87">
        <f>FH12/FI17</f>
        <v>0</v>
      </c>
      <c r="FM12" s="88">
        <v>0</v>
      </c>
      <c r="FN12" s="84">
        <v>1</v>
      </c>
      <c r="FO12" s="85">
        <f t="shared" si="33"/>
        <v>0</v>
      </c>
      <c r="FP12" s="89">
        <v>0</v>
      </c>
      <c r="FQ12" s="87">
        <f>FM12/FN17</f>
        <v>0</v>
      </c>
      <c r="FR12" s="22">
        <v>0</v>
      </c>
      <c r="FS12" s="44">
        <v>2</v>
      </c>
      <c r="FT12" s="27">
        <f t="shared" si="34"/>
        <v>0</v>
      </c>
      <c r="FU12" s="49">
        <v>0</v>
      </c>
      <c r="FV12" s="46">
        <f>FR12/FS17</f>
        <v>0</v>
      </c>
      <c r="FW12" s="168">
        <v>0</v>
      </c>
      <c r="FX12" s="169">
        <v>25</v>
      </c>
      <c r="FY12" s="170">
        <f t="shared" si="35"/>
        <v>0</v>
      </c>
      <c r="FZ12" s="171">
        <v>0</v>
      </c>
      <c r="GA12" s="172">
        <f>FW12/FX17</f>
        <v>0</v>
      </c>
      <c r="GB12" s="22">
        <v>5</v>
      </c>
      <c r="GC12" s="44">
        <v>5</v>
      </c>
      <c r="GD12" s="27">
        <f t="shared" si="36"/>
        <v>100</v>
      </c>
      <c r="GE12" s="49">
        <v>1</v>
      </c>
      <c r="GF12" s="46">
        <f>GB12/GC17</f>
        <v>1</v>
      </c>
      <c r="GG12" s="88">
        <v>0</v>
      </c>
      <c r="GH12" s="84">
        <v>1</v>
      </c>
      <c r="GI12" s="85">
        <f t="shared" si="37"/>
        <v>0</v>
      </c>
      <c r="GJ12" s="89">
        <v>0</v>
      </c>
      <c r="GK12" s="87">
        <f>GG12/GH17</f>
        <v>0</v>
      </c>
      <c r="GL12" s="88">
        <v>0</v>
      </c>
      <c r="GM12" s="84">
        <v>1</v>
      </c>
      <c r="GN12" s="85">
        <f t="shared" si="38"/>
        <v>0</v>
      </c>
      <c r="GO12" s="89">
        <v>0</v>
      </c>
      <c r="GP12" s="87">
        <f>GL12/GM17</f>
        <v>0</v>
      </c>
      <c r="GQ12" s="22">
        <v>1</v>
      </c>
      <c r="GR12" s="44">
        <v>1</v>
      </c>
      <c r="GS12" s="27">
        <f t="shared" si="39"/>
        <v>100</v>
      </c>
      <c r="GT12" s="49">
        <v>1</v>
      </c>
      <c r="GU12" s="46">
        <f>GQ12/GR17</f>
        <v>1</v>
      </c>
      <c r="GV12" s="22">
        <v>0</v>
      </c>
      <c r="GW12" s="44">
        <v>600</v>
      </c>
      <c r="GX12" s="27">
        <f t="shared" si="40"/>
        <v>0</v>
      </c>
      <c r="GY12" s="49">
        <v>0</v>
      </c>
      <c r="GZ12" s="46">
        <f>GV12/GW17</f>
        <v>0</v>
      </c>
      <c r="HA12" s="22">
        <v>5</v>
      </c>
      <c r="HB12" s="44">
        <v>5</v>
      </c>
      <c r="HC12" s="27">
        <f t="shared" si="41"/>
        <v>100</v>
      </c>
      <c r="HD12" s="49">
        <v>1</v>
      </c>
      <c r="HE12" s="46">
        <f>HA12/HB17</f>
        <v>1</v>
      </c>
      <c r="HF12" s="88">
        <v>0</v>
      </c>
      <c r="HG12" s="84">
        <v>1</v>
      </c>
      <c r="HH12" s="85">
        <f t="shared" si="42"/>
        <v>0</v>
      </c>
      <c r="HI12" s="89">
        <v>0</v>
      </c>
      <c r="HJ12" s="87">
        <f>HF12/HG17</f>
        <v>0</v>
      </c>
    </row>
    <row r="13" spans="2:218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88">
        <v>0</v>
      </c>
      <c r="J13" s="84">
        <v>1</v>
      </c>
      <c r="K13" s="85">
        <f t="shared" si="1"/>
        <v>0</v>
      </c>
      <c r="L13" s="89">
        <v>0</v>
      </c>
      <c r="M13" s="87">
        <f>I13/J17</f>
        <v>0</v>
      </c>
      <c r="N13" s="22">
        <v>15</v>
      </c>
      <c r="O13" s="44">
        <v>15</v>
      </c>
      <c r="P13" s="27">
        <f t="shared" si="2"/>
        <v>100</v>
      </c>
      <c r="Q13" s="49">
        <v>1</v>
      </c>
      <c r="R13" s="46">
        <f>N13/O17</f>
        <v>1</v>
      </c>
      <c r="S13" s="22">
        <v>1</v>
      </c>
      <c r="T13" s="44">
        <v>1</v>
      </c>
      <c r="U13" s="27">
        <f t="shared" si="3"/>
        <v>100</v>
      </c>
      <c r="V13" s="49">
        <v>0</v>
      </c>
      <c r="W13" s="46">
        <f>S13/T17</f>
        <v>0.5</v>
      </c>
      <c r="X13" s="22">
        <v>0</v>
      </c>
      <c r="Y13" s="44">
        <v>6</v>
      </c>
      <c r="Z13" s="27">
        <f t="shared" si="4"/>
        <v>0</v>
      </c>
      <c r="AA13" s="49">
        <v>0</v>
      </c>
      <c r="AB13" s="46">
        <f>X13/Y17</f>
        <v>0</v>
      </c>
      <c r="AC13" s="88">
        <v>0</v>
      </c>
      <c r="AD13" s="84">
        <v>1</v>
      </c>
      <c r="AE13" s="85">
        <f t="shared" si="5"/>
        <v>0</v>
      </c>
      <c r="AF13" s="89">
        <v>0</v>
      </c>
      <c r="AG13" s="87">
        <f>AC13/AD17</f>
        <v>0</v>
      </c>
      <c r="AH13" s="22">
        <v>0</v>
      </c>
      <c r="AI13" s="44">
        <v>2</v>
      </c>
      <c r="AJ13" s="27">
        <f t="shared" si="6"/>
        <v>0</v>
      </c>
      <c r="AK13" s="49">
        <v>0</v>
      </c>
      <c r="AL13" s="46">
        <f>AH13/AI17</f>
        <v>0</v>
      </c>
      <c r="AM13" s="88">
        <v>0</v>
      </c>
      <c r="AN13" s="84">
        <v>1</v>
      </c>
      <c r="AO13" s="85">
        <f t="shared" si="7"/>
        <v>0</v>
      </c>
      <c r="AP13" s="89">
        <v>0</v>
      </c>
      <c r="AQ13" s="87">
        <f>AM13/AN17</f>
        <v>0</v>
      </c>
      <c r="AR13" s="137">
        <v>0</v>
      </c>
      <c r="AS13" s="133">
        <v>100</v>
      </c>
      <c r="AT13" s="134">
        <f t="shared" si="8"/>
        <v>0</v>
      </c>
      <c r="AU13" s="138">
        <v>0</v>
      </c>
      <c r="AV13" s="136">
        <f>AR13/AS17</f>
        <v>0</v>
      </c>
      <c r="AW13" s="22">
        <v>1</v>
      </c>
      <c r="AX13" s="44">
        <v>1</v>
      </c>
      <c r="AY13" s="27">
        <f t="shared" si="9"/>
        <v>100</v>
      </c>
      <c r="AZ13" s="49">
        <v>1</v>
      </c>
      <c r="BA13" s="46">
        <f>AW13/AX17</f>
        <v>1</v>
      </c>
      <c r="BB13" s="88">
        <v>0</v>
      </c>
      <c r="BC13" s="84">
        <v>1</v>
      </c>
      <c r="BD13" s="85">
        <f t="shared" si="10"/>
        <v>0</v>
      </c>
      <c r="BE13" s="89">
        <v>0</v>
      </c>
      <c r="BF13" s="87">
        <f>BB13/BC17</f>
        <v>0</v>
      </c>
      <c r="BG13" s="88">
        <v>0</v>
      </c>
      <c r="BH13" s="84">
        <v>1</v>
      </c>
      <c r="BI13" s="85">
        <f t="shared" si="11"/>
        <v>0</v>
      </c>
      <c r="BJ13" s="89">
        <v>0</v>
      </c>
      <c r="BK13" s="87">
        <f>BG13/BH17</f>
        <v>0</v>
      </c>
      <c r="BL13" s="22">
        <v>300</v>
      </c>
      <c r="BM13" s="44">
        <v>300</v>
      </c>
      <c r="BN13" s="27">
        <f t="shared" si="12"/>
        <v>100</v>
      </c>
      <c r="BO13" s="49">
        <v>0</v>
      </c>
      <c r="BP13" s="108">
        <f>BL13/BM17</f>
        <v>0.42857142857142855</v>
      </c>
      <c r="BQ13" s="22">
        <v>100</v>
      </c>
      <c r="BR13" s="106">
        <v>800</v>
      </c>
      <c r="BS13" s="115">
        <f t="shared" si="13"/>
        <v>12.5</v>
      </c>
      <c r="BT13" s="49">
        <v>0</v>
      </c>
      <c r="BU13" s="121">
        <f>BQ13/BR17</f>
        <v>8.3333333333333329E-2</v>
      </c>
      <c r="BV13" s="22">
        <v>0</v>
      </c>
      <c r="BW13" s="44">
        <v>800</v>
      </c>
      <c r="BX13" s="27">
        <f t="shared" si="14"/>
        <v>0</v>
      </c>
      <c r="BY13" s="49">
        <v>0</v>
      </c>
      <c r="BZ13" s="46">
        <f>BV13/BW17</f>
        <v>0</v>
      </c>
      <c r="CA13" s="22">
        <v>0</v>
      </c>
      <c r="CB13" s="44">
        <v>200</v>
      </c>
      <c r="CC13" s="27">
        <f t="shared" si="15"/>
        <v>0</v>
      </c>
      <c r="CD13" s="49">
        <v>0</v>
      </c>
      <c r="CE13" s="46">
        <f>CA13/CB17</f>
        <v>0</v>
      </c>
      <c r="CF13" s="22">
        <v>2</v>
      </c>
      <c r="CG13" s="44">
        <v>2</v>
      </c>
      <c r="CH13" s="27">
        <f t="shared" si="16"/>
        <v>100</v>
      </c>
      <c r="CI13" s="49">
        <v>1</v>
      </c>
      <c r="CJ13" s="46">
        <f>CF13/CG17</f>
        <v>1</v>
      </c>
      <c r="CK13" s="22">
        <v>0</v>
      </c>
      <c r="CL13" s="44">
        <v>1</v>
      </c>
      <c r="CM13" s="27">
        <f t="shared" si="17"/>
        <v>0</v>
      </c>
      <c r="CN13" s="49">
        <v>1</v>
      </c>
      <c r="CO13" s="46">
        <f>CK13/CL17</f>
        <v>0</v>
      </c>
      <c r="CP13" s="88">
        <v>0</v>
      </c>
      <c r="CQ13" s="84">
        <v>1</v>
      </c>
      <c r="CR13" s="85">
        <f t="shared" si="18"/>
        <v>0</v>
      </c>
      <c r="CS13" s="89">
        <v>0</v>
      </c>
      <c r="CT13" s="87">
        <f>CP13/CQ17</f>
        <v>0</v>
      </c>
      <c r="CU13" s="88">
        <v>0</v>
      </c>
      <c r="CV13" s="84">
        <v>1</v>
      </c>
      <c r="CW13" s="85">
        <f t="shared" si="19"/>
        <v>0</v>
      </c>
      <c r="CX13" s="89">
        <v>0</v>
      </c>
      <c r="CY13" s="87">
        <f>CU13/CV17</f>
        <v>0</v>
      </c>
      <c r="CZ13" s="88">
        <v>0</v>
      </c>
      <c r="DA13" s="84">
        <v>1</v>
      </c>
      <c r="DB13" s="85">
        <f t="shared" si="20"/>
        <v>0</v>
      </c>
      <c r="DC13" s="89">
        <v>0</v>
      </c>
      <c r="DD13" s="87">
        <f>CZ13/DA17</f>
        <v>0</v>
      </c>
      <c r="DE13" s="22">
        <v>0</v>
      </c>
      <c r="DF13" s="44">
        <v>11</v>
      </c>
      <c r="DG13" s="27">
        <f t="shared" si="21"/>
        <v>0</v>
      </c>
      <c r="DH13" s="49">
        <v>0</v>
      </c>
      <c r="DI13" s="46">
        <f>DE13/DF17</f>
        <v>0</v>
      </c>
      <c r="DJ13" s="22">
        <v>600</v>
      </c>
      <c r="DK13" s="44">
        <v>600</v>
      </c>
      <c r="DL13" s="27">
        <f t="shared" si="22"/>
        <v>100</v>
      </c>
      <c r="DM13" s="49">
        <v>0</v>
      </c>
      <c r="DN13" s="46">
        <f>DJ13/DK17</f>
        <v>0.6</v>
      </c>
      <c r="DO13" s="22">
        <v>700</v>
      </c>
      <c r="DP13" s="44">
        <v>700</v>
      </c>
      <c r="DQ13" s="27">
        <f t="shared" si="23"/>
        <v>100</v>
      </c>
      <c r="DR13" s="49">
        <v>1</v>
      </c>
      <c r="DS13" s="46">
        <f>DO13/DP17</f>
        <v>0.63636363636363635</v>
      </c>
      <c r="DT13" s="22">
        <v>0</v>
      </c>
      <c r="DU13" s="44">
        <v>24</v>
      </c>
      <c r="DV13" s="27">
        <f t="shared" si="24"/>
        <v>0</v>
      </c>
      <c r="DW13" s="49">
        <v>0</v>
      </c>
      <c r="DX13" s="46">
        <f>DT13/DU17</f>
        <v>0</v>
      </c>
      <c r="DY13" s="22">
        <v>783</v>
      </c>
      <c r="DZ13" s="44">
        <v>800</v>
      </c>
      <c r="EA13" s="27">
        <f t="shared" si="25"/>
        <v>97.875</v>
      </c>
      <c r="EB13" s="49">
        <v>0.98</v>
      </c>
      <c r="EC13" s="46">
        <f>DY13/DZ17</f>
        <v>0.65249999999999997</v>
      </c>
      <c r="ED13" s="22">
        <v>0</v>
      </c>
      <c r="EE13" s="44">
        <v>2</v>
      </c>
      <c r="EF13" s="27">
        <f t="shared" si="26"/>
        <v>0</v>
      </c>
      <c r="EG13" s="49">
        <v>0</v>
      </c>
      <c r="EH13" s="46">
        <f>ED13/EE17</f>
        <v>0</v>
      </c>
      <c r="EI13" s="88">
        <v>0</v>
      </c>
      <c r="EJ13" s="84">
        <v>1</v>
      </c>
      <c r="EK13" s="85">
        <f t="shared" si="27"/>
        <v>0</v>
      </c>
      <c r="EL13" s="89">
        <v>0</v>
      </c>
      <c r="EM13" s="87">
        <f>EI13/EJ17</f>
        <v>0</v>
      </c>
      <c r="EN13" s="22">
        <v>1</v>
      </c>
      <c r="EO13" s="44">
        <v>1</v>
      </c>
      <c r="EP13" s="27">
        <f t="shared" si="28"/>
        <v>100</v>
      </c>
      <c r="EQ13" s="49">
        <v>1</v>
      </c>
      <c r="ER13" s="46">
        <f>EN13/EO17</f>
        <v>1</v>
      </c>
      <c r="ES13" s="22">
        <v>0</v>
      </c>
      <c r="ET13" s="44">
        <v>6</v>
      </c>
      <c r="EU13" s="27">
        <f t="shared" si="29"/>
        <v>0</v>
      </c>
      <c r="EV13" s="49">
        <v>0</v>
      </c>
      <c r="EW13" s="46">
        <f>ES13/ET17</f>
        <v>0</v>
      </c>
      <c r="EX13" s="88">
        <v>0</v>
      </c>
      <c r="EY13" s="84">
        <v>1</v>
      </c>
      <c r="EZ13" s="85">
        <f t="shared" si="30"/>
        <v>0</v>
      </c>
      <c r="FA13" s="89">
        <v>0</v>
      </c>
      <c r="FB13" s="87">
        <f>EX13/EY17</f>
        <v>0</v>
      </c>
      <c r="FC13" s="88">
        <v>0</v>
      </c>
      <c r="FD13" s="84">
        <v>1</v>
      </c>
      <c r="FE13" s="85">
        <f t="shared" si="31"/>
        <v>0</v>
      </c>
      <c r="FF13" s="89">
        <v>0</v>
      </c>
      <c r="FG13" s="87">
        <f>FC13/FD17</f>
        <v>0</v>
      </c>
      <c r="FH13" s="88">
        <v>0</v>
      </c>
      <c r="FI13" s="84">
        <v>1</v>
      </c>
      <c r="FJ13" s="85">
        <f t="shared" si="32"/>
        <v>0</v>
      </c>
      <c r="FK13" s="89">
        <v>0</v>
      </c>
      <c r="FL13" s="87">
        <f>FH13/FI17</f>
        <v>0</v>
      </c>
      <c r="FM13" s="88">
        <v>0</v>
      </c>
      <c r="FN13" s="84">
        <v>1</v>
      </c>
      <c r="FO13" s="85">
        <f t="shared" si="33"/>
        <v>0</v>
      </c>
      <c r="FP13" s="89">
        <v>0</v>
      </c>
      <c r="FQ13" s="87">
        <f>FM13/FN17</f>
        <v>0</v>
      </c>
      <c r="FR13" s="22">
        <v>0</v>
      </c>
      <c r="FS13" s="44">
        <v>3</v>
      </c>
      <c r="FT13" s="27">
        <f t="shared" si="34"/>
        <v>0</v>
      </c>
      <c r="FU13" s="49">
        <v>0</v>
      </c>
      <c r="FV13" s="46">
        <f>FR13/FS17</f>
        <v>0</v>
      </c>
      <c r="FW13" s="168">
        <v>0</v>
      </c>
      <c r="FX13" s="169">
        <v>25</v>
      </c>
      <c r="FY13" s="170">
        <f t="shared" si="35"/>
        <v>0</v>
      </c>
      <c r="FZ13" s="171">
        <v>0</v>
      </c>
      <c r="GA13" s="172">
        <f>FW13/FX17</f>
        <v>0</v>
      </c>
      <c r="GB13" s="22">
        <v>5</v>
      </c>
      <c r="GC13" s="44">
        <v>5</v>
      </c>
      <c r="GD13" s="27">
        <f t="shared" si="36"/>
        <v>100</v>
      </c>
      <c r="GE13" s="49">
        <v>1</v>
      </c>
      <c r="GF13" s="46">
        <f>GB13/GC17</f>
        <v>1</v>
      </c>
      <c r="GG13" s="88">
        <v>0</v>
      </c>
      <c r="GH13" s="84">
        <v>1</v>
      </c>
      <c r="GI13" s="85">
        <f t="shared" si="37"/>
        <v>0</v>
      </c>
      <c r="GJ13" s="89">
        <v>0</v>
      </c>
      <c r="GK13" s="87">
        <f>GG13/GH17</f>
        <v>0</v>
      </c>
      <c r="GL13" s="88">
        <v>0</v>
      </c>
      <c r="GM13" s="84">
        <v>1</v>
      </c>
      <c r="GN13" s="85">
        <f t="shared" si="38"/>
        <v>0</v>
      </c>
      <c r="GO13" s="89">
        <v>0</v>
      </c>
      <c r="GP13" s="87">
        <f>GL13/GM17</f>
        <v>0</v>
      </c>
      <c r="GQ13" s="22">
        <v>1</v>
      </c>
      <c r="GR13" s="44">
        <v>1</v>
      </c>
      <c r="GS13" s="27">
        <f t="shared" si="39"/>
        <v>100</v>
      </c>
      <c r="GT13" s="49">
        <v>1</v>
      </c>
      <c r="GU13" s="46">
        <f>GQ13/GR17</f>
        <v>1</v>
      </c>
      <c r="GV13" s="22">
        <v>0</v>
      </c>
      <c r="GW13" s="44">
        <v>700</v>
      </c>
      <c r="GX13" s="27">
        <f t="shared" si="40"/>
        <v>0</v>
      </c>
      <c r="GY13" s="49">
        <v>0</v>
      </c>
      <c r="GZ13" s="46">
        <f>GV13/GW17</f>
        <v>0</v>
      </c>
      <c r="HA13" s="22">
        <v>5</v>
      </c>
      <c r="HB13" s="44">
        <v>5</v>
      </c>
      <c r="HC13" s="27">
        <f t="shared" si="41"/>
        <v>100</v>
      </c>
      <c r="HD13" s="49">
        <v>1</v>
      </c>
      <c r="HE13" s="46">
        <f>HA13/HB17</f>
        <v>1</v>
      </c>
      <c r="HF13" s="88">
        <v>0</v>
      </c>
      <c r="HG13" s="84">
        <v>1</v>
      </c>
      <c r="HH13" s="85">
        <f t="shared" si="42"/>
        <v>0</v>
      </c>
      <c r="HI13" s="89">
        <v>0</v>
      </c>
      <c r="HJ13" s="87">
        <f>HF13/HG17</f>
        <v>0</v>
      </c>
    </row>
    <row r="14" spans="2:218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88">
        <v>0</v>
      </c>
      <c r="J14" s="84">
        <v>1</v>
      </c>
      <c r="K14" s="85">
        <f t="shared" si="1"/>
        <v>0</v>
      </c>
      <c r="L14" s="89">
        <v>0</v>
      </c>
      <c r="M14" s="87">
        <f>I14/J17</f>
        <v>0</v>
      </c>
      <c r="N14" s="22">
        <v>15</v>
      </c>
      <c r="O14" s="44">
        <v>15</v>
      </c>
      <c r="P14" s="27">
        <f t="shared" si="2"/>
        <v>100</v>
      </c>
      <c r="Q14" s="82">
        <v>1</v>
      </c>
      <c r="R14" s="46">
        <f>N14/O17</f>
        <v>1</v>
      </c>
      <c r="S14" s="22">
        <v>1</v>
      </c>
      <c r="T14" s="44">
        <v>1</v>
      </c>
      <c r="U14" s="27">
        <f t="shared" si="3"/>
        <v>100</v>
      </c>
      <c r="V14" s="82">
        <v>1</v>
      </c>
      <c r="W14" s="46">
        <f>S14/T17</f>
        <v>0.5</v>
      </c>
      <c r="X14" s="22">
        <v>8</v>
      </c>
      <c r="Y14" s="44">
        <v>8</v>
      </c>
      <c r="Z14" s="27">
        <f t="shared" si="4"/>
        <v>100</v>
      </c>
      <c r="AA14" s="82">
        <v>1</v>
      </c>
      <c r="AB14" s="46">
        <f>X14/Y17</f>
        <v>0.8</v>
      </c>
      <c r="AC14" s="88">
        <v>0</v>
      </c>
      <c r="AD14" s="84">
        <v>1</v>
      </c>
      <c r="AE14" s="85">
        <f t="shared" si="5"/>
        <v>0</v>
      </c>
      <c r="AF14" s="89">
        <v>0</v>
      </c>
      <c r="AG14" s="87">
        <f>AC14/AD17</f>
        <v>0</v>
      </c>
      <c r="AH14" s="22">
        <v>2</v>
      </c>
      <c r="AI14" s="44">
        <v>2</v>
      </c>
      <c r="AJ14" s="27">
        <f t="shared" si="6"/>
        <v>100</v>
      </c>
      <c r="AK14" s="82">
        <v>1</v>
      </c>
      <c r="AL14" s="46">
        <f>AH14/AI17</f>
        <v>0.4</v>
      </c>
      <c r="AM14" s="88">
        <v>0</v>
      </c>
      <c r="AN14" s="84">
        <v>1</v>
      </c>
      <c r="AO14" s="85">
        <f t="shared" si="7"/>
        <v>0</v>
      </c>
      <c r="AP14" s="89">
        <v>0</v>
      </c>
      <c r="AQ14" s="87">
        <f>AM14/AN17</f>
        <v>0</v>
      </c>
      <c r="AR14" s="137">
        <v>0</v>
      </c>
      <c r="AS14" s="133">
        <v>100</v>
      </c>
      <c r="AT14" s="134">
        <f t="shared" si="8"/>
        <v>0</v>
      </c>
      <c r="AU14" s="138">
        <v>0</v>
      </c>
      <c r="AV14" s="136">
        <f>AR14/AS17</f>
        <v>0</v>
      </c>
      <c r="AW14" s="22">
        <v>1</v>
      </c>
      <c r="AX14" s="44">
        <v>1</v>
      </c>
      <c r="AY14" s="27">
        <f t="shared" si="9"/>
        <v>100</v>
      </c>
      <c r="AZ14" s="82">
        <v>1</v>
      </c>
      <c r="BA14" s="46">
        <f>AW14/AX17</f>
        <v>1</v>
      </c>
      <c r="BB14" s="88">
        <v>0</v>
      </c>
      <c r="BC14" s="84">
        <v>1</v>
      </c>
      <c r="BD14" s="85">
        <f t="shared" si="10"/>
        <v>0</v>
      </c>
      <c r="BE14" s="89">
        <v>0</v>
      </c>
      <c r="BF14" s="87">
        <f>BB14/BC17</f>
        <v>0</v>
      </c>
      <c r="BG14" s="22">
        <v>6</v>
      </c>
      <c r="BH14" s="44">
        <v>6</v>
      </c>
      <c r="BI14" s="27">
        <f t="shared" si="11"/>
        <v>100</v>
      </c>
      <c r="BJ14" s="82">
        <v>1</v>
      </c>
      <c r="BK14" s="46">
        <f>BG14/BH17</f>
        <v>0.75</v>
      </c>
      <c r="BL14" s="22">
        <v>400</v>
      </c>
      <c r="BM14" s="44">
        <v>400</v>
      </c>
      <c r="BN14" s="27">
        <f t="shared" si="12"/>
        <v>100</v>
      </c>
      <c r="BO14" s="82">
        <v>1</v>
      </c>
      <c r="BP14" s="108">
        <f>BL14/BM17</f>
        <v>0.5714285714285714</v>
      </c>
      <c r="BQ14" s="22">
        <v>100</v>
      </c>
      <c r="BR14" s="106">
        <v>900</v>
      </c>
      <c r="BS14" s="115">
        <f t="shared" si="13"/>
        <v>11.111111111111111</v>
      </c>
      <c r="BT14" s="81">
        <v>0.11</v>
      </c>
      <c r="BU14" s="121">
        <f>BQ14/BR17</f>
        <v>8.3333333333333329E-2</v>
      </c>
      <c r="BV14" s="22">
        <v>0</v>
      </c>
      <c r="BW14" s="44">
        <v>900</v>
      </c>
      <c r="BX14" s="27">
        <f t="shared" si="14"/>
        <v>0</v>
      </c>
      <c r="BY14" s="81">
        <v>0</v>
      </c>
      <c r="BZ14" s="46">
        <f>BV14/BW17</f>
        <v>0</v>
      </c>
      <c r="CA14" s="22">
        <v>200</v>
      </c>
      <c r="CB14" s="44">
        <v>200</v>
      </c>
      <c r="CC14" s="27">
        <f t="shared" si="15"/>
        <v>100</v>
      </c>
      <c r="CD14" s="82">
        <v>1</v>
      </c>
      <c r="CE14" s="46">
        <f>CA14/CB17</f>
        <v>0.66666666666666663</v>
      </c>
      <c r="CF14" s="22">
        <v>2</v>
      </c>
      <c r="CG14" s="44">
        <v>2</v>
      </c>
      <c r="CH14" s="27">
        <f t="shared" si="16"/>
        <v>100</v>
      </c>
      <c r="CI14" s="82">
        <v>1</v>
      </c>
      <c r="CJ14" s="46">
        <f>CF14/CG17</f>
        <v>1</v>
      </c>
      <c r="CK14" s="22">
        <v>2</v>
      </c>
      <c r="CL14" s="44">
        <v>2</v>
      </c>
      <c r="CM14" s="27">
        <f t="shared" si="17"/>
        <v>100</v>
      </c>
      <c r="CN14" s="82">
        <v>1</v>
      </c>
      <c r="CO14" s="46">
        <f>CK14/CL17</f>
        <v>1</v>
      </c>
      <c r="CP14" s="88">
        <v>0</v>
      </c>
      <c r="CQ14" s="84">
        <v>1</v>
      </c>
      <c r="CR14" s="85">
        <f t="shared" si="18"/>
        <v>0</v>
      </c>
      <c r="CS14" s="89">
        <v>0</v>
      </c>
      <c r="CT14" s="87">
        <f>CP14/CQ17</f>
        <v>0</v>
      </c>
      <c r="CU14" s="88">
        <v>0</v>
      </c>
      <c r="CV14" s="84">
        <v>1</v>
      </c>
      <c r="CW14" s="85">
        <f t="shared" si="19"/>
        <v>0</v>
      </c>
      <c r="CX14" s="89">
        <v>0</v>
      </c>
      <c r="CY14" s="87">
        <f>CU14/CV17</f>
        <v>0</v>
      </c>
      <c r="CZ14" s="88">
        <v>0</v>
      </c>
      <c r="DA14" s="84">
        <v>1</v>
      </c>
      <c r="DB14" s="85">
        <f t="shared" si="20"/>
        <v>0</v>
      </c>
      <c r="DC14" s="89">
        <v>0</v>
      </c>
      <c r="DD14" s="87">
        <f>CZ14/DA17</f>
        <v>0</v>
      </c>
      <c r="DE14" s="22">
        <v>31</v>
      </c>
      <c r="DF14" s="44">
        <v>16</v>
      </c>
      <c r="DG14" s="27">
        <f t="shared" si="21"/>
        <v>193.75</v>
      </c>
      <c r="DH14" s="97">
        <v>1.94</v>
      </c>
      <c r="DI14" s="46">
        <f>DE14/DF17</f>
        <v>0.72093023255813948</v>
      </c>
      <c r="DJ14" s="22">
        <v>700</v>
      </c>
      <c r="DK14" s="44">
        <v>700</v>
      </c>
      <c r="DL14" s="27">
        <f t="shared" si="22"/>
        <v>100</v>
      </c>
      <c r="DM14" s="82">
        <v>1</v>
      </c>
      <c r="DN14" s="46">
        <f>DJ14/DK17</f>
        <v>0.7</v>
      </c>
      <c r="DO14" s="22">
        <v>800</v>
      </c>
      <c r="DP14" s="44">
        <v>800</v>
      </c>
      <c r="DQ14" s="27">
        <f t="shared" si="23"/>
        <v>100</v>
      </c>
      <c r="DR14" s="82">
        <v>1</v>
      </c>
      <c r="DS14" s="46">
        <f>DO14/DP17</f>
        <v>0.72727272727272729</v>
      </c>
      <c r="DT14" s="22">
        <v>28</v>
      </c>
      <c r="DU14" s="44">
        <v>28</v>
      </c>
      <c r="DV14" s="27">
        <f t="shared" si="24"/>
        <v>100</v>
      </c>
      <c r="DW14" s="82">
        <v>1</v>
      </c>
      <c r="DX14" s="46">
        <f>DT14/DU17</f>
        <v>0.77777777777777779</v>
      </c>
      <c r="DY14" s="22">
        <v>883</v>
      </c>
      <c r="DZ14" s="44">
        <v>900</v>
      </c>
      <c r="EA14" s="27">
        <f t="shared" si="25"/>
        <v>98.111111111111114</v>
      </c>
      <c r="EB14" s="82">
        <v>0.98</v>
      </c>
      <c r="EC14" s="46">
        <f>DY14/DZ17</f>
        <v>0.73583333333333334</v>
      </c>
      <c r="ED14" s="22">
        <v>2</v>
      </c>
      <c r="EE14" s="44">
        <v>2</v>
      </c>
      <c r="EF14" s="27">
        <f t="shared" si="26"/>
        <v>100</v>
      </c>
      <c r="EG14" s="82">
        <v>1</v>
      </c>
      <c r="EH14" s="46">
        <f>ED14/EE17</f>
        <v>0.5</v>
      </c>
      <c r="EI14" s="88">
        <v>0</v>
      </c>
      <c r="EJ14" s="84">
        <v>1</v>
      </c>
      <c r="EK14" s="85">
        <f t="shared" si="27"/>
        <v>0</v>
      </c>
      <c r="EL14" s="89">
        <v>0</v>
      </c>
      <c r="EM14" s="87">
        <f>EI14/EJ17</f>
        <v>0</v>
      </c>
      <c r="EN14" s="22">
        <v>1</v>
      </c>
      <c r="EO14" s="44">
        <v>1</v>
      </c>
      <c r="EP14" s="27">
        <f t="shared" si="28"/>
        <v>100</v>
      </c>
      <c r="EQ14" s="82">
        <v>1</v>
      </c>
      <c r="ER14" s="46">
        <f>EN14/EO17</f>
        <v>1</v>
      </c>
      <c r="ES14" s="22">
        <v>8</v>
      </c>
      <c r="ET14" s="44">
        <v>8</v>
      </c>
      <c r="EU14" s="27">
        <f t="shared" si="29"/>
        <v>100</v>
      </c>
      <c r="EV14" s="82">
        <v>1</v>
      </c>
      <c r="EW14" s="46">
        <f>ES14/ET17</f>
        <v>0.8</v>
      </c>
      <c r="EX14" s="88">
        <v>0</v>
      </c>
      <c r="EY14" s="84">
        <v>1</v>
      </c>
      <c r="EZ14" s="85">
        <f t="shared" si="30"/>
        <v>0</v>
      </c>
      <c r="FA14" s="89">
        <v>0</v>
      </c>
      <c r="FB14" s="87">
        <f>EX14/EY17</f>
        <v>0</v>
      </c>
      <c r="FC14" s="88">
        <v>0</v>
      </c>
      <c r="FD14" s="84">
        <v>1</v>
      </c>
      <c r="FE14" s="85">
        <f t="shared" si="31"/>
        <v>0</v>
      </c>
      <c r="FF14" s="89">
        <v>0</v>
      </c>
      <c r="FG14" s="87">
        <f>FC14/FD17</f>
        <v>0</v>
      </c>
      <c r="FH14" s="88">
        <v>0</v>
      </c>
      <c r="FI14" s="84">
        <v>1</v>
      </c>
      <c r="FJ14" s="85">
        <f t="shared" si="32"/>
        <v>0</v>
      </c>
      <c r="FK14" s="89">
        <v>0</v>
      </c>
      <c r="FL14" s="87">
        <f>FH14/FI17</f>
        <v>0</v>
      </c>
      <c r="FM14" s="88">
        <v>0</v>
      </c>
      <c r="FN14" s="84">
        <v>1</v>
      </c>
      <c r="FO14" s="85">
        <f t="shared" si="33"/>
        <v>0</v>
      </c>
      <c r="FP14" s="89">
        <v>0</v>
      </c>
      <c r="FQ14" s="87">
        <f>FM14/FN17</f>
        <v>0</v>
      </c>
      <c r="FR14" s="22">
        <v>4</v>
      </c>
      <c r="FS14" s="44">
        <v>3</v>
      </c>
      <c r="FT14" s="27">
        <f t="shared" si="34"/>
        <v>133.33333333333331</v>
      </c>
      <c r="FU14" s="97">
        <v>1.33</v>
      </c>
      <c r="FV14" s="46">
        <f>FR14/FS17</f>
        <v>1</v>
      </c>
      <c r="FW14" s="168">
        <v>0</v>
      </c>
      <c r="FX14" s="169">
        <v>25</v>
      </c>
      <c r="FY14" s="170">
        <f t="shared" si="35"/>
        <v>0</v>
      </c>
      <c r="FZ14" s="171">
        <v>0</v>
      </c>
      <c r="GA14" s="172">
        <f>FW14/FX17</f>
        <v>0</v>
      </c>
      <c r="GB14" s="22">
        <v>5</v>
      </c>
      <c r="GC14" s="44">
        <v>5</v>
      </c>
      <c r="GD14" s="27">
        <f t="shared" si="36"/>
        <v>100</v>
      </c>
      <c r="GE14" s="82">
        <v>1</v>
      </c>
      <c r="GF14" s="46">
        <f>GB14/GC17</f>
        <v>1</v>
      </c>
      <c r="GG14" s="88">
        <v>0</v>
      </c>
      <c r="GH14" s="84">
        <v>1</v>
      </c>
      <c r="GI14" s="85">
        <f t="shared" si="37"/>
        <v>0</v>
      </c>
      <c r="GJ14" s="89">
        <v>0</v>
      </c>
      <c r="GK14" s="87">
        <f>GG14/GH17</f>
        <v>0</v>
      </c>
      <c r="GL14" s="88">
        <v>0</v>
      </c>
      <c r="GM14" s="84">
        <v>1</v>
      </c>
      <c r="GN14" s="85">
        <f t="shared" si="38"/>
        <v>0</v>
      </c>
      <c r="GO14" s="89">
        <v>0</v>
      </c>
      <c r="GP14" s="87">
        <f>GL14/GM17</f>
        <v>0</v>
      </c>
      <c r="GQ14" s="22">
        <v>1</v>
      </c>
      <c r="GR14" s="44">
        <v>1</v>
      </c>
      <c r="GS14" s="27">
        <f t="shared" si="39"/>
        <v>100</v>
      </c>
      <c r="GT14" s="82">
        <v>1</v>
      </c>
      <c r="GU14" s="46">
        <f>GQ14/GR17</f>
        <v>1</v>
      </c>
      <c r="GV14" s="22">
        <v>700</v>
      </c>
      <c r="GW14" s="44">
        <v>800</v>
      </c>
      <c r="GX14" s="27">
        <f t="shared" si="40"/>
        <v>87.5</v>
      </c>
      <c r="GY14" s="80">
        <v>0.88</v>
      </c>
      <c r="GZ14" s="46">
        <f>GV14/GW17</f>
        <v>0.63636363636363635</v>
      </c>
      <c r="HA14" s="22">
        <v>5</v>
      </c>
      <c r="HB14" s="44">
        <v>5</v>
      </c>
      <c r="HC14" s="27">
        <f t="shared" si="41"/>
        <v>100</v>
      </c>
      <c r="HD14" s="82">
        <v>1</v>
      </c>
      <c r="HE14" s="46">
        <f>HA14/HB17</f>
        <v>1</v>
      </c>
      <c r="HF14" s="88">
        <v>0</v>
      </c>
      <c r="HG14" s="84">
        <v>1</v>
      </c>
      <c r="HH14" s="85">
        <f t="shared" si="42"/>
        <v>0</v>
      </c>
      <c r="HI14" s="89">
        <v>0</v>
      </c>
      <c r="HJ14" s="87">
        <f>HF14/HG17</f>
        <v>0</v>
      </c>
    </row>
    <row r="15" spans="2:218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88">
        <v>0</v>
      </c>
      <c r="J15" s="84">
        <v>1</v>
      </c>
      <c r="K15" s="85">
        <f t="shared" si="1"/>
        <v>0</v>
      </c>
      <c r="L15" s="89">
        <v>0</v>
      </c>
      <c r="M15" s="87">
        <f>I15/J17</f>
        <v>0</v>
      </c>
      <c r="N15" s="22">
        <v>0</v>
      </c>
      <c r="O15" s="44">
        <v>15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1</v>
      </c>
      <c r="U15" s="27">
        <f t="shared" si="3"/>
        <v>0</v>
      </c>
      <c r="V15" s="49">
        <v>0</v>
      </c>
      <c r="W15" s="46">
        <f>S15/T17</f>
        <v>0</v>
      </c>
      <c r="X15" s="22">
        <v>0</v>
      </c>
      <c r="Y15" s="44">
        <v>8</v>
      </c>
      <c r="Z15" s="27">
        <f t="shared" si="4"/>
        <v>0</v>
      </c>
      <c r="AA15" s="49">
        <v>0</v>
      </c>
      <c r="AB15" s="46">
        <f>X15/Y17</f>
        <v>0</v>
      </c>
      <c r="AC15" s="88">
        <v>0</v>
      </c>
      <c r="AD15" s="84">
        <v>1</v>
      </c>
      <c r="AE15" s="85">
        <f t="shared" si="5"/>
        <v>0</v>
      </c>
      <c r="AF15" s="89">
        <v>0</v>
      </c>
      <c r="AG15" s="87">
        <f>AC15/AD17</f>
        <v>0</v>
      </c>
      <c r="AH15" s="22">
        <v>0</v>
      </c>
      <c r="AI15" s="44">
        <v>3</v>
      </c>
      <c r="AJ15" s="27">
        <f t="shared" si="6"/>
        <v>0</v>
      </c>
      <c r="AK15" s="49">
        <v>0</v>
      </c>
      <c r="AL15" s="46">
        <f>AH15/AI17</f>
        <v>0</v>
      </c>
      <c r="AM15" s="88">
        <v>0</v>
      </c>
      <c r="AN15" s="84">
        <v>1</v>
      </c>
      <c r="AO15" s="85">
        <f t="shared" si="7"/>
        <v>0</v>
      </c>
      <c r="AP15" s="89">
        <v>0</v>
      </c>
      <c r="AQ15" s="87">
        <f>AM15/AN17</f>
        <v>0</v>
      </c>
      <c r="AR15" s="137">
        <v>0</v>
      </c>
      <c r="AS15" s="133">
        <v>100</v>
      </c>
      <c r="AT15" s="134">
        <f t="shared" si="8"/>
        <v>0</v>
      </c>
      <c r="AU15" s="138">
        <v>0</v>
      </c>
      <c r="AV15" s="136">
        <f>AR15/AS17</f>
        <v>0</v>
      </c>
      <c r="AW15" s="22">
        <v>0</v>
      </c>
      <c r="AX15" s="44">
        <v>1</v>
      </c>
      <c r="AY15" s="27">
        <f t="shared" si="9"/>
        <v>0</v>
      </c>
      <c r="AZ15" s="49">
        <v>0</v>
      </c>
      <c r="BA15" s="46">
        <f>AW15/AX17</f>
        <v>0</v>
      </c>
      <c r="BB15" s="88">
        <v>0</v>
      </c>
      <c r="BC15" s="84">
        <v>1</v>
      </c>
      <c r="BD15" s="85">
        <f t="shared" si="10"/>
        <v>0</v>
      </c>
      <c r="BE15" s="89">
        <v>0</v>
      </c>
      <c r="BF15" s="87">
        <f>BB15/BC17</f>
        <v>0</v>
      </c>
      <c r="BG15" s="22">
        <v>0</v>
      </c>
      <c r="BH15" s="44">
        <v>6</v>
      </c>
      <c r="BI15" s="27">
        <f t="shared" si="11"/>
        <v>0</v>
      </c>
      <c r="BJ15" s="49">
        <v>0</v>
      </c>
      <c r="BK15" s="46">
        <f>BG15/BH17</f>
        <v>0</v>
      </c>
      <c r="BL15" s="22">
        <v>0</v>
      </c>
      <c r="BM15" s="44">
        <v>500</v>
      </c>
      <c r="BN15" s="27">
        <f t="shared" si="12"/>
        <v>0</v>
      </c>
      <c r="BO15" s="49">
        <v>0</v>
      </c>
      <c r="BP15" s="108">
        <f>BL15/BM17</f>
        <v>0</v>
      </c>
      <c r="BQ15" s="22">
        <v>0</v>
      </c>
      <c r="BR15" s="106">
        <v>1000</v>
      </c>
      <c r="BS15" s="115">
        <f t="shared" si="13"/>
        <v>0</v>
      </c>
      <c r="BT15" s="49">
        <v>0</v>
      </c>
      <c r="BU15" s="121">
        <f>BQ15/BR17</f>
        <v>0</v>
      </c>
      <c r="BV15" s="22">
        <v>0</v>
      </c>
      <c r="BW15" s="44">
        <v>1000</v>
      </c>
      <c r="BX15" s="27">
        <f t="shared" si="14"/>
        <v>0</v>
      </c>
      <c r="BY15" s="49">
        <v>0</v>
      </c>
      <c r="BZ15" s="46">
        <f>BV15/BW17</f>
        <v>0</v>
      </c>
      <c r="CA15" s="22">
        <v>0</v>
      </c>
      <c r="CB15" s="44">
        <v>200</v>
      </c>
      <c r="CC15" s="27">
        <f t="shared" si="15"/>
        <v>0</v>
      </c>
      <c r="CD15" s="49">
        <v>0</v>
      </c>
      <c r="CE15" s="46">
        <f>CA15/CB17</f>
        <v>0</v>
      </c>
      <c r="CF15" s="22">
        <v>0</v>
      </c>
      <c r="CG15" s="44">
        <v>2</v>
      </c>
      <c r="CH15" s="27">
        <f t="shared" si="16"/>
        <v>0</v>
      </c>
      <c r="CI15" s="49">
        <v>0</v>
      </c>
      <c r="CJ15" s="46">
        <f>CF15/CG17</f>
        <v>0</v>
      </c>
      <c r="CK15" s="22">
        <v>0</v>
      </c>
      <c r="CL15" s="44">
        <v>2</v>
      </c>
      <c r="CM15" s="27">
        <f t="shared" si="17"/>
        <v>0</v>
      </c>
      <c r="CN15" s="49">
        <v>0</v>
      </c>
      <c r="CO15" s="46">
        <f>CK15/CL17</f>
        <v>0</v>
      </c>
      <c r="CP15" s="88">
        <v>0</v>
      </c>
      <c r="CQ15" s="84">
        <v>1</v>
      </c>
      <c r="CR15" s="85">
        <f t="shared" si="18"/>
        <v>0</v>
      </c>
      <c r="CS15" s="89">
        <v>0</v>
      </c>
      <c r="CT15" s="87">
        <f>CP15/CQ17</f>
        <v>0</v>
      </c>
      <c r="CU15" s="88">
        <v>0</v>
      </c>
      <c r="CV15" s="84">
        <v>1</v>
      </c>
      <c r="CW15" s="85">
        <f t="shared" si="19"/>
        <v>0</v>
      </c>
      <c r="CX15" s="89">
        <v>0</v>
      </c>
      <c r="CY15" s="87">
        <f>CU15/CV17</f>
        <v>0</v>
      </c>
      <c r="CZ15" s="22">
        <v>0</v>
      </c>
      <c r="DA15" s="44">
        <v>10</v>
      </c>
      <c r="DB15" s="27">
        <f t="shared" si="20"/>
        <v>0</v>
      </c>
      <c r="DC15" s="49">
        <v>0</v>
      </c>
      <c r="DD15" s="46">
        <f>CZ15/DA17</f>
        <v>0</v>
      </c>
      <c r="DE15" s="22">
        <v>0</v>
      </c>
      <c r="DF15" s="44">
        <v>26</v>
      </c>
      <c r="DG15" s="27">
        <f t="shared" si="21"/>
        <v>0</v>
      </c>
      <c r="DH15" s="49">
        <v>0</v>
      </c>
      <c r="DI15" s="46">
        <f>DE15/DF17</f>
        <v>0</v>
      </c>
      <c r="DJ15" s="22">
        <v>0</v>
      </c>
      <c r="DK15" s="44">
        <v>800</v>
      </c>
      <c r="DL15" s="27">
        <f t="shared" si="22"/>
        <v>0</v>
      </c>
      <c r="DM15" s="49">
        <v>0</v>
      </c>
      <c r="DN15" s="46">
        <f>DJ15/DK17</f>
        <v>0</v>
      </c>
      <c r="DO15" s="22">
        <v>0</v>
      </c>
      <c r="DP15" s="44">
        <v>900</v>
      </c>
      <c r="DQ15" s="27">
        <f t="shared" si="23"/>
        <v>0</v>
      </c>
      <c r="DR15" s="49">
        <v>0</v>
      </c>
      <c r="DS15" s="46">
        <f>DO15/DP17</f>
        <v>0</v>
      </c>
      <c r="DT15" s="22">
        <v>0</v>
      </c>
      <c r="DU15" s="44">
        <v>28</v>
      </c>
      <c r="DV15" s="27">
        <f t="shared" si="24"/>
        <v>0</v>
      </c>
      <c r="DW15" s="49">
        <v>0</v>
      </c>
      <c r="DX15" s="46">
        <f>DT15/DU17</f>
        <v>0</v>
      </c>
      <c r="DY15" s="22">
        <v>0</v>
      </c>
      <c r="DZ15" s="44">
        <v>1000</v>
      </c>
      <c r="EA15" s="27">
        <f t="shared" si="25"/>
        <v>0</v>
      </c>
      <c r="EB15" s="49">
        <v>0</v>
      </c>
      <c r="EC15" s="46">
        <f>DY15/DZ17</f>
        <v>0</v>
      </c>
      <c r="ED15" s="22">
        <v>0</v>
      </c>
      <c r="EE15" s="44">
        <v>3</v>
      </c>
      <c r="EF15" s="27">
        <f t="shared" si="26"/>
        <v>0</v>
      </c>
      <c r="EG15" s="49">
        <v>0</v>
      </c>
      <c r="EH15" s="46">
        <f>ED15/EE17</f>
        <v>0</v>
      </c>
      <c r="EI15" s="88">
        <v>0</v>
      </c>
      <c r="EJ15" s="84">
        <v>1</v>
      </c>
      <c r="EK15" s="85">
        <f t="shared" si="27"/>
        <v>0</v>
      </c>
      <c r="EL15" s="89">
        <v>0</v>
      </c>
      <c r="EM15" s="87">
        <f>EI15/EJ17</f>
        <v>0</v>
      </c>
      <c r="EN15" s="22">
        <v>0</v>
      </c>
      <c r="EO15" s="44">
        <v>1</v>
      </c>
      <c r="EP15" s="27">
        <f t="shared" si="28"/>
        <v>0</v>
      </c>
      <c r="EQ15" s="49">
        <v>0</v>
      </c>
      <c r="ER15" s="46">
        <f>EN15/EO17</f>
        <v>0</v>
      </c>
      <c r="ES15" s="22">
        <v>0</v>
      </c>
      <c r="ET15" s="44">
        <v>8</v>
      </c>
      <c r="EU15" s="27">
        <f t="shared" si="29"/>
        <v>0</v>
      </c>
      <c r="EV15" s="49">
        <v>0</v>
      </c>
      <c r="EW15" s="46">
        <f>ES15/ET17</f>
        <v>0</v>
      </c>
      <c r="EX15" s="22">
        <v>0</v>
      </c>
      <c r="EY15" s="44">
        <v>3</v>
      </c>
      <c r="EZ15" s="27">
        <f t="shared" si="30"/>
        <v>0</v>
      </c>
      <c r="FA15" s="49">
        <v>0</v>
      </c>
      <c r="FB15" s="46">
        <f>EX15/EY17</f>
        <v>0</v>
      </c>
      <c r="FC15" s="22">
        <v>0</v>
      </c>
      <c r="FD15" s="44">
        <v>100</v>
      </c>
      <c r="FE15" s="27">
        <f t="shared" si="31"/>
        <v>0</v>
      </c>
      <c r="FF15" s="49">
        <v>0</v>
      </c>
      <c r="FG15" s="46">
        <f>FC15/FD17</f>
        <v>0</v>
      </c>
      <c r="FH15" s="22">
        <v>0</v>
      </c>
      <c r="FI15" s="44">
        <v>80</v>
      </c>
      <c r="FJ15" s="27">
        <f t="shared" si="32"/>
        <v>0</v>
      </c>
      <c r="FK15" s="49">
        <v>0</v>
      </c>
      <c r="FL15" s="46">
        <f>FH15/FI17</f>
        <v>0</v>
      </c>
      <c r="FM15" s="22">
        <v>0</v>
      </c>
      <c r="FN15" s="44">
        <v>10</v>
      </c>
      <c r="FO15" s="27">
        <f t="shared" si="33"/>
        <v>0</v>
      </c>
      <c r="FP15" s="49">
        <v>0</v>
      </c>
      <c r="FQ15" s="46">
        <f>FM15/FN17</f>
        <v>0</v>
      </c>
      <c r="FR15" s="22">
        <v>0</v>
      </c>
      <c r="FS15" s="44">
        <v>3</v>
      </c>
      <c r="FT15" s="27">
        <f t="shared" si="34"/>
        <v>0</v>
      </c>
      <c r="FU15" s="49">
        <v>0</v>
      </c>
      <c r="FV15" s="46">
        <f>FR15/FS17</f>
        <v>0</v>
      </c>
      <c r="FW15" s="22">
        <v>0</v>
      </c>
      <c r="FX15" s="44">
        <v>25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5</v>
      </c>
      <c r="GD15" s="27">
        <f t="shared" si="36"/>
        <v>0</v>
      </c>
      <c r="GE15" s="49">
        <v>0</v>
      </c>
      <c r="GF15" s="46">
        <f>GB15/GC17</f>
        <v>0</v>
      </c>
      <c r="GG15" s="88">
        <v>0</v>
      </c>
      <c r="GH15" s="84">
        <v>1</v>
      </c>
      <c r="GI15" s="85">
        <f t="shared" si="37"/>
        <v>0</v>
      </c>
      <c r="GJ15" s="89">
        <v>0</v>
      </c>
      <c r="GK15" s="87">
        <f>GG15/GH17</f>
        <v>0</v>
      </c>
      <c r="GL15" s="22">
        <v>0</v>
      </c>
      <c r="GM15" s="44">
        <v>2</v>
      </c>
      <c r="GN15" s="27">
        <f t="shared" si="38"/>
        <v>0</v>
      </c>
      <c r="GO15" s="49">
        <v>0</v>
      </c>
      <c r="GP15" s="46">
        <f>GL15/GM17</f>
        <v>0</v>
      </c>
      <c r="GQ15" s="22">
        <v>0</v>
      </c>
      <c r="GR15" s="44">
        <v>1</v>
      </c>
      <c r="GS15" s="27">
        <f t="shared" si="39"/>
        <v>0</v>
      </c>
      <c r="GT15" s="49">
        <v>0</v>
      </c>
      <c r="GU15" s="46">
        <f>GQ15/GR17</f>
        <v>0</v>
      </c>
      <c r="GV15" s="22">
        <v>0</v>
      </c>
      <c r="GW15" s="44">
        <v>900</v>
      </c>
      <c r="GX15" s="27">
        <f t="shared" si="40"/>
        <v>0</v>
      </c>
      <c r="GY15" s="49">
        <v>0</v>
      </c>
      <c r="GZ15" s="46">
        <f>GV15/GW17</f>
        <v>0</v>
      </c>
      <c r="HA15" s="22">
        <v>0</v>
      </c>
      <c r="HB15" s="44">
        <v>5</v>
      </c>
      <c r="HC15" s="27">
        <f t="shared" si="41"/>
        <v>0</v>
      </c>
      <c r="HD15" s="49">
        <v>0</v>
      </c>
      <c r="HE15" s="46">
        <f>HA15/HB17</f>
        <v>0</v>
      </c>
      <c r="HF15" s="22">
        <v>0</v>
      </c>
      <c r="HG15" s="44">
        <v>3</v>
      </c>
      <c r="HH15" s="27">
        <f t="shared" si="42"/>
        <v>0</v>
      </c>
      <c r="HI15" s="49">
        <v>0</v>
      </c>
      <c r="HJ15" s="46">
        <f>HF15/HG17</f>
        <v>0</v>
      </c>
    </row>
    <row r="16" spans="2:218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88">
        <v>0</v>
      </c>
      <c r="J16" s="84">
        <v>1</v>
      </c>
      <c r="K16" s="85">
        <f t="shared" si="1"/>
        <v>0</v>
      </c>
      <c r="L16" s="89">
        <v>0</v>
      </c>
      <c r="M16" s="87">
        <f>I16/J17</f>
        <v>0</v>
      </c>
      <c r="N16" s="22">
        <v>0</v>
      </c>
      <c r="O16" s="44">
        <v>15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1</v>
      </c>
      <c r="U16" s="27">
        <f t="shared" si="3"/>
        <v>0</v>
      </c>
      <c r="V16" s="49">
        <v>0</v>
      </c>
      <c r="W16" s="46">
        <f>S16/T17</f>
        <v>0</v>
      </c>
      <c r="X16" s="22">
        <v>0</v>
      </c>
      <c r="Y16" s="44">
        <v>8</v>
      </c>
      <c r="Z16" s="27">
        <f t="shared" si="4"/>
        <v>0</v>
      </c>
      <c r="AA16" s="49">
        <v>0</v>
      </c>
      <c r="AB16" s="46">
        <f>X16/Y17</f>
        <v>0</v>
      </c>
      <c r="AC16" s="88">
        <v>0</v>
      </c>
      <c r="AD16" s="84">
        <v>1</v>
      </c>
      <c r="AE16" s="85">
        <f t="shared" si="5"/>
        <v>0</v>
      </c>
      <c r="AF16" s="89">
        <v>0</v>
      </c>
      <c r="AG16" s="87">
        <f>AC16/AD17</f>
        <v>0</v>
      </c>
      <c r="AH16" s="22">
        <v>0</v>
      </c>
      <c r="AI16" s="44">
        <v>4</v>
      </c>
      <c r="AJ16" s="27">
        <f t="shared" si="6"/>
        <v>0</v>
      </c>
      <c r="AK16" s="49">
        <v>0</v>
      </c>
      <c r="AL16" s="46">
        <f>AH16/AI17</f>
        <v>0</v>
      </c>
      <c r="AM16" s="22">
        <v>0</v>
      </c>
      <c r="AN16" s="44">
        <v>1</v>
      </c>
      <c r="AO16" s="27">
        <f t="shared" si="7"/>
        <v>0</v>
      </c>
      <c r="AP16" s="49">
        <v>0</v>
      </c>
      <c r="AQ16" s="46">
        <f>AM16/AN17</f>
        <v>0</v>
      </c>
      <c r="AR16" s="137">
        <v>0</v>
      </c>
      <c r="AS16" s="133">
        <v>100</v>
      </c>
      <c r="AT16" s="134">
        <f t="shared" si="8"/>
        <v>0</v>
      </c>
      <c r="AU16" s="138">
        <v>0</v>
      </c>
      <c r="AV16" s="136">
        <f>AR16/AS17</f>
        <v>0</v>
      </c>
      <c r="AW16" s="22">
        <v>0</v>
      </c>
      <c r="AX16" s="44">
        <v>1</v>
      </c>
      <c r="AY16" s="27">
        <f t="shared" si="9"/>
        <v>0</v>
      </c>
      <c r="AZ16" s="49">
        <v>0</v>
      </c>
      <c r="BA16" s="46">
        <f>AW16/AX17</f>
        <v>0</v>
      </c>
      <c r="BB16" s="88">
        <v>0</v>
      </c>
      <c r="BC16" s="84">
        <v>1</v>
      </c>
      <c r="BD16" s="85">
        <f t="shared" si="10"/>
        <v>0</v>
      </c>
      <c r="BE16" s="89">
        <v>0</v>
      </c>
      <c r="BF16" s="87">
        <f>BB16/BC17</f>
        <v>0</v>
      </c>
      <c r="BG16" s="22">
        <v>0</v>
      </c>
      <c r="BH16" s="44">
        <v>8</v>
      </c>
      <c r="BI16" s="27">
        <f t="shared" si="11"/>
        <v>0</v>
      </c>
      <c r="BJ16" s="49">
        <v>0</v>
      </c>
      <c r="BK16" s="46">
        <f>BG16/BH17</f>
        <v>0</v>
      </c>
      <c r="BL16" s="22">
        <v>0</v>
      </c>
      <c r="BM16" s="44">
        <v>600</v>
      </c>
      <c r="BN16" s="27">
        <f t="shared" si="12"/>
        <v>0</v>
      </c>
      <c r="BO16" s="49">
        <v>0</v>
      </c>
      <c r="BP16" s="108">
        <f>BL16/BM17</f>
        <v>0</v>
      </c>
      <c r="BQ16" s="22">
        <v>0</v>
      </c>
      <c r="BR16" s="106">
        <v>1100</v>
      </c>
      <c r="BS16" s="115">
        <f t="shared" si="13"/>
        <v>0</v>
      </c>
      <c r="BT16" s="49">
        <v>0</v>
      </c>
      <c r="BU16" s="121">
        <f>BQ16/BR17</f>
        <v>0</v>
      </c>
      <c r="BV16" s="22">
        <v>0</v>
      </c>
      <c r="BW16" s="44">
        <v>1100</v>
      </c>
      <c r="BX16" s="27">
        <f t="shared" si="14"/>
        <v>0</v>
      </c>
      <c r="BY16" s="49">
        <v>0</v>
      </c>
      <c r="BZ16" s="46">
        <f>BV16/BW17</f>
        <v>0</v>
      </c>
      <c r="CA16" s="22">
        <v>0</v>
      </c>
      <c r="CB16" s="44">
        <v>200</v>
      </c>
      <c r="CC16" s="27">
        <f t="shared" si="15"/>
        <v>0</v>
      </c>
      <c r="CD16" s="49">
        <v>0</v>
      </c>
      <c r="CE16" s="46">
        <f>CA16/CB17</f>
        <v>0</v>
      </c>
      <c r="CF16" s="22">
        <v>0</v>
      </c>
      <c r="CG16" s="44">
        <v>2</v>
      </c>
      <c r="CH16" s="27">
        <f t="shared" si="16"/>
        <v>0</v>
      </c>
      <c r="CI16" s="49">
        <v>0</v>
      </c>
      <c r="CJ16" s="46">
        <f>CF16/CG17</f>
        <v>0</v>
      </c>
      <c r="CK16" s="22">
        <v>0</v>
      </c>
      <c r="CL16" s="44">
        <v>2</v>
      </c>
      <c r="CM16" s="27">
        <f t="shared" si="17"/>
        <v>0</v>
      </c>
      <c r="CN16" s="49">
        <v>0</v>
      </c>
      <c r="CO16" s="46">
        <f>CK16/CL17</f>
        <v>0</v>
      </c>
      <c r="CP16" s="22">
        <v>0</v>
      </c>
      <c r="CQ16" s="44">
        <v>1</v>
      </c>
      <c r="CR16" s="27">
        <f t="shared" si="18"/>
        <v>0</v>
      </c>
      <c r="CS16" s="49">
        <v>0</v>
      </c>
      <c r="CT16" s="46">
        <f>CP16/CQ17</f>
        <v>0</v>
      </c>
      <c r="CU16" s="88">
        <v>0</v>
      </c>
      <c r="CV16" s="84">
        <v>1</v>
      </c>
      <c r="CW16" s="85">
        <f t="shared" si="19"/>
        <v>0</v>
      </c>
      <c r="CX16" s="89">
        <v>0</v>
      </c>
      <c r="CY16" s="87">
        <f>CU16/CV17</f>
        <v>0</v>
      </c>
      <c r="CZ16" s="22">
        <v>0</v>
      </c>
      <c r="DA16" s="44">
        <v>30</v>
      </c>
      <c r="DB16" s="27">
        <f t="shared" si="20"/>
        <v>0</v>
      </c>
      <c r="DC16" s="49">
        <v>0</v>
      </c>
      <c r="DD16" s="46">
        <f>CZ16/DA17</f>
        <v>0</v>
      </c>
      <c r="DE16" s="22">
        <v>0</v>
      </c>
      <c r="DF16" s="44">
        <v>37</v>
      </c>
      <c r="DG16" s="27">
        <f t="shared" si="21"/>
        <v>0</v>
      </c>
      <c r="DH16" s="49">
        <v>0</v>
      </c>
      <c r="DI16" s="46">
        <f>DE16/DF17</f>
        <v>0</v>
      </c>
      <c r="DJ16" s="22">
        <v>0</v>
      </c>
      <c r="DK16" s="44">
        <v>900</v>
      </c>
      <c r="DL16" s="27">
        <f t="shared" si="22"/>
        <v>0</v>
      </c>
      <c r="DM16" s="49">
        <v>0</v>
      </c>
      <c r="DN16" s="46">
        <f>DJ16/DK17</f>
        <v>0</v>
      </c>
      <c r="DO16" s="22">
        <v>0</v>
      </c>
      <c r="DP16" s="44">
        <v>1000</v>
      </c>
      <c r="DQ16" s="27">
        <f t="shared" si="23"/>
        <v>0</v>
      </c>
      <c r="DR16" s="49">
        <v>0</v>
      </c>
      <c r="DS16" s="46">
        <f>DO16/DP17</f>
        <v>0</v>
      </c>
      <c r="DT16" s="22">
        <v>0</v>
      </c>
      <c r="DU16" s="44">
        <v>28</v>
      </c>
      <c r="DV16" s="27">
        <f t="shared" si="24"/>
        <v>0</v>
      </c>
      <c r="DW16" s="49">
        <v>0</v>
      </c>
      <c r="DX16" s="46">
        <f>DT16/DU17</f>
        <v>0</v>
      </c>
      <c r="DY16" s="22">
        <v>0</v>
      </c>
      <c r="DZ16" s="44">
        <v>1100</v>
      </c>
      <c r="EA16" s="27">
        <f t="shared" si="25"/>
        <v>0</v>
      </c>
      <c r="EB16" s="49">
        <v>0</v>
      </c>
      <c r="EC16" s="46">
        <f>DY16/DZ17</f>
        <v>0</v>
      </c>
      <c r="ED16" s="22">
        <v>0</v>
      </c>
      <c r="EE16" s="44">
        <v>3</v>
      </c>
      <c r="EF16" s="27">
        <f t="shared" si="26"/>
        <v>0</v>
      </c>
      <c r="EG16" s="49">
        <v>0</v>
      </c>
      <c r="EH16" s="46">
        <f>ED16/EE17</f>
        <v>0</v>
      </c>
      <c r="EI16" s="88">
        <v>0</v>
      </c>
      <c r="EJ16" s="84">
        <v>1</v>
      </c>
      <c r="EK16" s="85">
        <f t="shared" si="27"/>
        <v>0</v>
      </c>
      <c r="EL16" s="89">
        <v>0</v>
      </c>
      <c r="EM16" s="87">
        <f>EI16/EJ17</f>
        <v>0</v>
      </c>
      <c r="EN16" s="22">
        <v>0</v>
      </c>
      <c r="EO16" s="44">
        <v>1</v>
      </c>
      <c r="EP16" s="27">
        <f t="shared" si="28"/>
        <v>0</v>
      </c>
      <c r="EQ16" s="49">
        <v>0</v>
      </c>
      <c r="ER16" s="46">
        <f>EN16/EO17</f>
        <v>0</v>
      </c>
      <c r="ES16" s="22">
        <v>0</v>
      </c>
      <c r="ET16" s="44">
        <v>8</v>
      </c>
      <c r="EU16" s="27">
        <f t="shared" si="29"/>
        <v>0</v>
      </c>
      <c r="EV16" s="49">
        <v>0</v>
      </c>
      <c r="EW16" s="46">
        <f>ES16/ET17</f>
        <v>0</v>
      </c>
      <c r="EX16" s="22">
        <v>0</v>
      </c>
      <c r="EY16" s="44">
        <v>3</v>
      </c>
      <c r="EZ16" s="27">
        <f t="shared" si="30"/>
        <v>0</v>
      </c>
      <c r="FA16" s="49">
        <v>0</v>
      </c>
      <c r="FB16" s="46">
        <f>EX16/EY17</f>
        <v>0</v>
      </c>
      <c r="FC16" s="22">
        <v>0</v>
      </c>
      <c r="FD16" s="44">
        <v>100</v>
      </c>
      <c r="FE16" s="27">
        <f t="shared" si="31"/>
        <v>0</v>
      </c>
      <c r="FF16" s="49">
        <v>0</v>
      </c>
      <c r="FG16" s="46">
        <f>FC16/FD17</f>
        <v>0</v>
      </c>
      <c r="FH16" s="22">
        <v>0</v>
      </c>
      <c r="FI16" s="44">
        <v>80</v>
      </c>
      <c r="FJ16" s="27">
        <f t="shared" si="32"/>
        <v>0</v>
      </c>
      <c r="FK16" s="49">
        <v>0</v>
      </c>
      <c r="FL16" s="46">
        <f>FH16/FI17</f>
        <v>0</v>
      </c>
      <c r="FM16" s="22">
        <v>0</v>
      </c>
      <c r="FN16" s="44">
        <v>20</v>
      </c>
      <c r="FO16" s="27">
        <f t="shared" si="33"/>
        <v>0</v>
      </c>
      <c r="FP16" s="49">
        <v>0</v>
      </c>
      <c r="FQ16" s="46">
        <f>FM16/FN17</f>
        <v>0</v>
      </c>
      <c r="FR16" s="22">
        <v>0</v>
      </c>
      <c r="FS16" s="44">
        <v>4</v>
      </c>
      <c r="FT16" s="27">
        <f t="shared" si="34"/>
        <v>0</v>
      </c>
      <c r="FU16" s="49">
        <v>0</v>
      </c>
      <c r="FV16" s="46">
        <f>FR16/FS17</f>
        <v>0</v>
      </c>
      <c r="FW16" s="22">
        <v>0</v>
      </c>
      <c r="FX16" s="44">
        <v>25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5</v>
      </c>
      <c r="GD16" s="27">
        <f t="shared" si="36"/>
        <v>0</v>
      </c>
      <c r="GE16" s="49">
        <v>0</v>
      </c>
      <c r="GF16" s="46">
        <f>GB16/GC17</f>
        <v>0</v>
      </c>
      <c r="GG16" s="88">
        <v>0</v>
      </c>
      <c r="GH16" s="84">
        <v>1</v>
      </c>
      <c r="GI16" s="85">
        <f t="shared" si="37"/>
        <v>0</v>
      </c>
      <c r="GJ16" s="89">
        <v>0</v>
      </c>
      <c r="GK16" s="87">
        <f>GG16/GH17</f>
        <v>0</v>
      </c>
      <c r="GL16" s="22">
        <v>0</v>
      </c>
      <c r="GM16" s="44">
        <v>2</v>
      </c>
      <c r="GN16" s="27">
        <f t="shared" si="38"/>
        <v>0</v>
      </c>
      <c r="GO16" s="49">
        <v>0</v>
      </c>
      <c r="GP16" s="46">
        <f>GL16/GM17</f>
        <v>0</v>
      </c>
      <c r="GQ16" s="22">
        <v>0</v>
      </c>
      <c r="GR16" s="44">
        <v>1</v>
      </c>
      <c r="GS16" s="27">
        <f t="shared" si="39"/>
        <v>0</v>
      </c>
      <c r="GT16" s="49">
        <v>0</v>
      </c>
      <c r="GU16" s="46">
        <f>GQ16/GR17</f>
        <v>0</v>
      </c>
      <c r="GV16" s="22">
        <v>0</v>
      </c>
      <c r="GW16" s="44">
        <v>1000</v>
      </c>
      <c r="GX16" s="27">
        <f t="shared" si="40"/>
        <v>0</v>
      </c>
      <c r="GY16" s="49">
        <v>0</v>
      </c>
      <c r="GZ16" s="46">
        <f>GV16/GW17</f>
        <v>0</v>
      </c>
      <c r="HA16" s="22">
        <v>0</v>
      </c>
      <c r="HB16" s="44">
        <v>5</v>
      </c>
      <c r="HC16" s="27">
        <f t="shared" si="41"/>
        <v>0</v>
      </c>
      <c r="HD16" s="49">
        <v>0</v>
      </c>
      <c r="HE16" s="46">
        <f>HA16/HB17</f>
        <v>0</v>
      </c>
      <c r="HF16" s="22">
        <v>0</v>
      </c>
      <c r="HG16" s="44">
        <v>3</v>
      </c>
      <c r="HH16" s="27">
        <f t="shared" si="42"/>
        <v>0</v>
      </c>
      <c r="HI16" s="49">
        <v>0</v>
      </c>
      <c r="HJ16" s="46">
        <f>HF16/HG17</f>
        <v>0</v>
      </c>
    </row>
    <row r="17" spans="2:218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1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15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2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10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4</v>
      </c>
      <c r="AE17" s="36">
        <f t="shared" si="5"/>
        <v>0</v>
      </c>
      <c r="AF17" s="51">
        <v>0</v>
      </c>
      <c r="AG17" s="52">
        <f>AC17/AD17</f>
        <v>0</v>
      </c>
      <c r="AH17" s="35">
        <v>0</v>
      </c>
      <c r="AI17" s="50">
        <v>5</v>
      </c>
      <c r="AJ17" s="36">
        <f t="shared" si="6"/>
        <v>0</v>
      </c>
      <c r="AK17" s="51">
        <v>0</v>
      </c>
      <c r="AL17" s="52">
        <f>AH17/AI17</f>
        <v>0</v>
      </c>
      <c r="AM17" s="35">
        <v>0</v>
      </c>
      <c r="AN17" s="50">
        <v>1</v>
      </c>
      <c r="AO17" s="36">
        <f t="shared" si="7"/>
        <v>0</v>
      </c>
      <c r="AP17" s="51">
        <v>0</v>
      </c>
      <c r="AQ17" s="52">
        <f>AM17/AN17</f>
        <v>0</v>
      </c>
      <c r="AR17" s="139">
        <v>0</v>
      </c>
      <c r="AS17" s="140">
        <v>100</v>
      </c>
      <c r="AT17" s="141">
        <f t="shared" si="8"/>
        <v>0</v>
      </c>
      <c r="AU17" s="142">
        <v>0</v>
      </c>
      <c r="AV17" s="143">
        <f>AR17/AS17</f>
        <v>0</v>
      </c>
      <c r="AW17" s="35">
        <v>0</v>
      </c>
      <c r="AX17" s="50">
        <v>1</v>
      </c>
      <c r="AY17" s="36">
        <f t="shared" si="9"/>
        <v>0</v>
      </c>
      <c r="AZ17" s="51">
        <v>0</v>
      </c>
      <c r="BA17" s="52">
        <f>AW17/AX17</f>
        <v>0</v>
      </c>
      <c r="BB17" s="35">
        <v>0</v>
      </c>
      <c r="BC17" s="50">
        <v>805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50">
        <v>8</v>
      </c>
      <c r="BI17" s="36">
        <f t="shared" si="11"/>
        <v>0</v>
      </c>
      <c r="BJ17" s="51">
        <v>0</v>
      </c>
      <c r="BK17" s="52">
        <f>BG17/BH17</f>
        <v>0</v>
      </c>
      <c r="BL17" s="35">
        <v>0</v>
      </c>
      <c r="BM17" s="50">
        <v>700</v>
      </c>
      <c r="BN17" s="36">
        <f t="shared" si="12"/>
        <v>0</v>
      </c>
      <c r="BO17" s="51">
        <v>0</v>
      </c>
      <c r="BP17" s="109">
        <f>BL17/BM17</f>
        <v>0</v>
      </c>
      <c r="BQ17" s="35">
        <v>0</v>
      </c>
      <c r="BR17" s="50">
        <v>1200</v>
      </c>
      <c r="BS17" s="122">
        <f t="shared" si="13"/>
        <v>0</v>
      </c>
      <c r="BT17" s="51">
        <v>0</v>
      </c>
      <c r="BU17" s="123">
        <f>BQ17/BR17</f>
        <v>0</v>
      </c>
      <c r="BV17" s="35">
        <v>0</v>
      </c>
      <c r="BW17" s="91">
        <v>1200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300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2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2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1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47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50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43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50">
        <v>1000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50">
        <v>1100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36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1200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4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70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1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10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3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100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80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60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4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53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5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20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2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1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1100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91">
        <v>5</v>
      </c>
      <c r="HC17" s="36">
        <f t="shared" si="41"/>
        <v>0</v>
      </c>
      <c r="HD17" s="51">
        <v>0</v>
      </c>
      <c r="HE17" s="52">
        <f>HA17/HB17</f>
        <v>0</v>
      </c>
      <c r="HF17" s="35">
        <v>0</v>
      </c>
      <c r="HG17" s="50">
        <v>3</v>
      </c>
      <c r="HH17" s="36">
        <f t="shared" si="42"/>
        <v>0</v>
      </c>
      <c r="HI17" s="51">
        <v>0</v>
      </c>
      <c r="HJ17" s="52">
        <f>HF17/HG17</f>
        <v>0</v>
      </c>
    </row>
    <row r="19" spans="2:218" ht="15" thickBot="1" x14ac:dyDescent="0.4"/>
    <row r="20" spans="2:218" ht="15" customHeight="1" x14ac:dyDescent="0.35">
      <c r="H20" s="227" t="s">
        <v>515</v>
      </c>
      <c r="I20" s="228"/>
    </row>
    <row r="21" spans="2:218" ht="15" thickBot="1" x14ac:dyDescent="0.4">
      <c r="H21" s="229"/>
      <c r="I21" s="230"/>
    </row>
    <row r="22" spans="2:218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23</v>
      </c>
      <c r="I22" s="7">
        <f>H22/H25</f>
        <v>0.88461538461538458</v>
      </c>
    </row>
    <row r="23" spans="2:218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1</v>
      </c>
      <c r="I23" s="12">
        <f>H23/H25</f>
        <v>3.8461538461538464E-2</v>
      </c>
    </row>
    <row r="24" spans="2:218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2</v>
      </c>
      <c r="I24" s="17">
        <f>H24/H25</f>
        <v>7.6923076923076927E-2</v>
      </c>
    </row>
    <row r="25" spans="2:218" ht="15" thickBot="1" x14ac:dyDescent="0.4">
      <c r="B25" s="218" t="s">
        <v>84</v>
      </c>
      <c r="C25" s="219"/>
      <c r="D25" s="219"/>
      <c r="E25" s="219"/>
      <c r="F25" s="219"/>
      <c r="G25" s="220"/>
      <c r="H25" s="18">
        <f>SUM(H22:H24)</f>
        <v>26</v>
      </c>
      <c r="I25" s="164">
        <f>SUM(I22:I24)</f>
        <v>1</v>
      </c>
    </row>
    <row r="26" spans="2:218" ht="15" thickBot="1" x14ac:dyDescent="0.4"/>
    <row r="27" spans="2:218" ht="16.5" customHeight="1" thickBot="1" x14ac:dyDescent="0.4">
      <c r="B27" s="55">
        <v>1</v>
      </c>
      <c r="C27" s="259" t="s">
        <v>518</v>
      </c>
      <c r="D27" s="260"/>
      <c r="E27" s="261"/>
    </row>
    <row r="28" spans="2:218" ht="15" thickBot="1" x14ac:dyDescent="0.4"/>
    <row r="29" spans="2:218" ht="15" thickBot="1" x14ac:dyDescent="0.4">
      <c r="B29" s="166">
        <v>16</v>
      </c>
      <c r="C29" s="270" t="s">
        <v>516</v>
      </c>
      <c r="D29" s="271"/>
      <c r="E29" s="271"/>
      <c r="F29" s="271"/>
      <c r="G29" s="271"/>
      <c r="H29" s="271"/>
      <c r="I29" s="271"/>
      <c r="J29" s="272"/>
      <c r="HB29" s="124"/>
    </row>
    <row r="30" spans="2:218" x14ac:dyDescent="0.35">
      <c r="HB30" s="124"/>
    </row>
    <row r="31" spans="2:218" x14ac:dyDescent="0.35">
      <c r="HB31" s="124"/>
    </row>
    <row r="32" spans="2:218" x14ac:dyDescent="0.35">
      <c r="HB32" s="124"/>
    </row>
    <row r="33" spans="210:210" x14ac:dyDescent="0.35">
      <c r="HB33" s="124"/>
    </row>
    <row r="34" spans="210:210" x14ac:dyDescent="0.35">
      <c r="HB34" s="124"/>
    </row>
    <row r="35" spans="210:210" x14ac:dyDescent="0.35">
      <c r="HB35" s="124"/>
    </row>
  </sheetData>
  <mergeCells count="181">
    <mergeCell ref="C29:J29"/>
    <mergeCell ref="GJ4:GJ5"/>
    <mergeCell ref="FU4:FU5"/>
    <mergeCell ref="FV4:FV5"/>
    <mergeCell ref="FW4:FY4"/>
    <mergeCell ref="FZ4:FZ5"/>
    <mergeCell ref="GA4:GA5"/>
    <mergeCell ref="FR4:FT4"/>
    <mergeCell ref="FC4:FE4"/>
    <mergeCell ref="FF4:FF5"/>
    <mergeCell ref="FG4:FG5"/>
    <mergeCell ref="FH4:FJ4"/>
    <mergeCell ref="FK4:FK5"/>
    <mergeCell ref="FP4:FP5"/>
    <mergeCell ref="FQ4:FQ5"/>
    <mergeCell ref="DR4:DR5"/>
    <mergeCell ref="DS4:DS5"/>
    <mergeCell ref="DT4:DV4"/>
    <mergeCell ref="DW4:DW5"/>
    <mergeCell ref="DX4:DX5"/>
    <mergeCell ref="DY4:EA4"/>
    <mergeCell ref="EB4:EB5"/>
    <mergeCell ref="EC4:EC5"/>
    <mergeCell ref="FM4:FO4"/>
    <mergeCell ref="HJ4:HJ5"/>
    <mergeCell ref="D2:HJ2"/>
    <mergeCell ref="HF4:HH4"/>
    <mergeCell ref="HI4:HI5"/>
    <mergeCell ref="GY4:GY5"/>
    <mergeCell ref="GZ4:GZ5"/>
    <mergeCell ref="HA4:HC4"/>
    <mergeCell ref="HD4:HD5"/>
    <mergeCell ref="HE4:HE5"/>
    <mergeCell ref="GK4:GK5"/>
    <mergeCell ref="GQ4:GS4"/>
    <mergeCell ref="GT4:GT5"/>
    <mergeCell ref="GU4:GU5"/>
    <mergeCell ref="GV4:GX4"/>
    <mergeCell ref="GB4:GD4"/>
    <mergeCell ref="GE4:GE5"/>
    <mergeCell ref="GF4:GF5"/>
    <mergeCell ref="GG4:GI4"/>
    <mergeCell ref="HA3:HE3"/>
    <mergeCell ref="HF3:HJ3"/>
    <mergeCell ref="DJ4:DL4"/>
    <mergeCell ref="DM4:DM5"/>
    <mergeCell ref="DN4:DN5"/>
    <mergeCell ref="DO4:DQ4"/>
    <mergeCell ref="FW3:GA3"/>
    <mergeCell ref="GB3:GF3"/>
    <mergeCell ref="GG3:GK3"/>
    <mergeCell ref="GQ3:GU3"/>
    <mergeCell ref="GV3:GZ3"/>
    <mergeCell ref="EX3:FB3"/>
    <mergeCell ref="FC3:FG3"/>
    <mergeCell ref="FH3:FL3"/>
    <mergeCell ref="ED4:EF4"/>
    <mergeCell ref="EG4:EG5"/>
    <mergeCell ref="EH4:EH5"/>
    <mergeCell ref="EI4:EK4"/>
    <mergeCell ref="EL4:EL5"/>
    <mergeCell ref="EV4:EV5"/>
    <mergeCell ref="EW4:EW5"/>
    <mergeCell ref="EX4:EZ4"/>
    <mergeCell ref="FA4:FA5"/>
    <mergeCell ref="FB4:FB5"/>
    <mergeCell ref="EM4:EM5"/>
    <mergeCell ref="EN4:EP4"/>
    <mergeCell ref="EQ4:EQ5"/>
    <mergeCell ref="ER4:ER5"/>
    <mergeCell ref="ES4:EU4"/>
    <mergeCell ref="FL4:FL5"/>
    <mergeCell ref="CF3:CJ3"/>
    <mergeCell ref="CK3:CO3"/>
    <mergeCell ref="FR3:FV3"/>
    <mergeCell ref="DY3:EC3"/>
    <mergeCell ref="ED3:EH3"/>
    <mergeCell ref="EI3:EM3"/>
    <mergeCell ref="EN3:ER3"/>
    <mergeCell ref="ES3:EW3"/>
    <mergeCell ref="DJ3:DN3"/>
    <mergeCell ref="DO3:DS3"/>
    <mergeCell ref="DT3:DX3"/>
    <mergeCell ref="FM3:FQ3"/>
    <mergeCell ref="BQ3:BU3"/>
    <mergeCell ref="CE4:CE5"/>
    <mergeCell ref="B2:C5"/>
    <mergeCell ref="D3:H3"/>
    <mergeCell ref="I3:M3"/>
    <mergeCell ref="N3:R3"/>
    <mergeCell ref="S3:W3"/>
    <mergeCell ref="X3:AB3"/>
    <mergeCell ref="AC3:AG3"/>
    <mergeCell ref="AM3:AQ3"/>
    <mergeCell ref="Q4:Q5"/>
    <mergeCell ref="R4:R5"/>
    <mergeCell ref="S4:U4"/>
    <mergeCell ref="V4:V5"/>
    <mergeCell ref="W4:W5"/>
    <mergeCell ref="D4:F4"/>
    <mergeCell ref="G4:G5"/>
    <mergeCell ref="H4:H5"/>
    <mergeCell ref="AF4:AF5"/>
    <mergeCell ref="BT4:BT5"/>
    <mergeCell ref="I4:K4"/>
    <mergeCell ref="L4:L5"/>
    <mergeCell ref="M4:M5"/>
    <mergeCell ref="N4:P4"/>
    <mergeCell ref="BE4:BE5"/>
    <mergeCell ref="BF4:BF5"/>
    <mergeCell ref="BG4:BI4"/>
    <mergeCell ref="BJ4:BJ5"/>
    <mergeCell ref="BK4:BK5"/>
    <mergeCell ref="BL4:BN4"/>
    <mergeCell ref="BO4:BO5"/>
    <mergeCell ref="BP4:BP5"/>
    <mergeCell ref="AR3:AV3"/>
    <mergeCell ref="BB3:BF3"/>
    <mergeCell ref="BG3:BK3"/>
    <mergeCell ref="BL3:BP3"/>
    <mergeCell ref="AR4:AT4"/>
    <mergeCell ref="AU4:AU5"/>
    <mergeCell ref="AV4:AV5"/>
    <mergeCell ref="AG4:AG5"/>
    <mergeCell ref="AM4:AO4"/>
    <mergeCell ref="AP4:AP5"/>
    <mergeCell ref="E24:G24"/>
    <mergeCell ref="BB4:BD4"/>
    <mergeCell ref="X4:Z4"/>
    <mergeCell ref="AA4:AA5"/>
    <mergeCell ref="AB4:AB5"/>
    <mergeCell ref="AC4:AE4"/>
    <mergeCell ref="H20:I21"/>
    <mergeCell ref="B25:G25"/>
    <mergeCell ref="C27:E27"/>
    <mergeCell ref="E22:G22"/>
    <mergeCell ref="DE4:DG4"/>
    <mergeCell ref="DH4:DH5"/>
    <mergeCell ref="DI4:DI5"/>
    <mergeCell ref="DD4:DD5"/>
    <mergeCell ref="CT4:CT5"/>
    <mergeCell ref="CU4:CW4"/>
    <mergeCell ref="CX4:CX5"/>
    <mergeCell ref="CY4:CY5"/>
    <mergeCell ref="CZ4:DB4"/>
    <mergeCell ref="DC4:DC5"/>
    <mergeCell ref="CP4:CR4"/>
    <mergeCell ref="CS4:CS5"/>
    <mergeCell ref="CK4:CM4"/>
    <mergeCell ref="CN4:CN5"/>
    <mergeCell ref="CO4:CO5"/>
    <mergeCell ref="E23:G23"/>
    <mergeCell ref="CF4:CH4"/>
    <mergeCell ref="CI4:CI5"/>
    <mergeCell ref="CJ4:CJ5"/>
    <mergeCell ref="BQ4:BS4"/>
    <mergeCell ref="AQ4:AQ5"/>
    <mergeCell ref="AH3:AL3"/>
    <mergeCell ref="AH4:AJ4"/>
    <mergeCell ref="AK4:AK5"/>
    <mergeCell ref="AL4:AL5"/>
    <mergeCell ref="AW3:BA3"/>
    <mergeCell ref="AW4:AY4"/>
    <mergeCell ref="AZ4:AZ5"/>
    <mergeCell ref="BA4:BA5"/>
    <mergeCell ref="GL3:GP3"/>
    <mergeCell ref="GL4:GN4"/>
    <mergeCell ref="GO4:GO5"/>
    <mergeCell ref="GP4:GP5"/>
    <mergeCell ref="BU4:BU5"/>
    <mergeCell ref="BV4:BX4"/>
    <mergeCell ref="BY4:BY5"/>
    <mergeCell ref="BZ4:BZ5"/>
    <mergeCell ref="CA4:CC4"/>
    <mergeCell ref="CD4:CD5"/>
    <mergeCell ref="DE3:DI3"/>
    <mergeCell ref="CP3:CT3"/>
    <mergeCell ref="CU3:CY3"/>
    <mergeCell ref="CZ3:DD3"/>
    <mergeCell ref="BV3:BZ3"/>
    <mergeCell ref="CA3:CE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B1:HY34"/>
  <sheetViews>
    <sheetView workbookViewId="0">
      <selection activeCell="H20" sqref="H20:I21"/>
    </sheetView>
  </sheetViews>
  <sheetFormatPr baseColWidth="10" defaultRowHeight="14.5" x14ac:dyDescent="0.35"/>
  <cols>
    <col min="2" max="2" width="3.26953125" customWidth="1"/>
    <col min="4" max="4" width="6.26953125" customWidth="1"/>
    <col min="5" max="5" width="6.81640625" customWidth="1"/>
    <col min="6" max="6" width="6.54296875" customWidth="1"/>
    <col min="7" max="7" width="7.54296875" customWidth="1"/>
    <col min="8" max="8" width="10.81640625" customWidth="1"/>
    <col min="9" max="9" width="7.453125" customWidth="1"/>
    <col min="10" max="10" width="5" customWidth="1"/>
    <col min="11" max="11" width="7.1796875" customWidth="1"/>
    <col min="12" max="12" width="7.81640625" customWidth="1"/>
    <col min="13" max="13" width="10" customWidth="1"/>
    <col min="14" max="14" width="6.7265625" customWidth="1"/>
    <col min="15" max="15" width="8.1796875" customWidth="1"/>
    <col min="16" max="16" width="7.26953125" customWidth="1"/>
    <col min="17" max="17" width="7.54296875" customWidth="1"/>
    <col min="18" max="18" width="10" customWidth="1"/>
    <col min="19" max="19" width="6.54296875" customWidth="1"/>
    <col min="20" max="21" width="6.1796875" customWidth="1"/>
    <col min="22" max="22" width="6.453125" customWidth="1"/>
    <col min="23" max="23" width="10.54296875" customWidth="1"/>
    <col min="24" max="24" width="6.7265625" customWidth="1"/>
    <col min="25" max="25" width="7.1796875" customWidth="1"/>
    <col min="26" max="26" width="7" customWidth="1"/>
    <col min="27" max="27" width="7.453125" customWidth="1"/>
    <col min="28" max="28" width="10.1796875" customWidth="1"/>
    <col min="29" max="29" width="6.7265625" customWidth="1"/>
    <col min="30" max="30" width="5.26953125" customWidth="1"/>
    <col min="31" max="32" width="6.453125" customWidth="1"/>
    <col min="33" max="33" width="10.1796875" customWidth="1"/>
    <col min="34" max="34" width="7" customWidth="1"/>
    <col min="35" max="35" width="7.26953125" customWidth="1"/>
    <col min="36" max="36" width="6.54296875" customWidth="1"/>
    <col min="37" max="37" width="6.81640625" customWidth="1"/>
    <col min="38" max="38" width="9.7265625" customWidth="1"/>
    <col min="39" max="39" width="6.1796875" customWidth="1"/>
    <col min="40" max="40" width="5.26953125" customWidth="1"/>
    <col min="41" max="42" width="6.453125" customWidth="1"/>
    <col min="43" max="43" width="9.54296875" customWidth="1"/>
    <col min="44" max="44" width="6.81640625" customWidth="1"/>
    <col min="45" max="45" width="4.7265625" customWidth="1"/>
    <col min="46" max="46" width="6.1796875" customWidth="1"/>
    <col min="47" max="47" width="6.26953125" customWidth="1"/>
    <col min="48" max="48" width="9.54296875" customWidth="1"/>
    <col min="49" max="49" width="6.54296875" customWidth="1"/>
    <col min="50" max="50" width="5.1796875" customWidth="1"/>
    <col min="51" max="51" width="6.453125" customWidth="1"/>
    <col min="52" max="52" width="6.1796875" customWidth="1"/>
    <col min="53" max="53" width="9.54296875" customWidth="1"/>
    <col min="54" max="54" width="6.453125" customWidth="1"/>
    <col min="55" max="55" width="5.7265625" customWidth="1"/>
    <col min="56" max="57" width="6.54296875" customWidth="1"/>
    <col min="58" max="58" width="9.81640625" customWidth="1"/>
    <col min="59" max="59" width="6.1796875" customWidth="1"/>
    <col min="60" max="60" width="5.54296875" customWidth="1"/>
    <col min="61" max="61" width="6.54296875" customWidth="1"/>
    <col min="62" max="62" width="6.26953125" customWidth="1"/>
    <col min="63" max="63" width="10.26953125" customWidth="1"/>
    <col min="64" max="64" width="6.1796875" customWidth="1"/>
    <col min="65" max="66" width="6" customWidth="1"/>
    <col min="67" max="67" width="6.81640625" customWidth="1"/>
    <col min="68" max="68" width="10.453125" customWidth="1"/>
    <col min="69" max="69" width="6.453125" customWidth="1"/>
    <col min="70" max="70" width="5.7265625" customWidth="1"/>
    <col min="71" max="71" width="6.54296875" customWidth="1"/>
    <col min="72" max="72" width="6.453125" customWidth="1"/>
    <col min="73" max="73" width="10.26953125" customWidth="1"/>
    <col min="74" max="74" width="6.453125" customWidth="1"/>
    <col min="75" max="75" width="5.81640625" customWidth="1"/>
    <col min="76" max="76" width="6" customWidth="1"/>
    <col min="77" max="77" width="6.453125" customWidth="1"/>
    <col min="78" max="78" width="9.81640625" customWidth="1"/>
    <col min="79" max="79" width="6.1796875" customWidth="1"/>
    <col min="80" max="80" width="6.54296875" customWidth="1"/>
    <col min="81" max="81" width="7.1796875" customWidth="1"/>
    <col min="82" max="82" width="7.54296875" customWidth="1"/>
    <col min="83" max="83" width="9.54296875" customWidth="1"/>
    <col min="84" max="84" width="6.26953125" customWidth="1"/>
    <col min="85" max="85" width="5.1796875" customWidth="1"/>
    <col min="86" max="86" width="6" customWidth="1"/>
    <col min="87" max="87" width="7" customWidth="1"/>
    <col min="88" max="88" width="9.7265625" customWidth="1"/>
    <col min="89" max="89" width="6.7265625" customWidth="1"/>
    <col min="90" max="90" width="5.54296875" customWidth="1"/>
    <col min="91" max="91" width="6.7265625" customWidth="1"/>
    <col min="92" max="92" width="7.7265625" customWidth="1"/>
    <col min="93" max="93" width="9.7265625" customWidth="1"/>
    <col min="94" max="94" width="6.54296875" customWidth="1"/>
    <col min="95" max="95" width="5.54296875" customWidth="1"/>
    <col min="96" max="96" width="6.81640625" customWidth="1"/>
    <col min="97" max="97" width="7" customWidth="1"/>
    <col min="98" max="98" width="10.26953125" customWidth="1"/>
    <col min="99" max="99" width="7.26953125" customWidth="1"/>
    <col min="100" max="100" width="6.54296875" customWidth="1"/>
    <col min="101" max="101" width="7.26953125" customWidth="1"/>
    <col min="102" max="102" width="7.54296875" customWidth="1"/>
    <col min="103" max="103" width="10.7265625" customWidth="1"/>
    <col min="104" max="105" width="6.1796875" customWidth="1"/>
    <col min="106" max="106" width="6.81640625" customWidth="1"/>
    <col min="107" max="107" width="7.1796875" customWidth="1"/>
    <col min="108" max="108" width="10.26953125" customWidth="1"/>
    <col min="109" max="109" width="6.81640625" customWidth="1"/>
    <col min="110" max="110" width="6" customWidth="1"/>
    <col min="111" max="111" width="5.81640625" customWidth="1"/>
    <col min="112" max="112" width="6.26953125" customWidth="1"/>
    <col min="113" max="113" width="9.54296875" customWidth="1"/>
    <col min="114" max="114" width="6.7265625" customWidth="1"/>
    <col min="115" max="115" width="5.453125" customWidth="1"/>
    <col min="116" max="116" width="6.7265625" customWidth="1"/>
    <col min="117" max="117" width="7.1796875" customWidth="1"/>
    <col min="118" max="118" width="10.1796875" customWidth="1"/>
    <col min="119" max="119" width="6.7265625" customWidth="1"/>
    <col min="120" max="121" width="6.1796875" customWidth="1"/>
    <col min="122" max="122" width="7" customWidth="1"/>
    <col min="123" max="123" width="10.1796875" customWidth="1"/>
    <col min="124" max="124" width="6.54296875" customWidth="1"/>
    <col min="125" max="125" width="6.453125" customWidth="1"/>
    <col min="126" max="126" width="7.7265625" customWidth="1"/>
    <col min="127" max="127" width="6.81640625" customWidth="1"/>
    <col min="128" max="128" width="10.7265625" customWidth="1"/>
    <col min="129" max="129" width="6.81640625" customWidth="1"/>
    <col min="130" max="131" width="6.26953125" customWidth="1"/>
    <col min="132" max="132" width="6.54296875" customWidth="1"/>
    <col min="133" max="133" width="10.54296875" customWidth="1"/>
    <col min="134" max="134" width="6.81640625" customWidth="1"/>
    <col min="135" max="135" width="5.26953125" customWidth="1"/>
    <col min="136" max="136" width="6.26953125" customWidth="1"/>
    <col min="137" max="137" width="6.81640625" customWidth="1"/>
    <col min="138" max="138" width="9.81640625" customWidth="1"/>
    <col min="139" max="139" width="6.26953125" customWidth="1"/>
    <col min="140" max="140" width="5.1796875" customWidth="1"/>
    <col min="141" max="141" width="6.453125" customWidth="1"/>
    <col min="142" max="142" width="6.26953125" customWidth="1"/>
    <col min="143" max="143" width="9.81640625" customWidth="1"/>
    <col min="144" max="144" width="6.54296875" customWidth="1"/>
    <col min="145" max="145" width="5.1796875" customWidth="1"/>
    <col min="146" max="146" width="6.1796875" customWidth="1"/>
    <col min="147" max="147" width="6.81640625" customWidth="1"/>
    <col min="148" max="148" width="10.1796875" customWidth="1"/>
    <col min="149" max="149" width="6.54296875" customWidth="1"/>
    <col min="150" max="150" width="5.54296875" customWidth="1"/>
    <col min="151" max="151" width="6" customWidth="1"/>
    <col min="152" max="152" width="6.1796875" customWidth="1"/>
    <col min="153" max="153" width="9.54296875" customWidth="1"/>
    <col min="154" max="154" width="6.81640625" customWidth="1"/>
    <col min="155" max="155" width="5.26953125" customWidth="1"/>
    <col min="156" max="156" width="6.54296875" customWidth="1"/>
    <col min="157" max="157" width="6" customWidth="1"/>
    <col min="158" max="158" width="10.1796875" customWidth="1"/>
    <col min="159" max="160" width="6.1796875" customWidth="1"/>
    <col min="161" max="161" width="7" customWidth="1"/>
    <col min="162" max="162" width="6.81640625" customWidth="1"/>
    <col min="163" max="163" width="9.81640625" customWidth="1"/>
    <col min="164" max="164" width="6.453125" customWidth="1"/>
    <col min="165" max="165" width="5.7265625" customWidth="1"/>
    <col min="166" max="166" width="6" customWidth="1"/>
    <col min="167" max="167" width="5.81640625" customWidth="1"/>
    <col min="168" max="168" width="10.1796875" customWidth="1"/>
    <col min="169" max="169" width="6.26953125" customWidth="1"/>
    <col min="170" max="170" width="5.26953125" customWidth="1"/>
    <col min="171" max="172" width="6" customWidth="1"/>
    <col min="173" max="173" width="9.7265625" customWidth="1"/>
    <col min="174" max="174" width="6.26953125" customWidth="1"/>
    <col min="175" max="175" width="5.1796875" customWidth="1"/>
    <col min="176" max="176" width="6.26953125" customWidth="1"/>
    <col min="177" max="177" width="6" customWidth="1"/>
    <col min="178" max="178" width="9.81640625" customWidth="1"/>
    <col min="179" max="179" width="6.81640625" customWidth="1"/>
    <col min="180" max="180" width="6" customWidth="1"/>
    <col min="181" max="181" width="6.54296875" customWidth="1"/>
    <col min="182" max="182" width="6.7265625" customWidth="1"/>
    <col min="183" max="183" width="10.1796875" customWidth="1"/>
    <col min="184" max="184" width="6.7265625" customWidth="1"/>
    <col min="185" max="185" width="5.453125" customWidth="1"/>
    <col min="186" max="186" width="5.81640625" customWidth="1"/>
    <col min="187" max="187" width="6.26953125" customWidth="1"/>
    <col min="188" max="188" width="10" customWidth="1"/>
    <col min="189" max="189" width="6.7265625" customWidth="1"/>
    <col min="190" max="190" width="5.7265625" customWidth="1"/>
    <col min="191" max="191" width="6.26953125" customWidth="1"/>
    <col min="192" max="192" width="7.1796875" customWidth="1"/>
    <col min="193" max="193" width="10.1796875" customWidth="1"/>
    <col min="194" max="194" width="6.7265625" customWidth="1"/>
    <col min="195" max="195" width="6" customWidth="1"/>
    <col min="196" max="196" width="6.26953125" customWidth="1"/>
    <col min="197" max="197" width="6.1796875" customWidth="1"/>
    <col min="198" max="198" width="10.1796875" customWidth="1"/>
    <col min="199" max="199" width="6.81640625" customWidth="1"/>
    <col min="200" max="200" width="5.81640625" customWidth="1"/>
    <col min="201" max="201" width="6.453125" customWidth="1"/>
    <col min="202" max="202" width="6.26953125" customWidth="1"/>
    <col min="203" max="203" width="9.7265625" customWidth="1"/>
    <col min="204" max="204" width="7" customWidth="1"/>
    <col min="205" max="206" width="6" customWidth="1"/>
    <col min="207" max="207" width="6.7265625" customWidth="1"/>
    <col min="208" max="208" width="9.81640625" customWidth="1"/>
    <col min="209" max="209" width="6.453125" customWidth="1"/>
    <col min="210" max="210" width="5.26953125" customWidth="1"/>
    <col min="211" max="211" width="6.453125" customWidth="1"/>
    <col min="212" max="212" width="6.7265625" customWidth="1"/>
    <col min="213" max="213" width="9.81640625" customWidth="1"/>
    <col min="214" max="214" width="6.7265625" customWidth="1"/>
    <col min="215" max="215" width="5.7265625" customWidth="1"/>
    <col min="216" max="216" width="6.453125" customWidth="1"/>
    <col min="217" max="217" width="6" customWidth="1"/>
    <col min="218" max="218" width="9.81640625" customWidth="1"/>
    <col min="219" max="219" width="7" customWidth="1"/>
    <col min="220" max="220" width="6.1796875" customWidth="1"/>
    <col min="221" max="221" width="6.54296875" customWidth="1"/>
    <col min="222" max="222" width="6.81640625" customWidth="1"/>
    <col min="223" max="223" width="10.1796875" customWidth="1"/>
    <col min="224" max="224" width="6.453125" customWidth="1"/>
    <col min="225" max="225" width="5.54296875" customWidth="1"/>
    <col min="226" max="226" width="6.54296875" customWidth="1"/>
    <col min="227" max="227" width="6" customWidth="1"/>
    <col min="228" max="228" width="10.26953125" customWidth="1"/>
    <col min="229" max="229" width="6.81640625" customWidth="1"/>
    <col min="230" max="230" width="5.7265625" customWidth="1"/>
    <col min="231" max="231" width="6.54296875" customWidth="1"/>
    <col min="232" max="232" width="6.26953125" customWidth="1"/>
    <col min="233" max="233" width="10.26953125" customWidth="1"/>
  </cols>
  <sheetData>
    <row r="1" spans="2:233" ht="15" thickBot="1" x14ac:dyDescent="0.4"/>
    <row r="2" spans="2:233" ht="15" thickBot="1" x14ac:dyDescent="0.4">
      <c r="B2" s="262" t="s">
        <v>61</v>
      </c>
      <c r="C2" s="263"/>
      <c r="D2" s="188" t="s">
        <v>61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90"/>
    </row>
    <row r="3" spans="2:233" ht="81.7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145</v>
      </c>
      <c r="J3" s="234"/>
      <c r="K3" s="235"/>
      <c r="L3" s="235"/>
      <c r="M3" s="236"/>
      <c r="N3" s="233" t="s">
        <v>146</v>
      </c>
      <c r="O3" s="234"/>
      <c r="P3" s="235"/>
      <c r="Q3" s="235"/>
      <c r="R3" s="236"/>
      <c r="S3" s="233" t="s">
        <v>147</v>
      </c>
      <c r="T3" s="234"/>
      <c r="U3" s="235"/>
      <c r="V3" s="235"/>
      <c r="W3" s="236"/>
      <c r="X3" s="233" t="s">
        <v>148</v>
      </c>
      <c r="Y3" s="234"/>
      <c r="Z3" s="235"/>
      <c r="AA3" s="235"/>
      <c r="AB3" s="236"/>
      <c r="AC3" s="233" t="s">
        <v>371</v>
      </c>
      <c r="AD3" s="234"/>
      <c r="AE3" s="235"/>
      <c r="AF3" s="235"/>
      <c r="AG3" s="236"/>
      <c r="AH3" s="233" t="s">
        <v>347</v>
      </c>
      <c r="AI3" s="234"/>
      <c r="AJ3" s="235"/>
      <c r="AK3" s="235"/>
      <c r="AL3" s="236"/>
      <c r="AM3" s="273" t="s">
        <v>303</v>
      </c>
      <c r="AN3" s="274"/>
      <c r="AO3" s="275"/>
      <c r="AP3" s="275"/>
      <c r="AQ3" s="276"/>
      <c r="AR3" s="233" t="s">
        <v>304</v>
      </c>
      <c r="AS3" s="234"/>
      <c r="AT3" s="235"/>
      <c r="AU3" s="235"/>
      <c r="AV3" s="236"/>
      <c r="AW3" s="233" t="s">
        <v>305</v>
      </c>
      <c r="AX3" s="234"/>
      <c r="AY3" s="235"/>
      <c r="AZ3" s="235"/>
      <c r="BA3" s="236"/>
      <c r="BB3" s="233" t="s">
        <v>306</v>
      </c>
      <c r="BC3" s="234"/>
      <c r="BD3" s="235"/>
      <c r="BE3" s="235"/>
      <c r="BF3" s="236"/>
      <c r="BG3" s="233" t="s">
        <v>307</v>
      </c>
      <c r="BH3" s="256"/>
      <c r="BI3" s="257"/>
      <c r="BJ3" s="257"/>
      <c r="BK3" s="258"/>
      <c r="BL3" s="233" t="s">
        <v>109</v>
      </c>
      <c r="BM3" s="256"/>
      <c r="BN3" s="257"/>
      <c r="BO3" s="257"/>
      <c r="BP3" s="258"/>
      <c r="BQ3" s="233" t="s">
        <v>110</v>
      </c>
      <c r="BR3" s="234"/>
      <c r="BS3" s="235"/>
      <c r="BT3" s="235"/>
      <c r="BU3" s="236"/>
      <c r="BV3" s="233" t="s">
        <v>111</v>
      </c>
      <c r="BW3" s="234"/>
      <c r="BX3" s="235"/>
      <c r="BY3" s="235"/>
      <c r="BZ3" s="236"/>
      <c r="CA3" s="233" t="s">
        <v>308</v>
      </c>
      <c r="CB3" s="234"/>
      <c r="CC3" s="235"/>
      <c r="CD3" s="235"/>
      <c r="CE3" s="236"/>
      <c r="CF3" s="233" t="s">
        <v>309</v>
      </c>
      <c r="CG3" s="234"/>
      <c r="CH3" s="235"/>
      <c r="CI3" s="235"/>
      <c r="CJ3" s="236"/>
      <c r="CK3" s="243" t="s">
        <v>236</v>
      </c>
      <c r="CL3" s="244"/>
      <c r="CM3" s="245"/>
      <c r="CN3" s="245"/>
      <c r="CO3" s="246"/>
      <c r="CP3" s="233" t="s">
        <v>237</v>
      </c>
      <c r="CQ3" s="234"/>
      <c r="CR3" s="235"/>
      <c r="CS3" s="235"/>
      <c r="CT3" s="236"/>
      <c r="CU3" s="233" t="s">
        <v>238</v>
      </c>
      <c r="CV3" s="234"/>
      <c r="CW3" s="235"/>
      <c r="CX3" s="235"/>
      <c r="CY3" s="236"/>
      <c r="CZ3" s="233" t="s">
        <v>239</v>
      </c>
      <c r="DA3" s="234"/>
      <c r="DB3" s="235"/>
      <c r="DC3" s="235"/>
      <c r="DD3" s="236"/>
      <c r="DE3" s="233" t="s">
        <v>240</v>
      </c>
      <c r="DF3" s="234"/>
      <c r="DG3" s="235"/>
      <c r="DH3" s="235"/>
      <c r="DI3" s="236"/>
      <c r="DJ3" s="233" t="s">
        <v>241</v>
      </c>
      <c r="DK3" s="234"/>
      <c r="DL3" s="235"/>
      <c r="DM3" s="235"/>
      <c r="DN3" s="236"/>
      <c r="DO3" s="233" t="s">
        <v>372</v>
      </c>
      <c r="DP3" s="234"/>
      <c r="DQ3" s="235"/>
      <c r="DR3" s="235"/>
      <c r="DS3" s="236"/>
      <c r="DT3" s="233" t="s">
        <v>317</v>
      </c>
      <c r="DU3" s="234"/>
      <c r="DV3" s="235"/>
      <c r="DW3" s="235"/>
      <c r="DX3" s="236"/>
      <c r="DY3" s="233" t="s">
        <v>342</v>
      </c>
      <c r="DZ3" s="234"/>
      <c r="EA3" s="235"/>
      <c r="EB3" s="235"/>
      <c r="EC3" s="236"/>
      <c r="ED3" s="233" t="s">
        <v>324</v>
      </c>
      <c r="EE3" s="234"/>
      <c r="EF3" s="235"/>
      <c r="EG3" s="235"/>
      <c r="EH3" s="236"/>
      <c r="EI3" s="233" t="s">
        <v>325</v>
      </c>
      <c r="EJ3" s="234"/>
      <c r="EK3" s="235"/>
      <c r="EL3" s="235"/>
      <c r="EM3" s="236"/>
      <c r="EN3" s="233" t="s">
        <v>326</v>
      </c>
      <c r="EO3" s="234"/>
      <c r="EP3" s="235"/>
      <c r="EQ3" s="235"/>
      <c r="ER3" s="236"/>
      <c r="ES3" s="233" t="s">
        <v>327</v>
      </c>
      <c r="ET3" s="234"/>
      <c r="EU3" s="235"/>
      <c r="EV3" s="235"/>
      <c r="EW3" s="236"/>
      <c r="EX3" s="233" t="s">
        <v>328</v>
      </c>
      <c r="EY3" s="234"/>
      <c r="EZ3" s="235"/>
      <c r="FA3" s="235"/>
      <c r="FB3" s="236"/>
      <c r="FC3" s="233" t="s">
        <v>329</v>
      </c>
      <c r="FD3" s="234"/>
      <c r="FE3" s="235"/>
      <c r="FF3" s="235"/>
      <c r="FG3" s="236"/>
      <c r="FH3" s="233" t="s">
        <v>330</v>
      </c>
      <c r="FI3" s="234"/>
      <c r="FJ3" s="235"/>
      <c r="FK3" s="235"/>
      <c r="FL3" s="236"/>
      <c r="FM3" s="233" t="s">
        <v>331</v>
      </c>
      <c r="FN3" s="234"/>
      <c r="FO3" s="235"/>
      <c r="FP3" s="235"/>
      <c r="FQ3" s="236"/>
      <c r="FR3" s="233" t="s">
        <v>332</v>
      </c>
      <c r="FS3" s="234"/>
      <c r="FT3" s="235"/>
      <c r="FU3" s="235"/>
      <c r="FV3" s="236"/>
      <c r="FW3" s="233" t="s">
        <v>333</v>
      </c>
      <c r="FX3" s="234"/>
      <c r="FY3" s="235"/>
      <c r="FZ3" s="235"/>
      <c r="GA3" s="236"/>
      <c r="GB3" s="233" t="s">
        <v>334</v>
      </c>
      <c r="GC3" s="234"/>
      <c r="GD3" s="235"/>
      <c r="GE3" s="235"/>
      <c r="GF3" s="236"/>
      <c r="GG3" s="233" t="s">
        <v>335</v>
      </c>
      <c r="GH3" s="234"/>
      <c r="GI3" s="235"/>
      <c r="GJ3" s="235"/>
      <c r="GK3" s="236"/>
      <c r="GL3" s="233" t="s">
        <v>336</v>
      </c>
      <c r="GM3" s="234"/>
      <c r="GN3" s="235"/>
      <c r="GO3" s="235"/>
      <c r="GP3" s="236"/>
      <c r="GQ3" s="243" t="s">
        <v>337</v>
      </c>
      <c r="GR3" s="244"/>
      <c r="GS3" s="245"/>
      <c r="GT3" s="245"/>
      <c r="GU3" s="246"/>
      <c r="GV3" s="233" t="s">
        <v>338</v>
      </c>
      <c r="GW3" s="234"/>
      <c r="GX3" s="235"/>
      <c r="GY3" s="235"/>
      <c r="GZ3" s="236"/>
      <c r="HA3" s="233" t="s">
        <v>373</v>
      </c>
      <c r="HB3" s="234"/>
      <c r="HC3" s="235"/>
      <c r="HD3" s="235"/>
      <c r="HE3" s="236"/>
      <c r="HF3" s="233" t="s">
        <v>374</v>
      </c>
      <c r="HG3" s="234"/>
      <c r="HH3" s="235"/>
      <c r="HI3" s="235"/>
      <c r="HJ3" s="236"/>
      <c r="HK3" s="290" t="s">
        <v>375</v>
      </c>
      <c r="HL3" s="291"/>
      <c r="HM3" s="292"/>
      <c r="HN3" s="292"/>
      <c r="HO3" s="293"/>
      <c r="HP3" s="233" t="s">
        <v>496</v>
      </c>
      <c r="HQ3" s="234"/>
      <c r="HR3" s="235"/>
      <c r="HS3" s="235"/>
      <c r="HT3" s="236"/>
      <c r="HU3" s="233" t="s">
        <v>264</v>
      </c>
      <c r="HV3" s="234"/>
      <c r="HW3" s="235"/>
      <c r="HX3" s="235"/>
      <c r="HY3" s="236"/>
    </row>
    <row r="4" spans="2:233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37" t="s">
        <v>34</v>
      </c>
      <c r="T4" s="238"/>
      <c r="U4" s="238"/>
      <c r="V4" s="239" t="s">
        <v>35</v>
      </c>
      <c r="W4" s="231" t="s">
        <v>95</v>
      </c>
      <c r="X4" s="237" t="s">
        <v>34</v>
      </c>
      <c r="Y4" s="238"/>
      <c r="Z4" s="238"/>
      <c r="AA4" s="239" t="s">
        <v>35</v>
      </c>
      <c r="AB4" s="231" t="s">
        <v>95</v>
      </c>
      <c r="AC4" s="251" t="s">
        <v>34</v>
      </c>
      <c r="AD4" s="268"/>
      <c r="AE4" s="269"/>
      <c r="AF4" s="231" t="s">
        <v>35</v>
      </c>
      <c r="AG4" s="231" t="s">
        <v>95</v>
      </c>
      <c r="AH4" s="237" t="s">
        <v>34</v>
      </c>
      <c r="AI4" s="238"/>
      <c r="AJ4" s="238"/>
      <c r="AK4" s="239" t="s">
        <v>35</v>
      </c>
      <c r="AL4" s="231" t="s">
        <v>95</v>
      </c>
      <c r="AM4" s="277" t="s">
        <v>34</v>
      </c>
      <c r="AN4" s="278"/>
      <c r="AO4" s="278"/>
      <c r="AP4" s="279" t="s">
        <v>35</v>
      </c>
      <c r="AQ4" s="281" t="s">
        <v>95</v>
      </c>
      <c r="AR4" s="237" t="s">
        <v>34</v>
      </c>
      <c r="AS4" s="238"/>
      <c r="AT4" s="238"/>
      <c r="AU4" s="239" t="s">
        <v>35</v>
      </c>
      <c r="AV4" s="231" t="s">
        <v>95</v>
      </c>
      <c r="AW4" s="237" t="s">
        <v>34</v>
      </c>
      <c r="AX4" s="238"/>
      <c r="AY4" s="238"/>
      <c r="AZ4" s="239" t="s">
        <v>35</v>
      </c>
      <c r="BA4" s="23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37" t="s">
        <v>34</v>
      </c>
      <c r="BM4" s="238"/>
      <c r="BN4" s="238"/>
      <c r="BO4" s="239" t="s">
        <v>35</v>
      </c>
      <c r="BP4" s="231" t="s">
        <v>95</v>
      </c>
      <c r="BQ4" s="237" t="s">
        <v>34</v>
      </c>
      <c r="BR4" s="238"/>
      <c r="BS4" s="238"/>
      <c r="BT4" s="239" t="s">
        <v>35</v>
      </c>
      <c r="BU4" s="231" t="s">
        <v>95</v>
      </c>
      <c r="BV4" s="251" t="s">
        <v>34</v>
      </c>
      <c r="BW4" s="252"/>
      <c r="BX4" s="253"/>
      <c r="BY4" s="254" t="s">
        <v>35</v>
      </c>
      <c r="BZ4" s="231" t="s">
        <v>95</v>
      </c>
      <c r="CA4" s="251" t="s">
        <v>34</v>
      </c>
      <c r="CB4" s="252"/>
      <c r="CC4" s="253"/>
      <c r="CD4" s="254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51" t="s">
        <v>34</v>
      </c>
      <c r="CL4" s="252"/>
      <c r="CM4" s="253"/>
      <c r="CN4" s="254" t="s">
        <v>35</v>
      </c>
      <c r="CO4" s="231" t="s">
        <v>95</v>
      </c>
      <c r="CP4" s="251" t="s">
        <v>34</v>
      </c>
      <c r="CQ4" s="252"/>
      <c r="CR4" s="253"/>
      <c r="CS4" s="254" t="s">
        <v>35</v>
      </c>
      <c r="CT4" s="231" t="s">
        <v>95</v>
      </c>
      <c r="CU4" s="251" t="s">
        <v>34</v>
      </c>
      <c r="CV4" s="252"/>
      <c r="CW4" s="253"/>
      <c r="CX4" s="254" t="s">
        <v>35</v>
      </c>
      <c r="CY4" s="231" t="s">
        <v>95</v>
      </c>
      <c r="CZ4" s="251" t="s">
        <v>34</v>
      </c>
      <c r="DA4" s="252"/>
      <c r="DB4" s="253"/>
      <c r="DC4" s="254" t="s">
        <v>35</v>
      </c>
      <c r="DD4" s="231" t="s">
        <v>95</v>
      </c>
      <c r="DE4" s="237" t="s">
        <v>34</v>
      </c>
      <c r="DF4" s="238"/>
      <c r="DG4" s="238"/>
      <c r="DH4" s="239" t="s">
        <v>35</v>
      </c>
      <c r="DI4" s="231" t="s">
        <v>95</v>
      </c>
      <c r="DJ4" s="237" t="s">
        <v>34</v>
      </c>
      <c r="DK4" s="238"/>
      <c r="DL4" s="238"/>
      <c r="DM4" s="239" t="s">
        <v>35</v>
      </c>
      <c r="DN4" s="231" t="s">
        <v>95</v>
      </c>
      <c r="DO4" s="237" t="s">
        <v>34</v>
      </c>
      <c r="DP4" s="238"/>
      <c r="DQ4" s="238"/>
      <c r="DR4" s="239" t="s">
        <v>35</v>
      </c>
      <c r="DS4" s="231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37" t="s">
        <v>34</v>
      </c>
      <c r="HG4" s="238"/>
      <c r="HH4" s="238"/>
      <c r="HI4" s="239" t="s">
        <v>35</v>
      </c>
      <c r="HJ4" s="294" t="s">
        <v>95</v>
      </c>
      <c r="HK4" s="296" t="s">
        <v>34</v>
      </c>
      <c r="HL4" s="297"/>
      <c r="HM4" s="297"/>
      <c r="HN4" s="297" t="s">
        <v>35</v>
      </c>
      <c r="HO4" s="299" t="s">
        <v>95</v>
      </c>
      <c r="HP4" s="238" t="s">
        <v>34</v>
      </c>
      <c r="HQ4" s="238"/>
      <c r="HR4" s="238"/>
      <c r="HS4" s="239" t="s">
        <v>35</v>
      </c>
      <c r="HT4" s="231" t="s">
        <v>95</v>
      </c>
      <c r="HU4" s="237" t="s">
        <v>34</v>
      </c>
      <c r="HV4" s="238"/>
      <c r="HW4" s="238"/>
      <c r="HX4" s="239" t="s">
        <v>35</v>
      </c>
      <c r="HY4" s="231" t="s">
        <v>95</v>
      </c>
    </row>
    <row r="5" spans="2:233" ht="20.25" customHeight="1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42"/>
      <c r="W5" s="232"/>
      <c r="X5" s="72" t="s">
        <v>1</v>
      </c>
      <c r="Y5" s="73" t="s">
        <v>37</v>
      </c>
      <c r="Z5" s="75" t="s">
        <v>36</v>
      </c>
      <c r="AA5" s="242"/>
      <c r="AB5" s="232"/>
      <c r="AC5" s="72" t="s">
        <v>1</v>
      </c>
      <c r="AD5" s="73" t="s">
        <v>37</v>
      </c>
      <c r="AE5" s="75" t="s">
        <v>36</v>
      </c>
      <c r="AF5" s="232"/>
      <c r="AG5" s="232"/>
      <c r="AH5" s="72" t="s">
        <v>1</v>
      </c>
      <c r="AI5" s="73" t="s">
        <v>37</v>
      </c>
      <c r="AJ5" s="75" t="s">
        <v>36</v>
      </c>
      <c r="AK5" s="242"/>
      <c r="AL5" s="232"/>
      <c r="AM5" s="129" t="s">
        <v>1</v>
      </c>
      <c r="AN5" s="130" t="s">
        <v>37</v>
      </c>
      <c r="AO5" s="131" t="s">
        <v>36</v>
      </c>
      <c r="AP5" s="280"/>
      <c r="AQ5" s="282"/>
      <c r="AR5" s="72" t="s">
        <v>1</v>
      </c>
      <c r="AS5" s="73" t="s">
        <v>37</v>
      </c>
      <c r="AT5" s="75" t="s">
        <v>36</v>
      </c>
      <c r="AU5" s="242"/>
      <c r="AV5" s="232"/>
      <c r="AW5" s="72" t="s">
        <v>1</v>
      </c>
      <c r="AX5" s="73" t="s">
        <v>37</v>
      </c>
      <c r="AY5" s="75" t="s">
        <v>36</v>
      </c>
      <c r="AZ5" s="242"/>
      <c r="BA5" s="232"/>
      <c r="BB5" s="72" t="s">
        <v>1</v>
      </c>
      <c r="BC5" s="73" t="s">
        <v>37</v>
      </c>
      <c r="BD5" s="75" t="s">
        <v>36</v>
      </c>
      <c r="BE5" s="242"/>
      <c r="BF5" s="232"/>
      <c r="BG5" s="72" t="s">
        <v>1</v>
      </c>
      <c r="BH5" s="73" t="s">
        <v>37</v>
      </c>
      <c r="BI5" s="75" t="s">
        <v>36</v>
      </c>
      <c r="BJ5" s="242"/>
      <c r="BK5" s="232"/>
      <c r="BL5" s="113" t="s">
        <v>1</v>
      </c>
      <c r="BM5" s="150" t="s">
        <v>37</v>
      </c>
      <c r="BN5" s="114" t="s">
        <v>36</v>
      </c>
      <c r="BO5" s="240"/>
      <c r="BP5" s="241"/>
      <c r="BQ5" s="113" t="s">
        <v>1</v>
      </c>
      <c r="BR5" s="150" t="s">
        <v>37</v>
      </c>
      <c r="BS5" s="114" t="s">
        <v>36</v>
      </c>
      <c r="BT5" s="240"/>
      <c r="BU5" s="241"/>
      <c r="BV5" s="72" t="s">
        <v>1</v>
      </c>
      <c r="BW5" s="73" t="s">
        <v>33</v>
      </c>
      <c r="BX5" s="74" t="s">
        <v>36</v>
      </c>
      <c r="BY5" s="255"/>
      <c r="BZ5" s="232"/>
      <c r="CA5" s="72" t="s">
        <v>1</v>
      </c>
      <c r="CB5" s="73" t="s">
        <v>33</v>
      </c>
      <c r="CC5" s="74" t="s">
        <v>36</v>
      </c>
      <c r="CD5" s="255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33</v>
      </c>
      <c r="CM5" s="74" t="s">
        <v>36</v>
      </c>
      <c r="CN5" s="255"/>
      <c r="CO5" s="232"/>
      <c r="CP5" s="72" t="s">
        <v>1</v>
      </c>
      <c r="CQ5" s="73" t="s">
        <v>33</v>
      </c>
      <c r="CR5" s="74" t="s">
        <v>36</v>
      </c>
      <c r="CS5" s="255"/>
      <c r="CT5" s="232"/>
      <c r="CU5" s="72" t="s">
        <v>1</v>
      </c>
      <c r="CV5" s="73" t="s">
        <v>33</v>
      </c>
      <c r="CW5" s="74" t="s">
        <v>36</v>
      </c>
      <c r="CX5" s="255"/>
      <c r="CY5" s="232"/>
      <c r="CZ5" s="72" t="s">
        <v>1</v>
      </c>
      <c r="DA5" s="73" t="s">
        <v>33</v>
      </c>
      <c r="DB5" s="74" t="s">
        <v>36</v>
      </c>
      <c r="DC5" s="255"/>
      <c r="DD5" s="232"/>
      <c r="DE5" s="72" t="s">
        <v>1</v>
      </c>
      <c r="DF5" s="73" t="s">
        <v>37</v>
      </c>
      <c r="DG5" s="75" t="s">
        <v>36</v>
      </c>
      <c r="DH5" s="242"/>
      <c r="DI5" s="232"/>
      <c r="DJ5" s="113" t="s">
        <v>1</v>
      </c>
      <c r="DK5" s="150" t="s">
        <v>37</v>
      </c>
      <c r="DL5" s="114" t="s">
        <v>36</v>
      </c>
      <c r="DM5" s="240"/>
      <c r="DN5" s="241"/>
      <c r="DO5" s="72" t="s">
        <v>1</v>
      </c>
      <c r="DP5" s="73" t="s">
        <v>37</v>
      </c>
      <c r="DQ5" s="75" t="s">
        <v>36</v>
      </c>
      <c r="DR5" s="242"/>
      <c r="DS5" s="23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72" t="s">
        <v>1</v>
      </c>
      <c r="HG5" s="73" t="s">
        <v>37</v>
      </c>
      <c r="HH5" s="75" t="s">
        <v>36</v>
      </c>
      <c r="HI5" s="242"/>
      <c r="HJ5" s="295"/>
      <c r="HK5" s="162" t="s">
        <v>1</v>
      </c>
      <c r="HL5" s="160" t="s">
        <v>37</v>
      </c>
      <c r="HM5" s="161" t="s">
        <v>36</v>
      </c>
      <c r="HN5" s="298"/>
      <c r="HO5" s="300"/>
      <c r="HP5" s="159" t="s">
        <v>1</v>
      </c>
      <c r="HQ5" s="73" t="s">
        <v>37</v>
      </c>
      <c r="HR5" s="75" t="s">
        <v>36</v>
      </c>
      <c r="HS5" s="242"/>
      <c r="HT5" s="232"/>
      <c r="HU5" s="72" t="s">
        <v>1</v>
      </c>
      <c r="HV5" s="73" t="s">
        <v>37</v>
      </c>
      <c r="HW5" s="75" t="s">
        <v>36</v>
      </c>
      <c r="HX5" s="242"/>
      <c r="HY5" s="232"/>
    </row>
    <row r="6" spans="2:233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1</v>
      </c>
      <c r="H6" s="46">
        <f>D6/E17</f>
        <v>8.3333333333333329E-2</v>
      </c>
      <c r="I6" s="83">
        <v>0</v>
      </c>
      <c r="J6" s="84">
        <v>1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83">
        <v>0</v>
      </c>
      <c r="AI6" s="84">
        <v>1</v>
      </c>
      <c r="AJ6" s="85">
        <f>AH6/AI6*100</f>
        <v>0</v>
      </c>
      <c r="AK6" s="86">
        <v>0</v>
      </c>
      <c r="AL6" s="87">
        <f>AH6/AI17</f>
        <v>0</v>
      </c>
      <c r="AM6" s="132">
        <v>0</v>
      </c>
      <c r="AN6" s="133">
        <v>100</v>
      </c>
      <c r="AO6" s="134">
        <f>AM6/AN6*100</f>
        <v>0</v>
      </c>
      <c r="AP6" s="135">
        <v>0</v>
      </c>
      <c r="AQ6" s="136">
        <f>AM6/AN17</f>
        <v>0</v>
      </c>
      <c r="AR6" s="83">
        <v>0</v>
      </c>
      <c r="AS6" s="84">
        <v>1</v>
      </c>
      <c r="AT6" s="85">
        <f>AR6/AS6*100</f>
        <v>0</v>
      </c>
      <c r="AU6" s="86">
        <v>0</v>
      </c>
      <c r="AV6" s="87">
        <f>AR6/AS17</f>
        <v>0</v>
      </c>
      <c r="AW6" s="83">
        <v>0</v>
      </c>
      <c r="AX6" s="84">
        <v>1</v>
      </c>
      <c r="AY6" s="85">
        <f>AW6/AX6*100</f>
        <v>0</v>
      </c>
      <c r="AZ6" s="86">
        <v>0</v>
      </c>
      <c r="BA6" s="87">
        <f>AW6/AX17</f>
        <v>0</v>
      </c>
      <c r="BB6" s="83">
        <v>0</v>
      </c>
      <c r="BC6" s="84">
        <v>1</v>
      </c>
      <c r="BD6" s="85">
        <f>BB6/BC6*100</f>
        <v>0</v>
      </c>
      <c r="BE6" s="86">
        <v>0</v>
      </c>
      <c r="BF6" s="87">
        <f>BB6/BC17</f>
        <v>0</v>
      </c>
      <c r="BG6" s="26">
        <v>0</v>
      </c>
      <c r="BH6" s="44">
        <v>100</v>
      </c>
      <c r="BI6" s="27">
        <f>BG6/BH6*100</f>
        <v>0</v>
      </c>
      <c r="BJ6" s="45">
        <v>0</v>
      </c>
      <c r="BK6" s="108">
        <f>BG6/BH17</f>
        <v>0</v>
      </c>
      <c r="BL6" s="116">
        <v>100</v>
      </c>
      <c r="BM6" s="117">
        <v>100</v>
      </c>
      <c r="BN6" s="118">
        <f>BL6/BM6*100</f>
        <v>100</v>
      </c>
      <c r="BO6" s="119">
        <v>1</v>
      </c>
      <c r="BP6" s="155">
        <f>BL6/BM17</f>
        <v>8.3333333333333329E-2</v>
      </c>
      <c r="BQ6" s="116">
        <v>0</v>
      </c>
      <c r="BR6" s="117">
        <v>100</v>
      </c>
      <c r="BS6" s="118">
        <f>BQ6/BR6*100</f>
        <v>0</v>
      </c>
      <c r="BT6" s="119">
        <v>0</v>
      </c>
      <c r="BU6" s="120">
        <f>BQ6/BR17</f>
        <v>0</v>
      </c>
      <c r="BV6" s="126">
        <v>0</v>
      </c>
      <c r="BW6" s="84">
        <v>1</v>
      </c>
      <c r="BX6" s="85">
        <f>BV6/BW6*100</f>
        <v>0</v>
      </c>
      <c r="BY6" s="86">
        <v>0</v>
      </c>
      <c r="BZ6" s="87">
        <f>BV6/BW17</f>
        <v>0</v>
      </c>
      <c r="CA6" s="83">
        <v>0</v>
      </c>
      <c r="CB6" s="84">
        <v>1</v>
      </c>
      <c r="CC6" s="85">
        <f>CA6/CB6*100</f>
        <v>0</v>
      </c>
      <c r="CD6" s="86">
        <v>0</v>
      </c>
      <c r="CE6" s="87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107">
        <f>DE6/DF17</f>
        <v>0</v>
      </c>
      <c r="DJ6" s="92">
        <v>0</v>
      </c>
      <c r="DK6" s="93">
        <v>100</v>
      </c>
      <c r="DL6" s="94">
        <f>DJ6/DK6*100</f>
        <v>0</v>
      </c>
      <c r="DM6" s="95">
        <v>0</v>
      </c>
      <c r="DN6" s="96">
        <f>DJ6/DK17</f>
        <v>0</v>
      </c>
      <c r="DO6" s="126">
        <v>0</v>
      </c>
      <c r="DP6" s="84">
        <v>1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100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</v>
      </c>
      <c r="EA6" s="85">
        <f>DY6/DZ6*100</f>
        <v>0</v>
      </c>
      <c r="EB6" s="86">
        <v>0</v>
      </c>
      <c r="EC6" s="87">
        <f>DY6/DZ17</f>
        <v>0</v>
      </c>
      <c r="ED6" s="83">
        <v>0</v>
      </c>
      <c r="EE6" s="84">
        <v>1</v>
      </c>
      <c r="EF6" s="85">
        <f>ED6/EE6*100</f>
        <v>0</v>
      </c>
      <c r="EG6" s="86">
        <v>0</v>
      </c>
      <c r="EH6" s="87">
        <f>ED6/EE17</f>
        <v>0</v>
      </c>
      <c r="EI6" s="83">
        <v>0</v>
      </c>
      <c r="EJ6" s="84">
        <v>1</v>
      </c>
      <c r="EK6" s="85">
        <f>EI6/EJ6*100</f>
        <v>0</v>
      </c>
      <c r="EL6" s="86">
        <v>0</v>
      </c>
      <c r="EM6" s="87">
        <f>EI6/EJ17</f>
        <v>0</v>
      </c>
      <c r="EN6" s="26">
        <v>0</v>
      </c>
      <c r="EO6" s="44">
        <v>100</v>
      </c>
      <c r="EP6" s="27">
        <f>EN6/EO6*100</f>
        <v>0</v>
      </c>
      <c r="EQ6" s="45">
        <v>1</v>
      </c>
      <c r="ER6" s="46">
        <f>EN6/EO17</f>
        <v>0</v>
      </c>
      <c r="ES6" s="83">
        <v>0</v>
      </c>
      <c r="ET6" s="84">
        <v>1</v>
      </c>
      <c r="EU6" s="85">
        <f>ES6/ET6*100</f>
        <v>0</v>
      </c>
      <c r="EV6" s="86">
        <v>0</v>
      </c>
      <c r="EW6" s="87">
        <f>ES6/ET17</f>
        <v>0</v>
      </c>
      <c r="EX6" s="83">
        <v>0</v>
      </c>
      <c r="EY6" s="84">
        <v>1</v>
      </c>
      <c r="EZ6" s="85">
        <f>EX6/EY6*100</f>
        <v>0</v>
      </c>
      <c r="FA6" s="86">
        <v>0</v>
      </c>
      <c r="FB6" s="87">
        <f>EX6/EY17</f>
        <v>0</v>
      </c>
      <c r="FC6" s="83">
        <v>0</v>
      </c>
      <c r="FD6" s="84">
        <v>1</v>
      </c>
      <c r="FE6" s="85">
        <f>FC6/FD6*100</f>
        <v>0</v>
      </c>
      <c r="FF6" s="86">
        <v>0</v>
      </c>
      <c r="FG6" s="87">
        <f>FC6/FD17</f>
        <v>0</v>
      </c>
      <c r="FH6" s="92">
        <v>0</v>
      </c>
      <c r="FI6" s="93">
        <v>1</v>
      </c>
      <c r="FJ6" s="94">
        <f>FH6/FI6*100</f>
        <v>0</v>
      </c>
      <c r="FK6" s="95">
        <v>0</v>
      </c>
      <c r="FL6" s="96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83">
        <v>0</v>
      </c>
      <c r="FS6" s="84">
        <v>1</v>
      </c>
      <c r="FT6" s="85">
        <f>FR6/FS6*100</f>
        <v>0</v>
      </c>
      <c r="FU6" s="86">
        <v>0</v>
      </c>
      <c r="FV6" s="87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87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87">
        <f>HA6/HB17</f>
        <v>0</v>
      </c>
      <c r="HF6" s="83">
        <v>0</v>
      </c>
      <c r="HG6" s="84">
        <v>1</v>
      </c>
      <c r="HH6" s="85">
        <f>HF6/HG6*100</f>
        <v>0</v>
      </c>
      <c r="HI6" s="86">
        <v>0</v>
      </c>
      <c r="HJ6" s="107">
        <f>HF6/HG17</f>
        <v>0</v>
      </c>
      <c r="HK6" s="88">
        <v>0</v>
      </c>
      <c r="HL6" s="128">
        <v>1</v>
      </c>
      <c r="HM6" s="127">
        <f>HK6/HL6*100</f>
        <v>0</v>
      </c>
      <c r="HN6" s="89">
        <v>0</v>
      </c>
      <c r="HO6" s="158">
        <f>HK6/HL17</f>
        <v>0</v>
      </c>
      <c r="HP6" s="126">
        <v>0</v>
      </c>
      <c r="HQ6" s="84">
        <v>1</v>
      </c>
      <c r="HR6" s="85">
        <f>HP6/HQ6*100</f>
        <v>0</v>
      </c>
      <c r="HS6" s="86">
        <v>0</v>
      </c>
      <c r="HT6" s="87">
        <f>HP6/HQ17</f>
        <v>0</v>
      </c>
      <c r="HU6" s="83">
        <v>0</v>
      </c>
      <c r="HV6" s="84">
        <v>1</v>
      </c>
      <c r="HW6" s="85">
        <f>HU6/HV6*100</f>
        <v>0</v>
      </c>
      <c r="HX6" s="86">
        <v>0</v>
      </c>
      <c r="HY6" s="87">
        <f>HU6/HV17</f>
        <v>0</v>
      </c>
    </row>
    <row r="7" spans="2:233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5">
        <v>1</v>
      </c>
      <c r="H7" s="46">
        <f>D7/E17</f>
        <v>0.16666666666666666</v>
      </c>
      <c r="I7" s="88">
        <v>8</v>
      </c>
      <c r="J7" s="84">
        <v>1</v>
      </c>
      <c r="K7" s="85">
        <f t="shared" ref="K7:K17" si="1">I7/J7*100</f>
        <v>800</v>
      </c>
      <c r="L7" s="89">
        <v>0</v>
      </c>
      <c r="M7" s="87">
        <f>I7/J17</f>
        <v>1.6</v>
      </c>
      <c r="N7" s="88">
        <v>0</v>
      </c>
      <c r="O7" s="84">
        <v>1</v>
      </c>
      <c r="P7" s="85">
        <f t="shared" ref="P7:P17" si="2">N7/O7*100</f>
        <v>0</v>
      </c>
      <c r="Q7" s="89">
        <v>0</v>
      </c>
      <c r="R7" s="87">
        <f>N7/O17</f>
        <v>0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88">
        <v>0</v>
      </c>
      <c r="AI7" s="84">
        <v>1</v>
      </c>
      <c r="AJ7" s="85">
        <f t="shared" ref="AJ7:AJ17" si="6">AH7/AI7*100</f>
        <v>0</v>
      </c>
      <c r="AK7" s="89">
        <v>0</v>
      </c>
      <c r="AL7" s="87">
        <f>AH7/AI17</f>
        <v>0</v>
      </c>
      <c r="AM7" s="137">
        <v>0</v>
      </c>
      <c r="AN7" s="133">
        <v>100</v>
      </c>
      <c r="AO7" s="134">
        <f t="shared" ref="AO7:AO17" si="7">AM7/AN7*100</f>
        <v>0</v>
      </c>
      <c r="AP7" s="138">
        <v>0</v>
      </c>
      <c r="AQ7" s="136">
        <f>AM7/AN17</f>
        <v>0</v>
      </c>
      <c r="AR7" s="88">
        <v>0</v>
      </c>
      <c r="AS7" s="84">
        <v>1</v>
      </c>
      <c r="AT7" s="85">
        <f t="shared" ref="AT7:AT17" si="8">AR7/AS7*100</f>
        <v>0</v>
      </c>
      <c r="AU7" s="89">
        <v>0</v>
      </c>
      <c r="AV7" s="87">
        <f>AR7/AS17</f>
        <v>0</v>
      </c>
      <c r="AW7" s="88">
        <v>0</v>
      </c>
      <c r="AX7" s="84">
        <v>1</v>
      </c>
      <c r="AY7" s="85">
        <f t="shared" ref="AY7:AY17" si="9">AW7/AX7*100</f>
        <v>0</v>
      </c>
      <c r="AZ7" s="89">
        <v>0</v>
      </c>
      <c r="BA7" s="87">
        <f>AW7/AX17</f>
        <v>0</v>
      </c>
      <c r="BB7" s="88">
        <v>0</v>
      </c>
      <c r="BC7" s="84">
        <v>1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26">
        <v>0</v>
      </c>
      <c r="BH7" s="44">
        <v>100</v>
      </c>
      <c r="BI7" s="27">
        <f t="shared" ref="BI7:BI17" si="11">BG7/BH7*100</f>
        <v>0</v>
      </c>
      <c r="BJ7" s="49">
        <v>0</v>
      </c>
      <c r="BK7" s="108">
        <f>BG7/BH17</f>
        <v>0</v>
      </c>
      <c r="BL7" s="22">
        <v>200</v>
      </c>
      <c r="BM7" s="106">
        <v>200</v>
      </c>
      <c r="BN7" s="115">
        <f t="shared" ref="BN7:BN17" si="12">BL7/BM7*100</f>
        <v>100</v>
      </c>
      <c r="BO7" s="49">
        <v>1</v>
      </c>
      <c r="BP7" s="156">
        <f>BL7/BM17</f>
        <v>0.16666666666666666</v>
      </c>
      <c r="BQ7" s="22">
        <v>0</v>
      </c>
      <c r="BR7" s="106">
        <v>200</v>
      </c>
      <c r="BS7" s="115">
        <f t="shared" ref="BS7:BS17" si="13">BQ7/BR7*100</f>
        <v>0</v>
      </c>
      <c r="BT7" s="49">
        <v>0</v>
      </c>
      <c r="BU7" s="121">
        <f>BQ7/BR17</f>
        <v>0</v>
      </c>
      <c r="BV7" s="125">
        <v>0</v>
      </c>
      <c r="BW7" s="84">
        <v>1</v>
      </c>
      <c r="BX7" s="85">
        <f t="shared" ref="BX7:BX17" si="14">BV7/BW7*100</f>
        <v>0</v>
      </c>
      <c r="BY7" s="89">
        <v>0</v>
      </c>
      <c r="BZ7" s="87">
        <f>BV7/BW17</f>
        <v>0</v>
      </c>
      <c r="CA7" s="88">
        <v>0</v>
      </c>
      <c r="CB7" s="84">
        <v>1</v>
      </c>
      <c r="CC7" s="85">
        <f t="shared" ref="CC7:CC17" si="15">CA7/CB7*100</f>
        <v>0</v>
      </c>
      <c r="CD7" s="89">
        <v>0</v>
      </c>
      <c r="CE7" s="87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</v>
      </c>
      <c r="DG7" s="85">
        <f t="shared" ref="DG7:DG17" si="21">DE7/DF7*100</f>
        <v>0</v>
      </c>
      <c r="DH7" s="89">
        <v>0</v>
      </c>
      <c r="DI7" s="107">
        <f>DE7/DF17</f>
        <v>0</v>
      </c>
      <c r="DJ7" s="88">
        <v>0</v>
      </c>
      <c r="DK7" s="128">
        <v>100</v>
      </c>
      <c r="DL7" s="127">
        <f t="shared" ref="DL7:DL17" si="22">DJ7/DK7*100</f>
        <v>0</v>
      </c>
      <c r="DM7" s="89">
        <v>0</v>
      </c>
      <c r="DN7" s="158">
        <f>DJ7/DK17</f>
        <v>0</v>
      </c>
      <c r="DO7" s="125">
        <v>0</v>
      </c>
      <c r="DP7" s="84">
        <v>1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88">
        <v>0</v>
      </c>
      <c r="DU7" s="84">
        <v>100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88">
        <v>0</v>
      </c>
      <c r="DZ7" s="84">
        <v>1</v>
      </c>
      <c r="EA7" s="85">
        <f t="shared" ref="EA7:EA17" si="25">DY7/DZ7*100</f>
        <v>0</v>
      </c>
      <c r="EB7" s="89">
        <v>0</v>
      </c>
      <c r="EC7" s="87">
        <f>DY7/DZ17</f>
        <v>0</v>
      </c>
      <c r="ED7" s="22">
        <v>100</v>
      </c>
      <c r="EE7" s="44">
        <v>100</v>
      </c>
      <c r="EF7" s="27">
        <f t="shared" ref="EF7:EF17" si="26">ED7/EE7*100</f>
        <v>100</v>
      </c>
      <c r="EG7" s="49">
        <v>1</v>
      </c>
      <c r="EH7" s="46">
        <f>ED7/EE17</f>
        <v>9.0909090909090912E-2</v>
      </c>
      <c r="EI7" s="22">
        <v>1</v>
      </c>
      <c r="EJ7" s="44">
        <v>2</v>
      </c>
      <c r="EK7" s="27">
        <f t="shared" ref="EK7:EK17" si="27">EI7/EJ7*100</f>
        <v>50</v>
      </c>
      <c r="EL7" s="49">
        <v>0.5</v>
      </c>
      <c r="EM7" s="46">
        <f>EI7/EJ17</f>
        <v>4.7619047619047616E-2</v>
      </c>
      <c r="EN7" s="22">
        <v>100</v>
      </c>
      <c r="EO7" s="44">
        <v>200</v>
      </c>
      <c r="EP7" s="27">
        <f t="shared" ref="EP7:EP17" si="28">EN7/EO7*100</f>
        <v>50</v>
      </c>
      <c r="EQ7" s="49">
        <v>0</v>
      </c>
      <c r="ER7" s="46">
        <f>EN7/EO17</f>
        <v>8.3333333333333329E-2</v>
      </c>
      <c r="ES7" s="88">
        <v>0</v>
      </c>
      <c r="ET7" s="84">
        <v>1</v>
      </c>
      <c r="EU7" s="85">
        <f t="shared" ref="EU7:EU17" si="29">ES7/ET7*100</f>
        <v>0</v>
      </c>
      <c r="EV7" s="89">
        <v>0</v>
      </c>
      <c r="EW7" s="87">
        <f>ES7/ET17</f>
        <v>0</v>
      </c>
      <c r="EX7" s="88">
        <v>0</v>
      </c>
      <c r="EY7" s="84">
        <v>1</v>
      </c>
      <c r="EZ7" s="85">
        <f t="shared" ref="EZ7:EZ17" si="30">EX7/EY7*100</f>
        <v>0</v>
      </c>
      <c r="FA7" s="89">
        <v>0</v>
      </c>
      <c r="FB7" s="87">
        <f>EX7/EY17</f>
        <v>0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88">
        <v>0</v>
      </c>
      <c r="GC7" s="84">
        <v>1</v>
      </c>
      <c r="GD7" s="85">
        <f t="shared" ref="GD7:GD17" si="36">GB7/GC7*100</f>
        <v>0</v>
      </c>
      <c r="GE7" s="89">
        <v>0</v>
      </c>
      <c r="GF7" s="87">
        <f>GB7/GC17</f>
        <v>0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88">
        <v>0</v>
      </c>
      <c r="GM7" s="84">
        <v>1</v>
      </c>
      <c r="GN7" s="85">
        <f t="shared" ref="GN7:GN17" si="38">GL7/GM7*100</f>
        <v>0</v>
      </c>
      <c r="GO7" s="89">
        <v>0</v>
      </c>
      <c r="GP7" s="87">
        <f>GL7/GM17</f>
        <v>0</v>
      </c>
      <c r="GQ7" s="22">
        <v>1</v>
      </c>
      <c r="GR7" s="44">
        <v>1</v>
      </c>
      <c r="GS7" s="27">
        <f t="shared" ref="GS7:GS17" si="39">GQ7/GR7*100</f>
        <v>100</v>
      </c>
      <c r="GT7" s="49">
        <v>1</v>
      </c>
      <c r="GU7" s="46">
        <f>GQ7/GR17</f>
        <v>0.2</v>
      </c>
      <c r="GV7" s="88">
        <v>0</v>
      </c>
      <c r="GW7" s="84">
        <v>1</v>
      </c>
      <c r="GX7" s="85">
        <f t="shared" ref="GX7:GX17" si="40">GV7/GW7*100</f>
        <v>0</v>
      </c>
      <c r="GY7" s="89">
        <v>0</v>
      </c>
      <c r="GZ7" s="87">
        <f>GV7/GW17</f>
        <v>0</v>
      </c>
      <c r="HA7" s="88">
        <v>0</v>
      </c>
      <c r="HB7" s="84">
        <v>1</v>
      </c>
      <c r="HC7" s="85">
        <f t="shared" ref="HC7:HC17" si="41">HA7/HB7*100</f>
        <v>0</v>
      </c>
      <c r="HD7" s="89">
        <v>0</v>
      </c>
      <c r="HE7" s="87">
        <f>HA7/HB17</f>
        <v>0</v>
      </c>
      <c r="HF7" s="88">
        <v>0</v>
      </c>
      <c r="HG7" s="84">
        <v>1</v>
      </c>
      <c r="HH7" s="85">
        <f t="shared" ref="HH7:HH17" si="42">HF7/HG7*100</f>
        <v>0</v>
      </c>
      <c r="HI7" s="89">
        <v>0</v>
      </c>
      <c r="HJ7" s="107">
        <f>HF7/HG17</f>
        <v>0</v>
      </c>
      <c r="HK7" s="22">
        <v>0</v>
      </c>
      <c r="HL7" s="106">
        <v>100</v>
      </c>
      <c r="HM7" s="115">
        <f t="shared" ref="HM7:HM17" si="43">HK7/HL7*100</f>
        <v>0</v>
      </c>
      <c r="HN7" s="49">
        <v>0</v>
      </c>
      <c r="HO7" s="121">
        <f>HK7/HL17</f>
        <v>0</v>
      </c>
      <c r="HP7" s="125">
        <v>0</v>
      </c>
      <c r="HQ7" s="84">
        <v>1</v>
      </c>
      <c r="HR7" s="85">
        <f t="shared" ref="HR7:HR17" si="44">HP7/HQ7*100</f>
        <v>0</v>
      </c>
      <c r="HS7" s="89">
        <v>0</v>
      </c>
      <c r="HT7" s="87">
        <f>HP7/HQ17</f>
        <v>0</v>
      </c>
      <c r="HU7" s="88">
        <v>0</v>
      </c>
      <c r="HV7" s="84">
        <v>1</v>
      </c>
      <c r="HW7" s="85">
        <f t="shared" ref="HW7:HW17" si="45">HU7/HV7*100</f>
        <v>0</v>
      </c>
      <c r="HX7" s="89">
        <v>0</v>
      </c>
      <c r="HY7" s="87">
        <f>HU7/HV17</f>
        <v>0</v>
      </c>
    </row>
    <row r="8" spans="2:233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145">
        <v>1</v>
      </c>
      <c r="H8" s="46">
        <f>D8/E17</f>
        <v>0.25</v>
      </c>
      <c r="I8" s="22">
        <v>5</v>
      </c>
      <c r="J8" s="44">
        <v>5</v>
      </c>
      <c r="K8" s="27">
        <f t="shared" si="1"/>
        <v>100</v>
      </c>
      <c r="L8" s="82">
        <v>1</v>
      </c>
      <c r="M8" s="46">
        <f>I8/J17</f>
        <v>1</v>
      </c>
      <c r="N8" s="88">
        <v>0</v>
      </c>
      <c r="O8" s="84">
        <v>1</v>
      </c>
      <c r="P8" s="85">
        <f t="shared" si="2"/>
        <v>0</v>
      </c>
      <c r="Q8" s="89">
        <v>0</v>
      </c>
      <c r="R8" s="87">
        <f>N8/O17</f>
        <v>0</v>
      </c>
      <c r="S8" s="22">
        <v>5</v>
      </c>
      <c r="T8" s="44">
        <v>4</v>
      </c>
      <c r="U8" s="27">
        <f t="shared" si="3"/>
        <v>125</v>
      </c>
      <c r="V8" s="97">
        <v>1.25</v>
      </c>
      <c r="W8" s="46">
        <f>S8/T17</f>
        <v>0.35714285714285715</v>
      </c>
      <c r="X8" s="88">
        <v>0</v>
      </c>
      <c r="Y8" s="84">
        <v>1</v>
      </c>
      <c r="Z8" s="85">
        <f t="shared" si="4"/>
        <v>0</v>
      </c>
      <c r="AA8" s="89">
        <v>0</v>
      </c>
      <c r="AB8" s="87">
        <f>X8/Y17</f>
        <v>0</v>
      </c>
      <c r="AC8" s="88">
        <v>0</v>
      </c>
      <c r="AD8" s="84">
        <v>1</v>
      </c>
      <c r="AE8" s="85">
        <f t="shared" si="5"/>
        <v>0</v>
      </c>
      <c r="AF8" s="89">
        <v>0</v>
      </c>
      <c r="AG8" s="87">
        <f>AC8/AD17</f>
        <v>0</v>
      </c>
      <c r="AH8" s="88">
        <v>0</v>
      </c>
      <c r="AI8" s="84">
        <v>1</v>
      </c>
      <c r="AJ8" s="85">
        <f t="shared" si="6"/>
        <v>0</v>
      </c>
      <c r="AK8" s="89">
        <v>0</v>
      </c>
      <c r="AL8" s="87">
        <f>AH8/AI17</f>
        <v>0</v>
      </c>
      <c r="AM8" s="137">
        <v>0</v>
      </c>
      <c r="AN8" s="133">
        <v>100</v>
      </c>
      <c r="AO8" s="134">
        <f t="shared" si="7"/>
        <v>0</v>
      </c>
      <c r="AP8" s="81">
        <v>0</v>
      </c>
      <c r="AQ8" s="136">
        <f>AM8/AN17</f>
        <v>0</v>
      </c>
      <c r="AR8" s="88">
        <v>0</v>
      </c>
      <c r="AS8" s="84">
        <v>1</v>
      </c>
      <c r="AT8" s="85">
        <f t="shared" si="8"/>
        <v>0</v>
      </c>
      <c r="AU8" s="89">
        <v>0</v>
      </c>
      <c r="AV8" s="87">
        <f>AR8/AS17</f>
        <v>0</v>
      </c>
      <c r="AW8" s="88">
        <v>0</v>
      </c>
      <c r="AX8" s="84">
        <v>1</v>
      </c>
      <c r="AY8" s="85">
        <f t="shared" si="9"/>
        <v>0</v>
      </c>
      <c r="AZ8" s="89">
        <v>0</v>
      </c>
      <c r="BA8" s="87">
        <f>AW8/AX17</f>
        <v>0</v>
      </c>
      <c r="BB8" s="88">
        <v>0</v>
      </c>
      <c r="BC8" s="84">
        <v>1</v>
      </c>
      <c r="BD8" s="85">
        <f t="shared" si="10"/>
        <v>0</v>
      </c>
      <c r="BE8" s="89">
        <v>0</v>
      </c>
      <c r="BF8" s="87">
        <f>BB8/BC17</f>
        <v>0</v>
      </c>
      <c r="BG8" s="26">
        <v>0</v>
      </c>
      <c r="BH8" s="44">
        <v>100</v>
      </c>
      <c r="BI8" s="27">
        <f t="shared" si="11"/>
        <v>0</v>
      </c>
      <c r="BJ8" s="81">
        <v>0</v>
      </c>
      <c r="BK8" s="108">
        <f>BG8/BH17</f>
        <v>0</v>
      </c>
      <c r="BL8" s="22">
        <v>300</v>
      </c>
      <c r="BM8" s="106">
        <v>300</v>
      </c>
      <c r="BN8" s="115">
        <f t="shared" si="12"/>
        <v>100</v>
      </c>
      <c r="BO8" s="82">
        <v>1</v>
      </c>
      <c r="BP8" s="156">
        <f>BL8/BM17</f>
        <v>0.25</v>
      </c>
      <c r="BQ8" s="22">
        <v>100</v>
      </c>
      <c r="BR8" s="106">
        <v>300</v>
      </c>
      <c r="BS8" s="115">
        <f t="shared" si="13"/>
        <v>33.333333333333329</v>
      </c>
      <c r="BT8" s="81">
        <v>0.33</v>
      </c>
      <c r="BU8" s="121">
        <f>BQ8/BR17</f>
        <v>8.3333333333333329E-2</v>
      </c>
      <c r="BV8" s="125">
        <v>0</v>
      </c>
      <c r="BW8" s="84">
        <v>1</v>
      </c>
      <c r="BX8" s="85">
        <f t="shared" si="14"/>
        <v>0</v>
      </c>
      <c r="BY8" s="89">
        <v>0</v>
      </c>
      <c r="BZ8" s="87">
        <f>BV8/BW17</f>
        <v>0</v>
      </c>
      <c r="CA8" s="88">
        <v>0</v>
      </c>
      <c r="CB8" s="84">
        <v>1</v>
      </c>
      <c r="CC8" s="85">
        <f t="shared" si="15"/>
        <v>0</v>
      </c>
      <c r="CD8" s="89">
        <v>0</v>
      </c>
      <c r="CE8" s="87">
        <f>CA8/CB17</f>
        <v>0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88">
        <v>0</v>
      </c>
      <c r="CQ8" s="84">
        <v>1</v>
      </c>
      <c r="CR8" s="85">
        <f t="shared" si="18"/>
        <v>0</v>
      </c>
      <c r="CS8" s="89">
        <v>0</v>
      </c>
      <c r="CT8" s="87">
        <f>CP8/CQ17</f>
        <v>0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88">
        <v>0</v>
      </c>
      <c r="DA8" s="84">
        <v>1</v>
      </c>
      <c r="DB8" s="85">
        <f t="shared" si="20"/>
        <v>0</v>
      </c>
      <c r="DC8" s="89">
        <v>0</v>
      </c>
      <c r="DD8" s="87">
        <f>CZ8/DA17</f>
        <v>0</v>
      </c>
      <c r="DE8" s="22">
        <v>2</v>
      </c>
      <c r="DF8" s="44">
        <v>2</v>
      </c>
      <c r="DG8" s="27">
        <f t="shared" si="21"/>
        <v>100</v>
      </c>
      <c r="DH8" s="82">
        <v>1</v>
      </c>
      <c r="DI8" s="108">
        <f>DE8/DF17</f>
        <v>7.407407407407407E-2</v>
      </c>
      <c r="DJ8" s="88">
        <v>0</v>
      </c>
      <c r="DK8" s="128">
        <v>100</v>
      </c>
      <c r="DL8" s="127">
        <f t="shared" si="22"/>
        <v>0</v>
      </c>
      <c r="DM8" s="89">
        <v>0</v>
      </c>
      <c r="DN8" s="158">
        <f>DJ8/DK17</f>
        <v>0</v>
      </c>
      <c r="DO8" s="125">
        <v>0</v>
      </c>
      <c r="DP8" s="84">
        <v>1</v>
      </c>
      <c r="DQ8" s="85">
        <f t="shared" si="23"/>
        <v>0</v>
      </c>
      <c r="DR8" s="89">
        <v>0</v>
      </c>
      <c r="DS8" s="87">
        <f>DO8/DP17</f>
        <v>0</v>
      </c>
      <c r="DT8" s="22">
        <v>100</v>
      </c>
      <c r="DU8" s="44">
        <v>100</v>
      </c>
      <c r="DV8" s="27">
        <f t="shared" si="24"/>
        <v>100</v>
      </c>
      <c r="DW8" s="82">
        <v>1</v>
      </c>
      <c r="DX8" s="46">
        <f>DT8/DU17</f>
        <v>0.1</v>
      </c>
      <c r="DY8" s="88">
        <v>0</v>
      </c>
      <c r="DZ8" s="84">
        <v>1</v>
      </c>
      <c r="EA8" s="85">
        <f t="shared" si="25"/>
        <v>0</v>
      </c>
      <c r="EB8" s="89">
        <v>0</v>
      </c>
      <c r="EC8" s="87">
        <f>DY8/DZ17</f>
        <v>0</v>
      </c>
      <c r="ED8" s="22">
        <v>200</v>
      </c>
      <c r="EE8" s="44">
        <v>200</v>
      </c>
      <c r="EF8" s="27">
        <f t="shared" si="26"/>
        <v>100</v>
      </c>
      <c r="EG8" s="82">
        <v>1</v>
      </c>
      <c r="EH8" s="46">
        <f>ED8/EE17</f>
        <v>0.18181818181818182</v>
      </c>
      <c r="EI8" s="22">
        <v>5</v>
      </c>
      <c r="EJ8" s="44">
        <v>5</v>
      </c>
      <c r="EK8" s="27">
        <f t="shared" si="27"/>
        <v>100</v>
      </c>
      <c r="EL8" s="82">
        <v>1</v>
      </c>
      <c r="EM8" s="46">
        <f>EI8/EJ17</f>
        <v>0.23809523809523808</v>
      </c>
      <c r="EN8" s="22">
        <v>200</v>
      </c>
      <c r="EO8" s="44">
        <v>300</v>
      </c>
      <c r="EP8" s="27">
        <f t="shared" si="28"/>
        <v>66.666666666666657</v>
      </c>
      <c r="EQ8" s="80">
        <v>0.67</v>
      </c>
      <c r="ER8" s="46">
        <f>EN8/EO17</f>
        <v>0.16666666666666666</v>
      </c>
      <c r="ES8" s="88">
        <v>0</v>
      </c>
      <c r="ET8" s="84">
        <v>1</v>
      </c>
      <c r="EU8" s="85">
        <f t="shared" si="29"/>
        <v>0</v>
      </c>
      <c r="EV8" s="89">
        <v>0</v>
      </c>
      <c r="EW8" s="87">
        <f>ES8/ET17</f>
        <v>0</v>
      </c>
      <c r="EX8" s="88">
        <v>0</v>
      </c>
      <c r="EY8" s="84">
        <v>1</v>
      </c>
      <c r="EZ8" s="85">
        <f t="shared" si="30"/>
        <v>0</v>
      </c>
      <c r="FA8" s="89">
        <v>0</v>
      </c>
      <c r="FB8" s="87">
        <f>EX8/EY17</f>
        <v>0</v>
      </c>
      <c r="FC8" s="88">
        <v>0</v>
      </c>
      <c r="FD8" s="84">
        <v>1</v>
      </c>
      <c r="FE8" s="85">
        <f t="shared" si="31"/>
        <v>0</v>
      </c>
      <c r="FF8" s="89">
        <v>0</v>
      </c>
      <c r="FG8" s="87">
        <f>FC8/FD17</f>
        <v>0</v>
      </c>
      <c r="FH8" s="22">
        <v>0</v>
      </c>
      <c r="FI8" s="44">
        <v>4</v>
      </c>
      <c r="FJ8" s="27">
        <f t="shared" si="32"/>
        <v>0</v>
      </c>
      <c r="FK8" s="81">
        <v>0</v>
      </c>
      <c r="FL8" s="46">
        <f>FH8/FI17</f>
        <v>0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  <c r="FR8" s="88">
        <v>0</v>
      </c>
      <c r="FS8" s="84">
        <v>1</v>
      </c>
      <c r="FT8" s="85">
        <f t="shared" si="34"/>
        <v>0</v>
      </c>
      <c r="FU8" s="89">
        <v>0</v>
      </c>
      <c r="FV8" s="87">
        <f>FR8/FS17</f>
        <v>0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87">
        <f>FW8/FX17</f>
        <v>0</v>
      </c>
      <c r="GB8" s="88">
        <v>0</v>
      </c>
      <c r="GC8" s="84">
        <v>1</v>
      </c>
      <c r="GD8" s="85">
        <f t="shared" si="36"/>
        <v>0</v>
      </c>
      <c r="GE8" s="89">
        <v>0</v>
      </c>
      <c r="GF8" s="87">
        <f>GB8/GC17</f>
        <v>0</v>
      </c>
      <c r="GG8" s="88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  <c r="GL8" s="88">
        <v>0</v>
      </c>
      <c r="GM8" s="84">
        <v>1</v>
      </c>
      <c r="GN8" s="85">
        <f t="shared" si="38"/>
        <v>0</v>
      </c>
      <c r="GO8" s="89">
        <v>0</v>
      </c>
      <c r="GP8" s="87">
        <f>GL8/GM17</f>
        <v>0</v>
      </c>
      <c r="GQ8" s="22">
        <v>2</v>
      </c>
      <c r="GR8" s="44">
        <v>2</v>
      </c>
      <c r="GS8" s="27">
        <f t="shared" si="39"/>
        <v>100</v>
      </c>
      <c r="GT8" s="82">
        <v>1</v>
      </c>
      <c r="GU8" s="46">
        <f>GQ8/GR17</f>
        <v>0.4</v>
      </c>
      <c r="GV8" s="88">
        <v>0</v>
      </c>
      <c r="GW8" s="84">
        <v>1</v>
      </c>
      <c r="GX8" s="85">
        <f t="shared" si="40"/>
        <v>0</v>
      </c>
      <c r="GY8" s="89">
        <v>0</v>
      </c>
      <c r="GZ8" s="87">
        <f>GV8/GW17</f>
        <v>0</v>
      </c>
      <c r="HA8" s="88">
        <v>0</v>
      </c>
      <c r="HB8" s="84">
        <v>1</v>
      </c>
      <c r="HC8" s="85">
        <f t="shared" si="41"/>
        <v>0</v>
      </c>
      <c r="HD8" s="89">
        <v>0</v>
      </c>
      <c r="HE8" s="87">
        <f>HA8/HB17</f>
        <v>0</v>
      </c>
      <c r="HF8" s="88">
        <v>0</v>
      </c>
      <c r="HG8" s="84">
        <v>1</v>
      </c>
      <c r="HH8" s="85">
        <f t="shared" si="42"/>
        <v>0</v>
      </c>
      <c r="HI8" s="89">
        <v>0</v>
      </c>
      <c r="HJ8" s="107">
        <f>HF8/HG17</f>
        <v>0</v>
      </c>
      <c r="HK8" s="22">
        <v>0</v>
      </c>
      <c r="HL8" s="106">
        <v>200</v>
      </c>
      <c r="HM8" s="115">
        <f t="shared" si="43"/>
        <v>0</v>
      </c>
      <c r="HN8" s="81">
        <v>0</v>
      </c>
      <c r="HO8" s="121">
        <f>HK8/HL17</f>
        <v>0</v>
      </c>
      <c r="HP8" s="125">
        <v>0</v>
      </c>
      <c r="HQ8" s="84">
        <v>1</v>
      </c>
      <c r="HR8" s="85">
        <f t="shared" si="44"/>
        <v>0</v>
      </c>
      <c r="HS8" s="89">
        <v>0</v>
      </c>
      <c r="HT8" s="87">
        <f>HP8/HQ17</f>
        <v>0</v>
      </c>
      <c r="HU8" s="88">
        <v>0</v>
      </c>
      <c r="HV8" s="84">
        <v>1</v>
      </c>
      <c r="HW8" s="85">
        <f t="shared" si="45"/>
        <v>0</v>
      </c>
      <c r="HX8" s="89">
        <v>0</v>
      </c>
      <c r="HY8" s="87">
        <f>HU8/HV17</f>
        <v>0</v>
      </c>
    </row>
    <row r="9" spans="2:233" x14ac:dyDescent="0.35">
      <c r="B9" s="47">
        <v>4</v>
      </c>
      <c r="C9" s="48" t="s">
        <v>41</v>
      </c>
      <c r="D9" s="26">
        <v>4</v>
      </c>
      <c r="E9" s="44">
        <v>4</v>
      </c>
      <c r="F9" s="27">
        <f t="shared" si="0"/>
        <v>100</v>
      </c>
      <c r="G9" s="45">
        <v>1</v>
      </c>
      <c r="H9" s="46">
        <f>D9/E17</f>
        <v>0.33333333333333331</v>
      </c>
      <c r="I9" s="22">
        <v>5</v>
      </c>
      <c r="J9" s="44">
        <v>5</v>
      </c>
      <c r="K9" s="27">
        <f t="shared" si="1"/>
        <v>100</v>
      </c>
      <c r="L9" s="49">
        <v>1</v>
      </c>
      <c r="M9" s="46">
        <f>I9/J17</f>
        <v>1</v>
      </c>
      <c r="N9" s="88">
        <v>0</v>
      </c>
      <c r="O9" s="84">
        <v>1</v>
      </c>
      <c r="P9" s="85">
        <f t="shared" si="2"/>
        <v>0</v>
      </c>
      <c r="Q9" s="89">
        <v>0</v>
      </c>
      <c r="R9" s="87">
        <f>N9/O17</f>
        <v>0</v>
      </c>
      <c r="S9" s="22">
        <v>5</v>
      </c>
      <c r="T9" s="44">
        <v>4</v>
      </c>
      <c r="U9" s="27">
        <f t="shared" si="3"/>
        <v>125</v>
      </c>
      <c r="V9" s="49">
        <v>1.25</v>
      </c>
      <c r="W9" s="46">
        <f>S9/T17</f>
        <v>0.35714285714285715</v>
      </c>
      <c r="X9" s="88">
        <v>0</v>
      </c>
      <c r="Y9" s="84">
        <v>1</v>
      </c>
      <c r="Z9" s="85">
        <f t="shared" si="4"/>
        <v>0</v>
      </c>
      <c r="AA9" s="89">
        <v>0</v>
      </c>
      <c r="AB9" s="87">
        <f>X9/Y17</f>
        <v>0</v>
      </c>
      <c r="AC9" s="22">
        <v>1</v>
      </c>
      <c r="AD9" s="44">
        <v>1</v>
      </c>
      <c r="AE9" s="27">
        <f t="shared" si="5"/>
        <v>100</v>
      </c>
      <c r="AF9" s="49">
        <v>1</v>
      </c>
      <c r="AG9" s="46">
        <f>AC9/AD17</f>
        <v>0.25</v>
      </c>
      <c r="AH9" s="88">
        <v>0</v>
      </c>
      <c r="AI9" s="84">
        <v>1</v>
      </c>
      <c r="AJ9" s="85">
        <f t="shared" si="6"/>
        <v>0</v>
      </c>
      <c r="AK9" s="89">
        <v>0</v>
      </c>
      <c r="AL9" s="87">
        <f>AH9/AI17</f>
        <v>0</v>
      </c>
      <c r="AM9" s="137">
        <v>0</v>
      </c>
      <c r="AN9" s="133">
        <v>100</v>
      </c>
      <c r="AO9" s="134">
        <f t="shared" si="7"/>
        <v>0</v>
      </c>
      <c r="AP9" s="138">
        <v>0</v>
      </c>
      <c r="AQ9" s="136">
        <f>AM9/AN17</f>
        <v>0</v>
      </c>
      <c r="AR9" s="88">
        <v>0</v>
      </c>
      <c r="AS9" s="84">
        <v>1</v>
      </c>
      <c r="AT9" s="85">
        <f t="shared" si="8"/>
        <v>0</v>
      </c>
      <c r="AU9" s="89">
        <v>0</v>
      </c>
      <c r="AV9" s="87">
        <f>AR9/AS17</f>
        <v>0</v>
      </c>
      <c r="AW9" s="88">
        <v>0</v>
      </c>
      <c r="AX9" s="84">
        <v>1</v>
      </c>
      <c r="AY9" s="85">
        <f t="shared" si="9"/>
        <v>0</v>
      </c>
      <c r="AZ9" s="89">
        <v>0</v>
      </c>
      <c r="BA9" s="87">
        <f>AW9/AX17</f>
        <v>0</v>
      </c>
      <c r="BB9" s="88">
        <v>0</v>
      </c>
      <c r="BC9" s="84">
        <v>1</v>
      </c>
      <c r="BD9" s="85">
        <f t="shared" si="10"/>
        <v>0</v>
      </c>
      <c r="BE9" s="89">
        <v>0</v>
      </c>
      <c r="BF9" s="87">
        <f>BB9/BC17</f>
        <v>0</v>
      </c>
      <c r="BG9" s="22">
        <v>0</v>
      </c>
      <c r="BH9" s="44">
        <v>100</v>
      </c>
      <c r="BI9" s="27">
        <f t="shared" si="11"/>
        <v>0</v>
      </c>
      <c r="BJ9" s="49">
        <v>0</v>
      </c>
      <c r="BK9" s="108">
        <f>BG9/BH17</f>
        <v>0</v>
      </c>
      <c r="BL9" s="22">
        <v>300</v>
      </c>
      <c r="BM9" s="106">
        <v>400</v>
      </c>
      <c r="BN9" s="115">
        <f t="shared" si="12"/>
        <v>75</v>
      </c>
      <c r="BO9" s="49">
        <v>0</v>
      </c>
      <c r="BP9" s="156">
        <f>BL9/BM17</f>
        <v>0.25</v>
      </c>
      <c r="BQ9" s="22">
        <v>100</v>
      </c>
      <c r="BR9" s="106">
        <v>400</v>
      </c>
      <c r="BS9" s="115">
        <f t="shared" si="13"/>
        <v>25</v>
      </c>
      <c r="BT9" s="49">
        <v>0</v>
      </c>
      <c r="BU9" s="121">
        <f>BQ9/BR17</f>
        <v>8.3333333333333329E-2</v>
      </c>
      <c r="BV9" s="111">
        <v>100</v>
      </c>
      <c r="BW9" s="44">
        <v>100</v>
      </c>
      <c r="BX9" s="27">
        <f t="shared" si="14"/>
        <v>100</v>
      </c>
      <c r="BY9" s="49">
        <v>1</v>
      </c>
      <c r="BZ9" s="46">
        <f>BV9/BW17</f>
        <v>0.33333333333333331</v>
      </c>
      <c r="CA9" s="88">
        <v>0</v>
      </c>
      <c r="CB9" s="84">
        <v>1</v>
      </c>
      <c r="CC9" s="85">
        <f t="shared" si="15"/>
        <v>0</v>
      </c>
      <c r="CD9" s="89">
        <v>0</v>
      </c>
      <c r="CE9" s="87">
        <f>CA9/CB17</f>
        <v>0</v>
      </c>
      <c r="CF9" s="88">
        <v>0</v>
      </c>
      <c r="CG9" s="84">
        <v>1</v>
      </c>
      <c r="CH9" s="85">
        <f t="shared" si="16"/>
        <v>0</v>
      </c>
      <c r="CI9" s="89">
        <v>0</v>
      </c>
      <c r="CJ9" s="87">
        <f>CF9/CG17</f>
        <v>0</v>
      </c>
      <c r="CK9" s="88">
        <v>0</v>
      </c>
      <c r="CL9" s="84">
        <v>1</v>
      </c>
      <c r="CM9" s="85">
        <f t="shared" si="17"/>
        <v>0</v>
      </c>
      <c r="CN9" s="89">
        <v>0</v>
      </c>
      <c r="CO9" s="87">
        <f>CK9/CL17</f>
        <v>0</v>
      </c>
      <c r="CP9" s="88">
        <v>0</v>
      </c>
      <c r="CQ9" s="84">
        <v>1</v>
      </c>
      <c r="CR9" s="85">
        <f t="shared" si="18"/>
        <v>0</v>
      </c>
      <c r="CS9" s="89">
        <v>0</v>
      </c>
      <c r="CT9" s="87">
        <f>CP9/CQ17</f>
        <v>0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88">
        <v>0</v>
      </c>
      <c r="DA9" s="84">
        <v>1</v>
      </c>
      <c r="DB9" s="85">
        <f t="shared" si="20"/>
        <v>0</v>
      </c>
      <c r="DC9" s="89">
        <v>0</v>
      </c>
      <c r="DD9" s="87">
        <f>CZ9/DA17</f>
        <v>0</v>
      </c>
      <c r="DE9" s="22">
        <v>6</v>
      </c>
      <c r="DF9" s="44">
        <v>5</v>
      </c>
      <c r="DG9" s="27">
        <f t="shared" si="21"/>
        <v>120</v>
      </c>
      <c r="DH9" s="49">
        <v>1.2</v>
      </c>
      <c r="DI9" s="108">
        <f>DE9/DF17</f>
        <v>0.22222222222222221</v>
      </c>
      <c r="DJ9" s="88">
        <v>0</v>
      </c>
      <c r="DK9" s="128">
        <v>100</v>
      </c>
      <c r="DL9" s="127">
        <f t="shared" si="22"/>
        <v>0</v>
      </c>
      <c r="DM9" s="89">
        <v>0</v>
      </c>
      <c r="DN9" s="158">
        <f>DJ9/DK17</f>
        <v>0</v>
      </c>
      <c r="DO9" s="125">
        <v>0</v>
      </c>
      <c r="DP9" s="84">
        <v>1</v>
      </c>
      <c r="DQ9" s="85">
        <f t="shared" si="23"/>
        <v>0</v>
      </c>
      <c r="DR9" s="89">
        <v>0</v>
      </c>
      <c r="DS9" s="87">
        <f>DO9/DP17</f>
        <v>0</v>
      </c>
      <c r="DT9" s="22">
        <v>200</v>
      </c>
      <c r="DU9" s="44">
        <v>200</v>
      </c>
      <c r="DV9" s="27">
        <f t="shared" si="24"/>
        <v>100</v>
      </c>
      <c r="DW9" s="49">
        <v>1</v>
      </c>
      <c r="DX9" s="46">
        <f>DT9/DU17</f>
        <v>0.2</v>
      </c>
      <c r="DY9" s="88">
        <v>0</v>
      </c>
      <c r="DZ9" s="84">
        <v>1</v>
      </c>
      <c r="EA9" s="85">
        <f t="shared" si="25"/>
        <v>0</v>
      </c>
      <c r="EB9" s="89">
        <v>0</v>
      </c>
      <c r="EC9" s="87">
        <f>DY9/DZ17</f>
        <v>0</v>
      </c>
      <c r="ED9" s="22">
        <v>300</v>
      </c>
      <c r="EE9" s="44">
        <v>300</v>
      </c>
      <c r="EF9" s="27">
        <f t="shared" si="26"/>
        <v>100</v>
      </c>
      <c r="EG9" s="49">
        <v>0</v>
      </c>
      <c r="EH9" s="46">
        <f>ED9/EE17</f>
        <v>0.27272727272727271</v>
      </c>
      <c r="EI9" s="22">
        <v>7</v>
      </c>
      <c r="EJ9" s="44">
        <v>7</v>
      </c>
      <c r="EK9" s="27">
        <f t="shared" si="27"/>
        <v>100</v>
      </c>
      <c r="EL9" s="49">
        <v>1</v>
      </c>
      <c r="EM9" s="46">
        <f>EI9/EJ17</f>
        <v>0.33333333333333331</v>
      </c>
      <c r="EN9" s="22">
        <v>300</v>
      </c>
      <c r="EO9" s="44">
        <v>400</v>
      </c>
      <c r="EP9" s="27">
        <f t="shared" si="28"/>
        <v>75</v>
      </c>
      <c r="EQ9" s="49">
        <v>0</v>
      </c>
      <c r="ER9" s="46">
        <f>EN9/EO17</f>
        <v>0.25</v>
      </c>
      <c r="ES9" s="22">
        <v>1</v>
      </c>
      <c r="ET9" s="44">
        <v>1</v>
      </c>
      <c r="EU9" s="27">
        <f t="shared" si="29"/>
        <v>100</v>
      </c>
      <c r="EV9" s="49">
        <v>1</v>
      </c>
      <c r="EW9" s="46">
        <f>ES9/ET17</f>
        <v>0.25</v>
      </c>
      <c r="EX9" s="88">
        <v>0</v>
      </c>
      <c r="EY9" s="84">
        <v>1</v>
      </c>
      <c r="EZ9" s="85">
        <f t="shared" si="30"/>
        <v>0</v>
      </c>
      <c r="FA9" s="89">
        <v>0</v>
      </c>
      <c r="FB9" s="87">
        <f>EX9/EY17</f>
        <v>0</v>
      </c>
      <c r="FC9" s="88">
        <v>0</v>
      </c>
      <c r="FD9" s="84">
        <v>1</v>
      </c>
      <c r="FE9" s="85">
        <f t="shared" si="31"/>
        <v>0</v>
      </c>
      <c r="FF9" s="89">
        <v>0</v>
      </c>
      <c r="FG9" s="87">
        <f>FC9/FD17</f>
        <v>0</v>
      </c>
      <c r="FH9" s="22">
        <v>0</v>
      </c>
      <c r="FI9" s="44">
        <v>4</v>
      </c>
      <c r="FJ9" s="27">
        <f t="shared" si="32"/>
        <v>0</v>
      </c>
      <c r="FK9" s="49">
        <v>0</v>
      </c>
      <c r="FL9" s="46">
        <f>FH9/FI17</f>
        <v>0</v>
      </c>
      <c r="FM9" s="88">
        <v>0</v>
      </c>
      <c r="FN9" s="84">
        <v>1</v>
      </c>
      <c r="FO9" s="85">
        <f t="shared" si="33"/>
        <v>0</v>
      </c>
      <c r="FP9" s="89">
        <v>0</v>
      </c>
      <c r="FQ9" s="87">
        <f>FM9/FN17</f>
        <v>0</v>
      </c>
      <c r="FR9" s="88">
        <v>0</v>
      </c>
      <c r="FS9" s="84">
        <v>1</v>
      </c>
      <c r="FT9" s="85">
        <f t="shared" si="34"/>
        <v>0</v>
      </c>
      <c r="FU9" s="89">
        <v>0</v>
      </c>
      <c r="FV9" s="87">
        <f>FR9/FS17</f>
        <v>0</v>
      </c>
      <c r="FW9" s="88">
        <v>0</v>
      </c>
      <c r="FX9" s="84">
        <v>1</v>
      </c>
      <c r="FY9" s="85">
        <f t="shared" si="35"/>
        <v>0</v>
      </c>
      <c r="FZ9" s="89">
        <v>0</v>
      </c>
      <c r="GA9" s="87">
        <f>FW9/FX17</f>
        <v>0</v>
      </c>
      <c r="GB9" s="88">
        <v>0</v>
      </c>
      <c r="GC9" s="84">
        <v>1</v>
      </c>
      <c r="GD9" s="85">
        <f t="shared" si="36"/>
        <v>0</v>
      </c>
      <c r="GE9" s="89">
        <v>0</v>
      </c>
      <c r="GF9" s="87">
        <f>GB9/GC17</f>
        <v>0</v>
      </c>
      <c r="GG9" s="22">
        <v>3</v>
      </c>
      <c r="GH9" s="44">
        <v>1</v>
      </c>
      <c r="GI9" s="27">
        <f t="shared" si="37"/>
        <v>300</v>
      </c>
      <c r="GJ9" s="49">
        <v>3</v>
      </c>
      <c r="GK9" s="46">
        <f>GG9/GH17</f>
        <v>0.21428571428571427</v>
      </c>
      <c r="GL9" s="88">
        <v>0</v>
      </c>
      <c r="GM9" s="84">
        <v>1</v>
      </c>
      <c r="GN9" s="85">
        <f t="shared" si="38"/>
        <v>0</v>
      </c>
      <c r="GO9" s="89">
        <v>0</v>
      </c>
      <c r="GP9" s="87">
        <f>GL9/GM17</f>
        <v>0</v>
      </c>
      <c r="GQ9" s="22">
        <v>3</v>
      </c>
      <c r="GR9" s="44">
        <v>3</v>
      </c>
      <c r="GS9" s="27">
        <f t="shared" si="39"/>
        <v>100</v>
      </c>
      <c r="GT9" s="49">
        <v>1</v>
      </c>
      <c r="GU9" s="46">
        <f>GQ9/GR17</f>
        <v>0.6</v>
      </c>
      <c r="GV9" s="88">
        <v>0</v>
      </c>
      <c r="GW9" s="84">
        <v>1</v>
      </c>
      <c r="GX9" s="85">
        <f t="shared" si="40"/>
        <v>0</v>
      </c>
      <c r="GY9" s="89">
        <v>0</v>
      </c>
      <c r="GZ9" s="87">
        <f>GV9/GW17</f>
        <v>0</v>
      </c>
      <c r="HA9" s="88">
        <v>0</v>
      </c>
      <c r="HB9" s="84">
        <v>1</v>
      </c>
      <c r="HC9" s="85">
        <f t="shared" si="41"/>
        <v>0</v>
      </c>
      <c r="HD9" s="89">
        <v>0</v>
      </c>
      <c r="HE9" s="87">
        <f>HA9/HB17</f>
        <v>0</v>
      </c>
      <c r="HF9" s="88">
        <v>0</v>
      </c>
      <c r="HG9" s="84">
        <v>1</v>
      </c>
      <c r="HH9" s="85">
        <f t="shared" si="42"/>
        <v>0</v>
      </c>
      <c r="HI9" s="89">
        <v>0</v>
      </c>
      <c r="HJ9" s="107">
        <f>HF9/HG17</f>
        <v>0</v>
      </c>
      <c r="HK9" s="22">
        <v>100</v>
      </c>
      <c r="HL9" s="106">
        <v>300</v>
      </c>
      <c r="HM9" s="115">
        <f t="shared" si="43"/>
        <v>33.333333333333329</v>
      </c>
      <c r="HN9" s="49">
        <v>0.33</v>
      </c>
      <c r="HO9" s="121">
        <f>HK9/HL17</f>
        <v>9.0909090909090912E-2</v>
      </c>
      <c r="HP9" s="125">
        <v>0</v>
      </c>
      <c r="HQ9" s="84">
        <v>1</v>
      </c>
      <c r="HR9" s="85">
        <f t="shared" si="44"/>
        <v>0</v>
      </c>
      <c r="HS9" s="89">
        <v>0</v>
      </c>
      <c r="HT9" s="87">
        <f>HP9/HQ17</f>
        <v>0</v>
      </c>
      <c r="HU9" s="88">
        <v>0</v>
      </c>
      <c r="HV9" s="84">
        <v>1</v>
      </c>
      <c r="HW9" s="85">
        <f t="shared" si="45"/>
        <v>0</v>
      </c>
      <c r="HX9" s="89">
        <v>0</v>
      </c>
      <c r="HY9" s="87">
        <f>HU9/HV17</f>
        <v>0</v>
      </c>
    </row>
    <row r="10" spans="2:233" x14ac:dyDescent="0.35">
      <c r="B10" s="47">
        <v>5</v>
      </c>
      <c r="C10" s="48" t="s">
        <v>42</v>
      </c>
      <c r="D10" s="26">
        <v>5</v>
      </c>
      <c r="E10" s="44">
        <v>5</v>
      </c>
      <c r="F10" s="27">
        <f t="shared" si="0"/>
        <v>100</v>
      </c>
      <c r="G10" s="45">
        <v>1</v>
      </c>
      <c r="H10" s="46">
        <f>D10/E17</f>
        <v>0.41666666666666669</v>
      </c>
      <c r="I10" s="22">
        <v>5</v>
      </c>
      <c r="J10" s="44">
        <v>5</v>
      </c>
      <c r="K10" s="27">
        <f t="shared" si="1"/>
        <v>100</v>
      </c>
      <c r="L10" s="49">
        <v>1</v>
      </c>
      <c r="M10" s="46">
        <f>I10/J17</f>
        <v>1</v>
      </c>
      <c r="N10" s="88">
        <v>0</v>
      </c>
      <c r="O10" s="84">
        <v>1</v>
      </c>
      <c r="P10" s="85">
        <f t="shared" si="2"/>
        <v>0</v>
      </c>
      <c r="Q10" s="89">
        <v>0</v>
      </c>
      <c r="R10" s="87">
        <f>N10/O17</f>
        <v>0</v>
      </c>
      <c r="S10" s="22">
        <v>5</v>
      </c>
      <c r="T10" s="44">
        <v>4</v>
      </c>
      <c r="U10" s="27">
        <f t="shared" si="3"/>
        <v>125</v>
      </c>
      <c r="V10" s="49">
        <v>1.25</v>
      </c>
      <c r="W10" s="46">
        <f>S10/T17</f>
        <v>0.35714285714285715</v>
      </c>
      <c r="X10" s="88">
        <v>0</v>
      </c>
      <c r="Y10" s="84">
        <v>1</v>
      </c>
      <c r="Z10" s="85">
        <f t="shared" si="4"/>
        <v>0</v>
      </c>
      <c r="AA10" s="89">
        <v>0</v>
      </c>
      <c r="AB10" s="87">
        <f>X10/Y17</f>
        <v>0</v>
      </c>
      <c r="AC10" s="22">
        <v>3</v>
      </c>
      <c r="AD10" s="44">
        <v>2</v>
      </c>
      <c r="AE10" s="27">
        <f t="shared" si="5"/>
        <v>150</v>
      </c>
      <c r="AF10" s="49">
        <v>1.5</v>
      </c>
      <c r="AG10" s="46">
        <f>AC10/AD17</f>
        <v>0.75</v>
      </c>
      <c r="AH10" s="88">
        <v>0</v>
      </c>
      <c r="AI10" s="84">
        <v>1</v>
      </c>
      <c r="AJ10" s="85">
        <f t="shared" si="6"/>
        <v>0</v>
      </c>
      <c r="AK10" s="89">
        <v>0</v>
      </c>
      <c r="AL10" s="87">
        <f>AH10/AI17</f>
        <v>0</v>
      </c>
      <c r="AM10" s="137">
        <v>0</v>
      </c>
      <c r="AN10" s="133">
        <v>100</v>
      </c>
      <c r="AO10" s="134">
        <f t="shared" si="7"/>
        <v>0</v>
      </c>
      <c r="AP10" s="138">
        <v>0</v>
      </c>
      <c r="AQ10" s="136">
        <f>AM10/AN17</f>
        <v>0</v>
      </c>
      <c r="AR10" s="88">
        <v>0</v>
      </c>
      <c r="AS10" s="84">
        <v>1</v>
      </c>
      <c r="AT10" s="85">
        <f t="shared" si="8"/>
        <v>0</v>
      </c>
      <c r="AU10" s="89">
        <v>0</v>
      </c>
      <c r="AV10" s="87">
        <f>AR10/AS17</f>
        <v>0</v>
      </c>
      <c r="AW10" s="88">
        <v>0</v>
      </c>
      <c r="AX10" s="84">
        <v>1</v>
      </c>
      <c r="AY10" s="85">
        <f t="shared" si="9"/>
        <v>0</v>
      </c>
      <c r="AZ10" s="89">
        <v>0</v>
      </c>
      <c r="BA10" s="87">
        <f>AW10/AX17</f>
        <v>0</v>
      </c>
      <c r="BB10" s="88">
        <v>0</v>
      </c>
      <c r="BC10" s="84">
        <v>1</v>
      </c>
      <c r="BD10" s="85">
        <f t="shared" si="10"/>
        <v>0</v>
      </c>
      <c r="BE10" s="89">
        <v>0</v>
      </c>
      <c r="BF10" s="87">
        <f>BB10/BC17</f>
        <v>0</v>
      </c>
      <c r="BG10" s="22">
        <v>0</v>
      </c>
      <c r="BH10" s="44">
        <v>100</v>
      </c>
      <c r="BI10" s="27">
        <f t="shared" si="11"/>
        <v>0</v>
      </c>
      <c r="BJ10" s="49">
        <v>0</v>
      </c>
      <c r="BK10" s="108">
        <f>BG10/BH17</f>
        <v>0</v>
      </c>
      <c r="BL10" s="22">
        <v>300</v>
      </c>
      <c r="BM10" s="106">
        <v>500</v>
      </c>
      <c r="BN10" s="115">
        <f t="shared" si="12"/>
        <v>60</v>
      </c>
      <c r="BO10" s="49">
        <v>0</v>
      </c>
      <c r="BP10" s="156">
        <f>BL10/BM17</f>
        <v>0.25</v>
      </c>
      <c r="BQ10" s="22">
        <v>100</v>
      </c>
      <c r="BR10" s="106">
        <v>500</v>
      </c>
      <c r="BS10" s="115">
        <f t="shared" si="13"/>
        <v>20</v>
      </c>
      <c r="BT10" s="49">
        <v>0</v>
      </c>
      <c r="BU10" s="121">
        <f>BQ10/BR17</f>
        <v>8.3333333333333329E-2</v>
      </c>
      <c r="BV10" s="111">
        <v>100</v>
      </c>
      <c r="BW10" s="44">
        <v>100</v>
      </c>
      <c r="BX10" s="27">
        <f t="shared" si="14"/>
        <v>100</v>
      </c>
      <c r="BY10" s="49">
        <v>1</v>
      </c>
      <c r="BZ10" s="46">
        <f>BV10/BW17</f>
        <v>0.33333333333333331</v>
      </c>
      <c r="CA10" s="88">
        <v>0</v>
      </c>
      <c r="CB10" s="84">
        <v>1</v>
      </c>
      <c r="CC10" s="85">
        <f t="shared" si="15"/>
        <v>0</v>
      </c>
      <c r="CD10" s="89">
        <v>0</v>
      </c>
      <c r="CE10" s="87">
        <f>CA10/CB17</f>
        <v>0</v>
      </c>
      <c r="CF10" s="88">
        <v>0</v>
      </c>
      <c r="CG10" s="84">
        <v>1</v>
      </c>
      <c r="CH10" s="85">
        <f t="shared" si="16"/>
        <v>0</v>
      </c>
      <c r="CI10" s="89">
        <v>0</v>
      </c>
      <c r="CJ10" s="87">
        <f>CF10/CG17</f>
        <v>0</v>
      </c>
      <c r="CK10" s="88">
        <v>0</v>
      </c>
      <c r="CL10" s="84">
        <v>1</v>
      </c>
      <c r="CM10" s="85">
        <f t="shared" si="17"/>
        <v>0</v>
      </c>
      <c r="CN10" s="89">
        <v>0</v>
      </c>
      <c r="CO10" s="87">
        <f>CK10/CL17</f>
        <v>0</v>
      </c>
      <c r="CP10" s="88">
        <v>0</v>
      </c>
      <c r="CQ10" s="84">
        <v>1</v>
      </c>
      <c r="CR10" s="85">
        <f t="shared" si="18"/>
        <v>0</v>
      </c>
      <c r="CS10" s="89">
        <v>0</v>
      </c>
      <c r="CT10" s="87">
        <f>CP10/CQ17</f>
        <v>0</v>
      </c>
      <c r="CU10" s="88">
        <v>0</v>
      </c>
      <c r="CV10" s="84">
        <v>1</v>
      </c>
      <c r="CW10" s="85">
        <f t="shared" si="19"/>
        <v>0</v>
      </c>
      <c r="CX10" s="89">
        <v>0</v>
      </c>
      <c r="CY10" s="87">
        <f>CU10/CV17</f>
        <v>0</v>
      </c>
      <c r="CZ10" s="88">
        <v>0</v>
      </c>
      <c r="DA10" s="84">
        <v>1</v>
      </c>
      <c r="DB10" s="85">
        <f t="shared" si="20"/>
        <v>0</v>
      </c>
      <c r="DC10" s="89">
        <v>0</v>
      </c>
      <c r="DD10" s="87">
        <f>CZ10/DA17</f>
        <v>0</v>
      </c>
      <c r="DE10" s="22">
        <v>6</v>
      </c>
      <c r="DF10" s="44">
        <v>5</v>
      </c>
      <c r="DG10" s="27">
        <f t="shared" si="21"/>
        <v>120</v>
      </c>
      <c r="DH10" s="49">
        <v>1.2</v>
      </c>
      <c r="DI10" s="108">
        <f>DE10/DF17</f>
        <v>0.22222222222222221</v>
      </c>
      <c r="DJ10" s="88">
        <v>0</v>
      </c>
      <c r="DK10" s="128">
        <v>100</v>
      </c>
      <c r="DL10" s="127">
        <f t="shared" si="22"/>
        <v>0</v>
      </c>
      <c r="DM10" s="89">
        <v>0</v>
      </c>
      <c r="DN10" s="158">
        <f>DJ10/DK17</f>
        <v>0</v>
      </c>
      <c r="DO10" s="125">
        <v>0</v>
      </c>
      <c r="DP10" s="84">
        <v>1</v>
      </c>
      <c r="DQ10" s="85">
        <f t="shared" si="23"/>
        <v>0</v>
      </c>
      <c r="DR10" s="89">
        <v>0</v>
      </c>
      <c r="DS10" s="87">
        <f>DO10/DP17</f>
        <v>0</v>
      </c>
      <c r="DT10" s="22">
        <v>300</v>
      </c>
      <c r="DU10" s="44">
        <v>300</v>
      </c>
      <c r="DV10" s="27">
        <f t="shared" si="24"/>
        <v>100</v>
      </c>
      <c r="DW10" s="49">
        <v>1</v>
      </c>
      <c r="DX10" s="46">
        <f>DT10/DU17</f>
        <v>0.3</v>
      </c>
      <c r="DY10" s="88">
        <v>0</v>
      </c>
      <c r="DZ10" s="84">
        <v>1</v>
      </c>
      <c r="EA10" s="85">
        <f t="shared" si="25"/>
        <v>0</v>
      </c>
      <c r="EB10" s="89">
        <v>0</v>
      </c>
      <c r="EC10" s="87">
        <f>DY10/DZ17</f>
        <v>0</v>
      </c>
      <c r="ED10" s="22">
        <v>395</v>
      </c>
      <c r="EE10" s="44">
        <v>400</v>
      </c>
      <c r="EF10" s="27">
        <f t="shared" si="26"/>
        <v>98.75</v>
      </c>
      <c r="EG10" s="49">
        <v>0</v>
      </c>
      <c r="EH10" s="46">
        <f>ED10/EE17</f>
        <v>0.35909090909090907</v>
      </c>
      <c r="EI10" s="22">
        <v>9</v>
      </c>
      <c r="EJ10" s="44">
        <v>9</v>
      </c>
      <c r="EK10" s="27">
        <f t="shared" si="27"/>
        <v>100</v>
      </c>
      <c r="EL10" s="49">
        <v>1</v>
      </c>
      <c r="EM10" s="46">
        <f>EI10/EJ17</f>
        <v>0.42857142857142855</v>
      </c>
      <c r="EN10" s="22">
        <v>400</v>
      </c>
      <c r="EO10" s="44">
        <v>500</v>
      </c>
      <c r="EP10" s="27">
        <f t="shared" si="28"/>
        <v>80</v>
      </c>
      <c r="EQ10" s="49">
        <v>0</v>
      </c>
      <c r="ER10" s="46">
        <f>EN10/EO17</f>
        <v>0.33333333333333331</v>
      </c>
      <c r="ES10" s="22">
        <v>1</v>
      </c>
      <c r="ET10" s="44">
        <v>1</v>
      </c>
      <c r="EU10" s="27">
        <f t="shared" si="29"/>
        <v>100</v>
      </c>
      <c r="EV10" s="49">
        <v>1</v>
      </c>
      <c r="EW10" s="46">
        <f>ES10/ET17</f>
        <v>0.25</v>
      </c>
      <c r="EX10" s="88">
        <v>0</v>
      </c>
      <c r="EY10" s="84">
        <v>1</v>
      </c>
      <c r="EZ10" s="85">
        <f t="shared" si="30"/>
        <v>0</v>
      </c>
      <c r="FA10" s="89">
        <v>0</v>
      </c>
      <c r="FB10" s="87">
        <f>EX10/EY17</f>
        <v>0</v>
      </c>
      <c r="FC10" s="88">
        <v>0</v>
      </c>
      <c r="FD10" s="84">
        <v>1</v>
      </c>
      <c r="FE10" s="85">
        <f t="shared" si="31"/>
        <v>0</v>
      </c>
      <c r="FF10" s="89">
        <v>0</v>
      </c>
      <c r="FG10" s="87">
        <f>FC10/FD17</f>
        <v>0</v>
      </c>
      <c r="FH10" s="22">
        <v>0</v>
      </c>
      <c r="FI10" s="44">
        <v>4</v>
      </c>
      <c r="FJ10" s="27">
        <f t="shared" si="32"/>
        <v>0</v>
      </c>
      <c r="FK10" s="49">
        <v>0</v>
      </c>
      <c r="FL10" s="46">
        <f>FH10/FI17</f>
        <v>0</v>
      </c>
      <c r="FM10" s="88">
        <v>0</v>
      </c>
      <c r="FN10" s="84">
        <v>1</v>
      </c>
      <c r="FO10" s="85">
        <f t="shared" si="33"/>
        <v>0</v>
      </c>
      <c r="FP10" s="89">
        <v>0</v>
      </c>
      <c r="FQ10" s="87">
        <f>FM10/FN17</f>
        <v>0</v>
      </c>
      <c r="FR10" s="88">
        <v>0</v>
      </c>
      <c r="FS10" s="84">
        <v>1</v>
      </c>
      <c r="FT10" s="85">
        <f t="shared" si="34"/>
        <v>0</v>
      </c>
      <c r="FU10" s="89">
        <v>0</v>
      </c>
      <c r="FV10" s="87">
        <f>FR10/FS17</f>
        <v>0</v>
      </c>
      <c r="FW10" s="88">
        <v>0</v>
      </c>
      <c r="FX10" s="84">
        <v>1</v>
      </c>
      <c r="FY10" s="85">
        <f t="shared" si="35"/>
        <v>0</v>
      </c>
      <c r="FZ10" s="89">
        <v>0</v>
      </c>
      <c r="GA10" s="87">
        <f>FW10/FX17</f>
        <v>0</v>
      </c>
      <c r="GB10" s="88">
        <v>0</v>
      </c>
      <c r="GC10" s="84">
        <v>1</v>
      </c>
      <c r="GD10" s="85">
        <f t="shared" si="36"/>
        <v>0</v>
      </c>
      <c r="GE10" s="89">
        <v>0</v>
      </c>
      <c r="GF10" s="87">
        <f>GB10/GC17</f>
        <v>0</v>
      </c>
      <c r="GG10" s="22">
        <v>3</v>
      </c>
      <c r="GH10" s="44">
        <v>2</v>
      </c>
      <c r="GI10" s="27">
        <f t="shared" si="37"/>
        <v>150</v>
      </c>
      <c r="GJ10" s="49">
        <v>1.5</v>
      </c>
      <c r="GK10" s="46">
        <f>GG10/GH17</f>
        <v>0.21428571428571427</v>
      </c>
      <c r="GL10" s="168">
        <v>15</v>
      </c>
      <c r="GM10" s="169">
        <v>5</v>
      </c>
      <c r="GN10" s="170">
        <f t="shared" si="38"/>
        <v>300</v>
      </c>
      <c r="GO10" s="171">
        <v>3</v>
      </c>
      <c r="GP10" s="172">
        <f>GL10/GM17</f>
        <v>0.5</v>
      </c>
      <c r="GQ10" s="22">
        <v>4</v>
      </c>
      <c r="GR10" s="44">
        <v>4</v>
      </c>
      <c r="GS10" s="27">
        <f t="shared" si="39"/>
        <v>100</v>
      </c>
      <c r="GT10" s="49">
        <v>1</v>
      </c>
      <c r="GU10" s="46">
        <f>GQ10/GR17</f>
        <v>0.8</v>
      </c>
      <c r="GV10" s="88">
        <v>0</v>
      </c>
      <c r="GW10" s="84">
        <v>1</v>
      </c>
      <c r="GX10" s="85">
        <f t="shared" si="40"/>
        <v>0</v>
      </c>
      <c r="GY10" s="89">
        <v>0</v>
      </c>
      <c r="GZ10" s="87">
        <f>GV10/GW17</f>
        <v>0</v>
      </c>
      <c r="HA10" s="88">
        <v>0</v>
      </c>
      <c r="HB10" s="84">
        <v>1</v>
      </c>
      <c r="HC10" s="85">
        <f t="shared" si="41"/>
        <v>0</v>
      </c>
      <c r="HD10" s="89">
        <v>0</v>
      </c>
      <c r="HE10" s="87">
        <f>HA10/HB17</f>
        <v>0</v>
      </c>
      <c r="HF10" s="88">
        <v>0</v>
      </c>
      <c r="HG10" s="84">
        <v>1</v>
      </c>
      <c r="HH10" s="85">
        <f t="shared" si="42"/>
        <v>0</v>
      </c>
      <c r="HI10" s="89">
        <v>0</v>
      </c>
      <c r="HJ10" s="107">
        <f>HF10/HG17</f>
        <v>0</v>
      </c>
      <c r="HK10" s="22">
        <v>200</v>
      </c>
      <c r="HL10" s="106">
        <v>400</v>
      </c>
      <c r="HM10" s="115">
        <f t="shared" si="43"/>
        <v>50</v>
      </c>
      <c r="HN10" s="49">
        <v>0.5</v>
      </c>
      <c r="HO10" s="121">
        <f>HK10/HL17</f>
        <v>0.18181818181818182</v>
      </c>
      <c r="HP10" s="125">
        <v>0</v>
      </c>
      <c r="HQ10" s="84">
        <v>1</v>
      </c>
      <c r="HR10" s="85">
        <f t="shared" si="44"/>
        <v>0</v>
      </c>
      <c r="HS10" s="89">
        <v>0</v>
      </c>
      <c r="HT10" s="87">
        <f>HP10/HQ17</f>
        <v>0</v>
      </c>
      <c r="HU10" s="88">
        <v>0</v>
      </c>
      <c r="HV10" s="84">
        <v>1</v>
      </c>
      <c r="HW10" s="85">
        <f t="shared" si="45"/>
        <v>0</v>
      </c>
      <c r="HX10" s="89">
        <v>0</v>
      </c>
      <c r="HY10" s="87">
        <f>HU10/HV17</f>
        <v>0</v>
      </c>
    </row>
    <row r="11" spans="2:233" x14ac:dyDescent="0.35">
      <c r="B11" s="76">
        <v>6</v>
      </c>
      <c r="C11" s="77" t="s">
        <v>43</v>
      </c>
      <c r="D11" s="26">
        <v>6</v>
      </c>
      <c r="E11" s="44">
        <v>6</v>
      </c>
      <c r="F11" s="27">
        <f t="shared" si="0"/>
        <v>100</v>
      </c>
      <c r="G11" s="145">
        <v>1</v>
      </c>
      <c r="H11" s="46">
        <f>D11/E17</f>
        <v>0.5</v>
      </c>
      <c r="I11" s="22">
        <v>5</v>
      </c>
      <c r="J11" s="44">
        <v>5</v>
      </c>
      <c r="K11" s="27">
        <f t="shared" si="1"/>
        <v>100</v>
      </c>
      <c r="L11" s="82">
        <v>1</v>
      </c>
      <c r="M11" s="46">
        <f>I11/J17</f>
        <v>1</v>
      </c>
      <c r="N11" s="88">
        <v>0</v>
      </c>
      <c r="O11" s="84">
        <v>1</v>
      </c>
      <c r="P11" s="85">
        <f t="shared" si="2"/>
        <v>0</v>
      </c>
      <c r="Q11" s="89">
        <v>0</v>
      </c>
      <c r="R11" s="87">
        <f>N11/O17</f>
        <v>0</v>
      </c>
      <c r="S11" s="22">
        <v>28</v>
      </c>
      <c r="T11" s="44">
        <v>8</v>
      </c>
      <c r="U11" s="27">
        <f t="shared" si="3"/>
        <v>350</v>
      </c>
      <c r="V11" s="97">
        <v>3.5</v>
      </c>
      <c r="W11" s="46">
        <f>S11/T17</f>
        <v>2</v>
      </c>
      <c r="X11" s="88">
        <v>0</v>
      </c>
      <c r="Y11" s="84">
        <v>1</v>
      </c>
      <c r="Z11" s="85">
        <f t="shared" si="4"/>
        <v>0</v>
      </c>
      <c r="AA11" s="89">
        <v>0</v>
      </c>
      <c r="AB11" s="87">
        <f>X11/Y17</f>
        <v>0</v>
      </c>
      <c r="AC11" s="22">
        <v>3</v>
      </c>
      <c r="AD11" s="44">
        <v>2</v>
      </c>
      <c r="AE11" s="27">
        <f t="shared" si="5"/>
        <v>150</v>
      </c>
      <c r="AF11" s="97">
        <v>1.5</v>
      </c>
      <c r="AG11" s="46">
        <f>AC11/AD17</f>
        <v>0.75</v>
      </c>
      <c r="AH11" s="22">
        <v>100</v>
      </c>
      <c r="AI11" s="44">
        <v>100</v>
      </c>
      <c r="AJ11" s="27">
        <f t="shared" si="6"/>
        <v>100</v>
      </c>
      <c r="AK11" s="82">
        <v>1</v>
      </c>
      <c r="AL11" s="46">
        <f>AH11/AI17</f>
        <v>0.33333333333333331</v>
      </c>
      <c r="AM11" s="137">
        <v>0</v>
      </c>
      <c r="AN11" s="133">
        <v>100</v>
      </c>
      <c r="AO11" s="134">
        <f t="shared" si="7"/>
        <v>0</v>
      </c>
      <c r="AP11" s="138">
        <v>0</v>
      </c>
      <c r="AQ11" s="136">
        <f>AM11/AN17</f>
        <v>0</v>
      </c>
      <c r="AR11" s="88">
        <v>0</v>
      </c>
      <c r="AS11" s="84">
        <v>1</v>
      </c>
      <c r="AT11" s="85">
        <f t="shared" si="8"/>
        <v>0</v>
      </c>
      <c r="AU11" s="89">
        <v>0</v>
      </c>
      <c r="AV11" s="87">
        <f>AR11/AS17</f>
        <v>0</v>
      </c>
      <c r="AW11" s="88">
        <v>0</v>
      </c>
      <c r="AX11" s="84">
        <v>1</v>
      </c>
      <c r="AY11" s="85">
        <f t="shared" si="9"/>
        <v>0</v>
      </c>
      <c r="AZ11" s="89">
        <v>0</v>
      </c>
      <c r="BA11" s="87">
        <f>AW11/AX17</f>
        <v>0</v>
      </c>
      <c r="BB11" s="88">
        <v>0</v>
      </c>
      <c r="BC11" s="84">
        <v>1</v>
      </c>
      <c r="BD11" s="85">
        <f t="shared" si="10"/>
        <v>0</v>
      </c>
      <c r="BE11" s="89">
        <v>0</v>
      </c>
      <c r="BF11" s="87">
        <f>BB11/BC17</f>
        <v>0</v>
      </c>
      <c r="BG11" s="22">
        <v>0</v>
      </c>
      <c r="BH11" s="44">
        <v>100</v>
      </c>
      <c r="BI11" s="27">
        <f t="shared" si="11"/>
        <v>0</v>
      </c>
      <c r="BJ11" s="81">
        <v>0</v>
      </c>
      <c r="BK11" s="108">
        <f>BG11/BH17</f>
        <v>0</v>
      </c>
      <c r="BL11" s="22">
        <v>400</v>
      </c>
      <c r="BM11" s="106">
        <v>600</v>
      </c>
      <c r="BN11" s="115">
        <f t="shared" si="12"/>
        <v>66.666666666666657</v>
      </c>
      <c r="BO11" s="80">
        <v>0.67</v>
      </c>
      <c r="BP11" s="156">
        <f>BL11/BM17</f>
        <v>0.33333333333333331</v>
      </c>
      <c r="BQ11" s="22">
        <v>100</v>
      </c>
      <c r="BR11" s="106">
        <v>600</v>
      </c>
      <c r="BS11" s="115">
        <f t="shared" si="13"/>
        <v>16.666666666666664</v>
      </c>
      <c r="BT11" s="81">
        <v>0.17</v>
      </c>
      <c r="BU11" s="121">
        <f>BQ11/BR17</f>
        <v>8.3333333333333329E-2</v>
      </c>
      <c r="BV11" s="111">
        <v>100</v>
      </c>
      <c r="BW11" s="44">
        <v>100</v>
      </c>
      <c r="BX11" s="27">
        <f t="shared" si="14"/>
        <v>100</v>
      </c>
      <c r="BY11" s="82">
        <v>1</v>
      </c>
      <c r="BZ11" s="46">
        <f>BV11/BW17</f>
        <v>0.33333333333333331</v>
      </c>
      <c r="CA11" s="88">
        <v>0</v>
      </c>
      <c r="CB11" s="84">
        <v>1</v>
      </c>
      <c r="CC11" s="85">
        <f t="shared" si="15"/>
        <v>0</v>
      </c>
      <c r="CD11" s="89">
        <v>0</v>
      </c>
      <c r="CE11" s="87">
        <f>CA11/CB17</f>
        <v>0</v>
      </c>
      <c r="CF11" s="22">
        <v>0</v>
      </c>
      <c r="CG11" s="44">
        <v>1</v>
      </c>
      <c r="CH11" s="27">
        <f t="shared" si="16"/>
        <v>0</v>
      </c>
      <c r="CI11" s="81">
        <v>0</v>
      </c>
      <c r="CJ11" s="46">
        <f>CF11/CG17</f>
        <v>0</v>
      </c>
      <c r="CK11" s="88">
        <v>0</v>
      </c>
      <c r="CL11" s="84">
        <v>1</v>
      </c>
      <c r="CM11" s="85">
        <f t="shared" si="17"/>
        <v>0</v>
      </c>
      <c r="CN11" s="89">
        <v>0</v>
      </c>
      <c r="CO11" s="87">
        <f>CK11/CL17</f>
        <v>0</v>
      </c>
      <c r="CP11" s="88">
        <v>0</v>
      </c>
      <c r="CQ11" s="84">
        <v>1</v>
      </c>
      <c r="CR11" s="85">
        <f t="shared" si="18"/>
        <v>0</v>
      </c>
      <c r="CS11" s="89">
        <v>0</v>
      </c>
      <c r="CT11" s="87">
        <f>CP11/CQ17</f>
        <v>0</v>
      </c>
      <c r="CU11" s="88">
        <v>0</v>
      </c>
      <c r="CV11" s="84">
        <v>1</v>
      </c>
      <c r="CW11" s="85">
        <f t="shared" si="19"/>
        <v>0</v>
      </c>
      <c r="CX11" s="89">
        <v>0</v>
      </c>
      <c r="CY11" s="87">
        <f>CU11/CV17</f>
        <v>0</v>
      </c>
      <c r="CZ11" s="88">
        <v>0</v>
      </c>
      <c r="DA11" s="84">
        <v>1</v>
      </c>
      <c r="DB11" s="85">
        <f t="shared" si="20"/>
        <v>0</v>
      </c>
      <c r="DC11" s="89">
        <v>0</v>
      </c>
      <c r="DD11" s="87">
        <f>CZ11/DA17</f>
        <v>0</v>
      </c>
      <c r="DE11" s="22">
        <v>6</v>
      </c>
      <c r="DF11" s="44">
        <v>8</v>
      </c>
      <c r="DG11" s="27">
        <f t="shared" si="21"/>
        <v>75</v>
      </c>
      <c r="DH11" s="80">
        <v>0.75</v>
      </c>
      <c r="DI11" s="108">
        <f>DE11/DF17</f>
        <v>0.22222222222222221</v>
      </c>
      <c r="DJ11" s="22">
        <v>80</v>
      </c>
      <c r="DK11" s="106">
        <v>185</v>
      </c>
      <c r="DL11" s="115">
        <f t="shared" si="22"/>
        <v>43.243243243243242</v>
      </c>
      <c r="DM11" s="81">
        <v>0.43</v>
      </c>
      <c r="DN11" s="121">
        <f>DJ11/DK17</f>
        <v>0.43243243243243246</v>
      </c>
      <c r="DO11" s="125">
        <v>0</v>
      </c>
      <c r="DP11" s="84">
        <v>1</v>
      </c>
      <c r="DQ11" s="85">
        <f t="shared" si="23"/>
        <v>0</v>
      </c>
      <c r="DR11" s="89">
        <v>0</v>
      </c>
      <c r="DS11" s="87">
        <f>DO11/DP17</f>
        <v>0</v>
      </c>
      <c r="DT11" s="22">
        <v>400</v>
      </c>
      <c r="DU11" s="44">
        <v>400</v>
      </c>
      <c r="DV11" s="27">
        <f t="shared" si="24"/>
        <v>100</v>
      </c>
      <c r="DW11" s="82">
        <v>1</v>
      </c>
      <c r="DX11" s="46">
        <f>DT11/DU17</f>
        <v>0.4</v>
      </c>
      <c r="DY11" s="88">
        <v>0</v>
      </c>
      <c r="DZ11" s="84">
        <v>1</v>
      </c>
      <c r="EA11" s="85">
        <f t="shared" si="25"/>
        <v>0</v>
      </c>
      <c r="EB11" s="89">
        <v>0</v>
      </c>
      <c r="EC11" s="87">
        <f>DY11/DZ17</f>
        <v>0</v>
      </c>
      <c r="ED11" s="22">
        <v>495</v>
      </c>
      <c r="EE11" s="44">
        <v>500</v>
      </c>
      <c r="EF11" s="27">
        <f t="shared" si="26"/>
        <v>99</v>
      </c>
      <c r="EG11" s="82">
        <v>0.99</v>
      </c>
      <c r="EH11" s="46">
        <f>ED11/EE17</f>
        <v>0.45</v>
      </c>
      <c r="EI11" s="22">
        <v>12</v>
      </c>
      <c r="EJ11" s="44">
        <v>12</v>
      </c>
      <c r="EK11" s="27">
        <f t="shared" si="27"/>
        <v>100</v>
      </c>
      <c r="EL11" s="82">
        <v>1</v>
      </c>
      <c r="EM11" s="46">
        <f>EI11/EJ17</f>
        <v>0.5714285714285714</v>
      </c>
      <c r="EN11" s="22">
        <v>500</v>
      </c>
      <c r="EO11" s="44">
        <v>600</v>
      </c>
      <c r="EP11" s="27">
        <f t="shared" si="28"/>
        <v>83.333333333333343</v>
      </c>
      <c r="EQ11" s="80">
        <v>0.83</v>
      </c>
      <c r="ER11" s="46">
        <f>EN11/EO17</f>
        <v>0.41666666666666669</v>
      </c>
      <c r="ES11" s="22">
        <v>1</v>
      </c>
      <c r="ET11" s="44">
        <v>1</v>
      </c>
      <c r="EU11" s="27">
        <f t="shared" si="29"/>
        <v>100</v>
      </c>
      <c r="EV11" s="82">
        <v>1</v>
      </c>
      <c r="EW11" s="46">
        <f>ES11/ET17</f>
        <v>0.25</v>
      </c>
      <c r="EX11" s="88">
        <v>0</v>
      </c>
      <c r="EY11" s="84">
        <v>1</v>
      </c>
      <c r="EZ11" s="85">
        <f t="shared" si="30"/>
        <v>0</v>
      </c>
      <c r="FA11" s="89">
        <v>0</v>
      </c>
      <c r="FB11" s="87">
        <f>EX11/EY17</f>
        <v>0</v>
      </c>
      <c r="FC11" s="22">
        <v>1</v>
      </c>
      <c r="FD11" s="44">
        <v>1</v>
      </c>
      <c r="FE11" s="27">
        <f t="shared" si="31"/>
        <v>100</v>
      </c>
      <c r="FF11" s="82">
        <v>1</v>
      </c>
      <c r="FG11" s="46">
        <f>FC11/FD17</f>
        <v>1</v>
      </c>
      <c r="FH11" s="22">
        <v>4</v>
      </c>
      <c r="FI11" s="44">
        <v>8</v>
      </c>
      <c r="FJ11" s="27">
        <f t="shared" si="32"/>
        <v>50</v>
      </c>
      <c r="FK11" s="81">
        <v>0.5</v>
      </c>
      <c r="FL11" s="46">
        <f>FH11/FI17</f>
        <v>0.2857142857142857</v>
      </c>
      <c r="FM11" s="88">
        <v>0</v>
      </c>
      <c r="FN11" s="84">
        <v>1</v>
      </c>
      <c r="FO11" s="85">
        <f t="shared" si="33"/>
        <v>0</v>
      </c>
      <c r="FP11" s="89">
        <v>0</v>
      </c>
      <c r="FQ11" s="87">
        <f>FM11/FN17</f>
        <v>0</v>
      </c>
      <c r="FR11" s="88">
        <v>0</v>
      </c>
      <c r="FS11" s="84">
        <v>1</v>
      </c>
      <c r="FT11" s="85">
        <f t="shared" si="34"/>
        <v>0</v>
      </c>
      <c r="FU11" s="89">
        <v>0</v>
      </c>
      <c r="FV11" s="87">
        <f>FR11/FS17</f>
        <v>0</v>
      </c>
      <c r="FW11" s="88">
        <v>0</v>
      </c>
      <c r="FX11" s="84">
        <v>1</v>
      </c>
      <c r="FY11" s="85">
        <f t="shared" si="35"/>
        <v>0</v>
      </c>
      <c r="FZ11" s="89">
        <v>0</v>
      </c>
      <c r="GA11" s="87">
        <f>FW11/FX17</f>
        <v>0</v>
      </c>
      <c r="GB11" s="88">
        <v>0</v>
      </c>
      <c r="GC11" s="84">
        <v>1</v>
      </c>
      <c r="GD11" s="85">
        <f t="shared" si="36"/>
        <v>0</v>
      </c>
      <c r="GE11" s="89">
        <v>0</v>
      </c>
      <c r="GF11" s="87">
        <f>GB11/GC17</f>
        <v>0</v>
      </c>
      <c r="GG11" s="22">
        <v>3</v>
      </c>
      <c r="GH11" s="44">
        <v>2</v>
      </c>
      <c r="GI11" s="27">
        <f t="shared" si="37"/>
        <v>150</v>
      </c>
      <c r="GJ11" s="97">
        <v>1.5</v>
      </c>
      <c r="GK11" s="46">
        <f>GG11/GH17</f>
        <v>0.21428571428571427</v>
      </c>
      <c r="GL11" s="168">
        <v>18</v>
      </c>
      <c r="GM11" s="169">
        <v>10</v>
      </c>
      <c r="GN11" s="170">
        <f t="shared" si="38"/>
        <v>180</v>
      </c>
      <c r="GO11" s="97">
        <v>1.8</v>
      </c>
      <c r="GP11" s="172">
        <f>GL11/GM17</f>
        <v>0.6</v>
      </c>
      <c r="GQ11" s="22">
        <v>5</v>
      </c>
      <c r="GR11" s="44">
        <v>5</v>
      </c>
      <c r="GS11" s="27">
        <f t="shared" si="39"/>
        <v>100</v>
      </c>
      <c r="GT11" s="82">
        <v>1</v>
      </c>
      <c r="GU11" s="46">
        <f>GQ11/GR17</f>
        <v>1</v>
      </c>
      <c r="GV11" s="88">
        <v>0</v>
      </c>
      <c r="GW11" s="84">
        <v>1</v>
      </c>
      <c r="GX11" s="85">
        <f t="shared" si="40"/>
        <v>0</v>
      </c>
      <c r="GY11" s="89">
        <v>0</v>
      </c>
      <c r="GZ11" s="87">
        <f>GV11/GW17</f>
        <v>0</v>
      </c>
      <c r="HA11" s="88">
        <v>0</v>
      </c>
      <c r="HB11" s="84">
        <v>1</v>
      </c>
      <c r="HC11" s="85">
        <f t="shared" si="41"/>
        <v>0</v>
      </c>
      <c r="HD11" s="89">
        <v>0</v>
      </c>
      <c r="HE11" s="87">
        <f>HA11/HB17</f>
        <v>0</v>
      </c>
      <c r="HF11" s="88">
        <v>0</v>
      </c>
      <c r="HG11" s="84">
        <v>1</v>
      </c>
      <c r="HH11" s="85">
        <f t="shared" si="42"/>
        <v>0</v>
      </c>
      <c r="HI11" s="89">
        <v>0</v>
      </c>
      <c r="HJ11" s="107">
        <f>HF11/HG17</f>
        <v>0</v>
      </c>
      <c r="HK11" s="22">
        <v>200</v>
      </c>
      <c r="HL11" s="106">
        <v>500</v>
      </c>
      <c r="HM11" s="115">
        <f t="shared" si="43"/>
        <v>40</v>
      </c>
      <c r="HN11" s="81">
        <v>0.4</v>
      </c>
      <c r="HO11" s="121">
        <f>HK11/HL17</f>
        <v>0.18181818181818182</v>
      </c>
      <c r="HP11" s="111">
        <v>1</v>
      </c>
      <c r="HQ11" s="44">
        <v>1</v>
      </c>
      <c r="HR11" s="27">
        <f t="shared" si="44"/>
        <v>100</v>
      </c>
      <c r="HS11" s="82">
        <v>1</v>
      </c>
      <c r="HT11" s="46">
        <f>HP11/HQ17</f>
        <v>1</v>
      </c>
      <c r="HU11" s="88">
        <v>0</v>
      </c>
      <c r="HV11" s="84">
        <v>1</v>
      </c>
      <c r="HW11" s="85">
        <f t="shared" si="45"/>
        <v>0</v>
      </c>
      <c r="HX11" s="89">
        <v>0</v>
      </c>
      <c r="HY11" s="87">
        <f>HU11/HV17</f>
        <v>0</v>
      </c>
    </row>
    <row r="12" spans="2:233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22">
        <v>5</v>
      </c>
      <c r="J12" s="44">
        <v>5</v>
      </c>
      <c r="K12" s="27">
        <f t="shared" si="1"/>
        <v>100</v>
      </c>
      <c r="L12" s="49">
        <v>1</v>
      </c>
      <c r="M12" s="46">
        <f>I12/J17</f>
        <v>1</v>
      </c>
      <c r="N12" s="22">
        <v>0</v>
      </c>
      <c r="O12" s="44">
        <v>1</v>
      </c>
      <c r="P12" s="27">
        <f t="shared" si="2"/>
        <v>0</v>
      </c>
      <c r="Q12" s="49">
        <v>0</v>
      </c>
      <c r="R12" s="46">
        <f>N12/O17</f>
        <v>0</v>
      </c>
      <c r="S12" s="22">
        <v>0</v>
      </c>
      <c r="T12" s="44">
        <v>8</v>
      </c>
      <c r="U12" s="27">
        <f t="shared" si="3"/>
        <v>0</v>
      </c>
      <c r="V12" s="49">
        <v>0</v>
      </c>
      <c r="W12" s="46">
        <f>S12/T17</f>
        <v>0</v>
      </c>
      <c r="X12" s="88">
        <v>0</v>
      </c>
      <c r="Y12" s="84">
        <v>1</v>
      </c>
      <c r="Z12" s="85">
        <f t="shared" si="4"/>
        <v>0</v>
      </c>
      <c r="AA12" s="89">
        <v>0</v>
      </c>
      <c r="AB12" s="87">
        <f>X12/Y17</f>
        <v>0</v>
      </c>
      <c r="AC12" s="22">
        <v>0</v>
      </c>
      <c r="AD12" s="44">
        <v>3</v>
      </c>
      <c r="AE12" s="27">
        <f t="shared" si="5"/>
        <v>0</v>
      </c>
      <c r="AF12" s="49">
        <v>0</v>
      </c>
      <c r="AG12" s="46">
        <f>AC12/AD17</f>
        <v>0</v>
      </c>
      <c r="AH12" s="22">
        <v>100</v>
      </c>
      <c r="AI12" s="44">
        <v>100</v>
      </c>
      <c r="AJ12" s="27">
        <f t="shared" si="6"/>
        <v>100</v>
      </c>
      <c r="AK12" s="49">
        <v>1</v>
      </c>
      <c r="AL12" s="46">
        <f>AH12/AI17</f>
        <v>0.33333333333333331</v>
      </c>
      <c r="AM12" s="137">
        <v>0</v>
      </c>
      <c r="AN12" s="133">
        <v>100</v>
      </c>
      <c r="AO12" s="134">
        <f t="shared" si="7"/>
        <v>0</v>
      </c>
      <c r="AP12" s="138">
        <v>0</v>
      </c>
      <c r="AQ12" s="136">
        <f>AM12/AN17</f>
        <v>0</v>
      </c>
      <c r="AR12" s="88">
        <v>0</v>
      </c>
      <c r="AS12" s="84">
        <v>1</v>
      </c>
      <c r="AT12" s="85">
        <f t="shared" si="8"/>
        <v>0</v>
      </c>
      <c r="AU12" s="89">
        <v>0</v>
      </c>
      <c r="AV12" s="87">
        <f>AR12/AS17</f>
        <v>0</v>
      </c>
      <c r="AW12" s="88">
        <v>0</v>
      </c>
      <c r="AX12" s="84">
        <v>1</v>
      </c>
      <c r="AY12" s="85">
        <f t="shared" si="9"/>
        <v>0</v>
      </c>
      <c r="AZ12" s="89">
        <v>0</v>
      </c>
      <c r="BA12" s="87">
        <f>AW12/AX17</f>
        <v>0</v>
      </c>
      <c r="BB12" s="88">
        <v>0</v>
      </c>
      <c r="BC12" s="84">
        <v>1</v>
      </c>
      <c r="BD12" s="85">
        <f t="shared" si="10"/>
        <v>0</v>
      </c>
      <c r="BE12" s="89">
        <v>0</v>
      </c>
      <c r="BF12" s="87">
        <f>BB12/BC17</f>
        <v>0</v>
      </c>
      <c r="BG12" s="22">
        <v>0</v>
      </c>
      <c r="BH12" s="44">
        <v>100</v>
      </c>
      <c r="BI12" s="27">
        <f t="shared" si="11"/>
        <v>0</v>
      </c>
      <c r="BJ12" s="49">
        <v>0</v>
      </c>
      <c r="BK12" s="108">
        <f>BG12/BH17</f>
        <v>0</v>
      </c>
      <c r="BL12" s="22">
        <v>0</v>
      </c>
      <c r="BM12" s="106">
        <v>700</v>
      </c>
      <c r="BN12" s="115">
        <f t="shared" si="12"/>
        <v>0</v>
      </c>
      <c r="BO12" s="49">
        <v>0</v>
      </c>
      <c r="BP12" s="156">
        <f>BL12/BM17</f>
        <v>0</v>
      </c>
      <c r="BQ12" s="22">
        <v>100</v>
      </c>
      <c r="BR12" s="106">
        <v>700</v>
      </c>
      <c r="BS12" s="115">
        <f t="shared" si="13"/>
        <v>14.285714285714285</v>
      </c>
      <c r="BT12" s="49">
        <v>0</v>
      </c>
      <c r="BU12" s="121">
        <f>BQ12/BR17</f>
        <v>8.3333333333333329E-2</v>
      </c>
      <c r="BV12" s="111">
        <v>0</v>
      </c>
      <c r="BW12" s="44">
        <v>100</v>
      </c>
      <c r="BX12" s="27">
        <f t="shared" si="14"/>
        <v>0</v>
      </c>
      <c r="BY12" s="49">
        <v>0</v>
      </c>
      <c r="BZ12" s="46">
        <f>BV12/BW17</f>
        <v>0</v>
      </c>
      <c r="CA12" s="88">
        <v>0</v>
      </c>
      <c r="CB12" s="84">
        <v>1</v>
      </c>
      <c r="CC12" s="85">
        <f t="shared" si="15"/>
        <v>0</v>
      </c>
      <c r="CD12" s="89">
        <v>0</v>
      </c>
      <c r="CE12" s="87">
        <f>CA12/CB17</f>
        <v>0</v>
      </c>
      <c r="CF12" s="22">
        <v>0</v>
      </c>
      <c r="CG12" s="44">
        <v>1</v>
      </c>
      <c r="CH12" s="27">
        <f t="shared" si="16"/>
        <v>0</v>
      </c>
      <c r="CI12" s="49">
        <v>0</v>
      </c>
      <c r="CJ12" s="46">
        <f>CF12/CG17</f>
        <v>0</v>
      </c>
      <c r="CK12" s="88">
        <v>0</v>
      </c>
      <c r="CL12" s="84">
        <v>1</v>
      </c>
      <c r="CM12" s="85">
        <f t="shared" si="17"/>
        <v>0</v>
      </c>
      <c r="CN12" s="89">
        <v>0</v>
      </c>
      <c r="CO12" s="87">
        <f>CK12/CL17</f>
        <v>0</v>
      </c>
      <c r="CP12" s="88">
        <v>0</v>
      </c>
      <c r="CQ12" s="84">
        <v>1</v>
      </c>
      <c r="CR12" s="85">
        <f t="shared" si="18"/>
        <v>0</v>
      </c>
      <c r="CS12" s="89">
        <v>0</v>
      </c>
      <c r="CT12" s="87">
        <f>CP12/CQ17</f>
        <v>0</v>
      </c>
      <c r="CU12" s="88">
        <v>0</v>
      </c>
      <c r="CV12" s="84">
        <v>1</v>
      </c>
      <c r="CW12" s="85">
        <f t="shared" si="19"/>
        <v>0</v>
      </c>
      <c r="CX12" s="89">
        <v>0</v>
      </c>
      <c r="CY12" s="87">
        <f>CU12/CV17</f>
        <v>0</v>
      </c>
      <c r="CZ12" s="88">
        <v>0</v>
      </c>
      <c r="DA12" s="84">
        <v>1</v>
      </c>
      <c r="DB12" s="85">
        <f t="shared" si="20"/>
        <v>0</v>
      </c>
      <c r="DC12" s="89">
        <v>0</v>
      </c>
      <c r="DD12" s="87">
        <f>CZ12/DA17</f>
        <v>0</v>
      </c>
      <c r="DE12" s="22">
        <v>0</v>
      </c>
      <c r="DF12" s="44">
        <v>16</v>
      </c>
      <c r="DG12" s="27">
        <f t="shared" si="21"/>
        <v>0</v>
      </c>
      <c r="DH12" s="49">
        <v>0</v>
      </c>
      <c r="DI12" s="108">
        <f>DE12/DF17</f>
        <v>0</v>
      </c>
      <c r="DJ12" s="22">
        <v>0</v>
      </c>
      <c r="DK12" s="106">
        <v>185</v>
      </c>
      <c r="DL12" s="115">
        <f t="shared" si="22"/>
        <v>0</v>
      </c>
      <c r="DM12" s="49">
        <v>0</v>
      </c>
      <c r="DN12" s="121">
        <f>DJ12/DK17</f>
        <v>0</v>
      </c>
      <c r="DO12" s="125">
        <v>0</v>
      </c>
      <c r="DP12" s="84">
        <v>1</v>
      </c>
      <c r="DQ12" s="85">
        <f t="shared" si="23"/>
        <v>0</v>
      </c>
      <c r="DR12" s="89">
        <v>0</v>
      </c>
      <c r="DS12" s="87">
        <f>DO12/DP17</f>
        <v>0</v>
      </c>
      <c r="DT12" s="22">
        <v>500</v>
      </c>
      <c r="DU12" s="44">
        <v>500</v>
      </c>
      <c r="DV12" s="27">
        <f t="shared" si="24"/>
        <v>100</v>
      </c>
      <c r="DW12" s="49">
        <v>1</v>
      </c>
      <c r="DX12" s="46">
        <f>DT12/DU17</f>
        <v>0.5</v>
      </c>
      <c r="DY12" s="88">
        <v>0</v>
      </c>
      <c r="DZ12" s="84">
        <v>1</v>
      </c>
      <c r="EA12" s="85">
        <f t="shared" si="25"/>
        <v>0</v>
      </c>
      <c r="EB12" s="89">
        <v>0</v>
      </c>
      <c r="EC12" s="87">
        <f>DY12/DZ17</f>
        <v>0</v>
      </c>
      <c r="ED12" s="22">
        <v>595</v>
      </c>
      <c r="EE12" s="44">
        <v>600</v>
      </c>
      <c r="EF12" s="27">
        <f t="shared" si="26"/>
        <v>99.166666666666671</v>
      </c>
      <c r="EG12" s="49">
        <v>0</v>
      </c>
      <c r="EH12" s="46">
        <f>ED12/EE17</f>
        <v>0.54090909090909089</v>
      </c>
      <c r="EI12" s="22">
        <v>0</v>
      </c>
      <c r="EJ12" s="44">
        <v>14</v>
      </c>
      <c r="EK12" s="27">
        <f t="shared" si="27"/>
        <v>0</v>
      </c>
      <c r="EL12" s="49">
        <v>0</v>
      </c>
      <c r="EM12" s="46">
        <f>EI12/EJ17</f>
        <v>0</v>
      </c>
      <c r="EN12" s="22">
        <v>600</v>
      </c>
      <c r="EO12" s="44">
        <v>700</v>
      </c>
      <c r="EP12" s="27">
        <f t="shared" si="28"/>
        <v>85.714285714285708</v>
      </c>
      <c r="EQ12" s="49">
        <v>0</v>
      </c>
      <c r="ER12" s="46">
        <f>EN12/EO17</f>
        <v>0.5</v>
      </c>
      <c r="ES12" s="22">
        <v>0</v>
      </c>
      <c r="ET12" s="44">
        <v>2</v>
      </c>
      <c r="EU12" s="27">
        <f t="shared" si="29"/>
        <v>0</v>
      </c>
      <c r="EV12" s="49">
        <v>0</v>
      </c>
      <c r="EW12" s="46">
        <f>ES12/ET17</f>
        <v>0</v>
      </c>
      <c r="EX12" s="88">
        <v>0</v>
      </c>
      <c r="EY12" s="84">
        <v>1</v>
      </c>
      <c r="EZ12" s="85">
        <f t="shared" si="30"/>
        <v>0</v>
      </c>
      <c r="FA12" s="89">
        <v>0</v>
      </c>
      <c r="FB12" s="87">
        <f>EX12/EY17</f>
        <v>0</v>
      </c>
      <c r="FC12" s="22">
        <v>1</v>
      </c>
      <c r="FD12" s="44">
        <v>1</v>
      </c>
      <c r="FE12" s="27">
        <f t="shared" si="31"/>
        <v>100</v>
      </c>
      <c r="FF12" s="49">
        <v>1</v>
      </c>
      <c r="FG12" s="46">
        <f>FC12/FD17</f>
        <v>1</v>
      </c>
      <c r="FH12" s="22">
        <v>0</v>
      </c>
      <c r="FI12" s="44">
        <v>8</v>
      </c>
      <c r="FJ12" s="27">
        <f t="shared" si="32"/>
        <v>0</v>
      </c>
      <c r="FK12" s="49">
        <v>0</v>
      </c>
      <c r="FL12" s="46">
        <f>FH12/FI17</f>
        <v>0</v>
      </c>
      <c r="FM12" s="88">
        <v>0</v>
      </c>
      <c r="FN12" s="84">
        <v>1</v>
      </c>
      <c r="FO12" s="85">
        <f t="shared" si="33"/>
        <v>0</v>
      </c>
      <c r="FP12" s="89">
        <v>0</v>
      </c>
      <c r="FQ12" s="87">
        <f>FM12/FN17</f>
        <v>0</v>
      </c>
      <c r="FR12" s="88">
        <v>0</v>
      </c>
      <c r="FS12" s="84">
        <v>1</v>
      </c>
      <c r="FT12" s="85">
        <f t="shared" si="34"/>
        <v>0</v>
      </c>
      <c r="FU12" s="89">
        <v>0</v>
      </c>
      <c r="FV12" s="87">
        <f>FR12/FS17</f>
        <v>0</v>
      </c>
      <c r="FW12" s="88">
        <v>0</v>
      </c>
      <c r="FX12" s="84">
        <v>1</v>
      </c>
      <c r="FY12" s="85">
        <f t="shared" si="35"/>
        <v>0</v>
      </c>
      <c r="FZ12" s="89">
        <v>0</v>
      </c>
      <c r="GA12" s="87">
        <f>FW12/FX17</f>
        <v>0</v>
      </c>
      <c r="GB12" s="88">
        <v>0</v>
      </c>
      <c r="GC12" s="84">
        <v>1</v>
      </c>
      <c r="GD12" s="85">
        <f t="shared" si="36"/>
        <v>0</v>
      </c>
      <c r="GE12" s="89">
        <v>0</v>
      </c>
      <c r="GF12" s="87">
        <f>GB12/GC17</f>
        <v>0</v>
      </c>
      <c r="GG12" s="22">
        <v>0</v>
      </c>
      <c r="GH12" s="44">
        <v>5</v>
      </c>
      <c r="GI12" s="27">
        <f t="shared" si="37"/>
        <v>0</v>
      </c>
      <c r="GJ12" s="49">
        <v>0</v>
      </c>
      <c r="GK12" s="46">
        <f>GG12/GH17</f>
        <v>0</v>
      </c>
      <c r="GL12" s="168">
        <v>0</v>
      </c>
      <c r="GM12" s="169">
        <v>15</v>
      </c>
      <c r="GN12" s="170">
        <f t="shared" si="38"/>
        <v>0</v>
      </c>
      <c r="GO12" s="171">
        <v>0</v>
      </c>
      <c r="GP12" s="172">
        <f>GL12/GM17</f>
        <v>0</v>
      </c>
      <c r="GQ12" s="22">
        <v>5</v>
      </c>
      <c r="GR12" s="44">
        <v>5</v>
      </c>
      <c r="GS12" s="27">
        <f t="shared" si="39"/>
        <v>100</v>
      </c>
      <c r="GT12" s="49">
        <v>1</v>
      </c>
      <c r="GU12" s="46">
        <f>GQ12/GR17</f>
        <v>1</v>
      </c>
      <c r="GV12" s="88">
        <v>0</v>
      </c>
      <c r="GW12" s="84">
        <v>1</v>
      </c>
      <c r="GX12" s="85">
        <f t="shared" si="40"/>
        <v>0</v>
      </c>
      <c r="GY12" s="89">
        <v>0</v>
      </c>
      <c r="GZ12" s="87">
        <f>GV12/GW17</f>
        <v>0</v>
      </c>
      <c r="HA12" s="88">
        <v>0</v>
      </c>
      <c r="HB12" s="84">
        <v>1</v>
      </c>
      <c r="HC12" s="85">
        <f t="shared" si="41"/>
        <v>0</v>
      </c>
      <c r="HD12" s="89">
        <v>0</v>
      </c>
      <c r="HE12" s="87">
        <f>HA12/HB17</f>
        <v>0</v>
      </c>
      <c r="HF12" s="88">
        <v>0</v>
      </c>
      <c r="HG12" s="84">
        <v>1</v>
      </c>
      <c r="HH12" s="85">
        <f t="shared" si="42"/>
        <v>0</v>
      </c>
      <c r="HI12" s="89">
        <v>0</v>
      </c>
      <c r="HJ12" s="107">
        <f>HF12/HG17</f>
        <v>0</v>
      </c>
      <c r="HK12" s="22">
        <v>0</v>
      </c>
      <c r="HL12" s="106">
        <v>600</v>
      </c>
      <c r="HM12" s="115">
        <f t="shared" si="43"/>
        <v>0</v>
      </c>
      <c r="HN12" s="49">
        <v>0</v>
      </c>
      <c r="HO12" s="121">
        <f>HK12/HL17</f>
        <v>0</v>
      </c>
      <c r="HP12" s="111">
        <v>1</v>
      </c>
      <c r="HQ12" s="44">
        <v>1</v>
      </c>
      <c r="HR12" s="27">
        <f t="shared" si="44"/>
        <v>100</v>
      </c>
      <c r="HS12" s="49">
        <v>1</v>
      </c>
      <c r="HT12" s="46">
        <f>HP12/HQ17</f>
        <v>1</v>
      </c>
      <c r="HU12" s="88">
        <v>0</v>
      </c>
      <c r="HV12" s="84">
        <v>1</v>
      </c>
      <c r="HW12" s="85">
        <f t="shared" si="45"/>
        <v>0</v>
      </c>
      <c r="HX12" s="89">
        <v>0</v>
      </c>
      <c r="HY12" s="87">
        <f>HU12/HV17</f>
        <v>0</v>
      </c>
    </row>
    <row r="13" spans="2:233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22">
        <v>5</v>
      </c>
      <c r="J13" s="44">
        <v>5</v>
      </c>
      <c r="K13" s="27">
        <f t="shared" si="1"/>
        <v>100</v>
      </c>
      <c r="L13" s="49">
        <v>1</v>
      </c>
      <c r="M13" s="46">
        <f>I13/J17</f>
        <v>1</v>
      </c>
      <c r="N13" s="22">
        <v>0</v>
      </c>
      <c r="O13" s="44">
        <v>1</v>
      </c>
      <c r="P13" s="27">
        <f t="shared" si="2"/>
        <v>0</v>
      </c>
      <c r="Q13" s="49">
        <v>0</v>
      </c>
      <c r="R13" s="46">
        <f>N13/O17</f>
        <v>0</v>
      </c>
      <c r="S13" s="22">
        <v>0</v>
      </c>
      <c r="T13" s="44">
        <v>8</v>
      </c>
      <c r="U13" s="27">
        <f t="shared" si="3"/>
        <v>0</v>
      </c>
      <c r="V13" s="49">
        <v>0</v>
      </c>
      <c r="W13" s="46">
        <f>S13/T17</f>
        <v>0</v>
      </c>
      <c r="X13" s="88">
        <v>0</v>
      </c>
      <c r="Y13" s="84">
        <v>1</v>
      </c>
      <c r="Z13" s="85">
        <f t="shared" si="4"/>
        <v>0</v>
      </c>
      <c r="AA13" s="89">
        <v>0</v>
      </c>
      <c r="AB13" s="87">
        <f>X13/Y17</f>
        <v>0</v>
      </c>
      <c r="AC13" s="22">
        <v>0</v>
      </c>
      <c r="AD13" s="44">
        <v>4</v>
      </c>
      <c r="AE13" s="27">
        <f t="shared" si="5"/>
        <v>0</v>
      </c>
      <c r="AF13" s="49">
        <v>0</v>
      </c>
      <c r="AG13" s="46">
        <f>AC13/AD17</f>
        <v>0</v>
      </c>
      <c r="AH13" s="22">
        <v>100</v>
      </c>
      <c r="AI13" s="44">
        <v>200</v>
      </c>
      <c r="AJ13" s="27">
        <f t="shared" si="6"/>
        <v>50</v>
      </c>
      <c r="AK13" s="49">
        <v>0.5</v>
      </c>
      <c r="AL13" s="46">
        <f>AH13/AI17</f>
        <v>0.33333333333333331</v>
      </c>
      <c r="AM13" s="137">
        <v>0</v>
      </c>
      <c r="AN13" s="133">
        <v>100</v>
      </c>
      <c r="AO13" s="134">
        <f t="shared" si="7"/>
        <v>0</v>
      </c>
      <c r="AP13" s="138">
        <v>0</v>
      </c>
      <c r="AQ13" s="136">
        <f>AM13/AN17</f>
        <v>0</v>
      </c>
      <c r="AR13" s="88">
        <v>0</v>
      </c>
      <c r="AS13" s="84">
        <v>1</v>
      </c>
      <c r="AT13" s="85">
        <f t="shared" si="8"/>
        <v>0</v>
      </c>
      <c r="AU13" s="89">
        <v>0</v>
      </c>
      <c r="AV13" s="87">
        <f>AR13/AS17</f>
        <v>0</v>
      </c>
      <c r="AW13" s="88">
        <v>0</v>
      </c>
      <c r="AX13" s="84">
        <v>1</v>
      </c>
      <c r="AY13" s="85">
        <f t="shared" si="9"/>
        <v>0</v>
      </c>
      <c r="AZ13" s="89">
        <v>0</v>
      </c>
      <c r="BA13" s="87">
        <f>AW13/AX17</f>
        <v>0</v>
      </c>
      <c r="BB13" s="88">
        <v>0</v>
      </c>
      <c r="BC13" s="84">
        <v>1</v>
      </c>
      <c r="BD13" s="85">
        <f t="shared" si="10"/>
        <v>0</v>
      </c>
      <c r="BE13" s="89">
        <v>0</v>
      </c>
      <c r="BF13" s="87">
        <f>BB13/BC17</f>
        <v>0</v>
      </c>
      <c r="BG13" s="22">
        <v>0</v>
      </c>
      <c r="BH13" s="44">
        <v>100</v>
      </c>
      <c r="BI13" s="27">
        <f t="shared" si="11"/>
        <v>0</v>
      </c>
      <c r="BJ13" s="49">
        <v>0</v>
      </c>
      <c r="BK13" s="108">
        <f>BG13/BH17</f>
        <v>0</v>
      </c>
      <c r="BL13" s="22">
        <v>0</v>
      </c>
      <c r="BM13" s="106">
        <v>800</v>
      </c>
      <c r="BN13" s="115">
        <f t="shared" si="12"/>
        <v>0</v>
      </c>
      <c r="BO13" s="49">
        <v>0</v>
      </c>
      <c r="BP13" s="156">
        <f>BL13/BM17</f>
        <v>0</v>
      </c>
      <c r="BQ13" s="22">
        <v>100</v>
      </c>
      <c r="BR13" s="106">
        <v>800</v>
      </c>
      <c r="BS13" s="115">
        <f t="shared" si="13"/>
        <v>12.5</v>
      </c>
      <c r="BT13" s="49">
        <v>0</v>
      </c>
      <c r="BU13" s="121">
        <f>BQ13/BR17</f>
        <v>8.3333333333333329E-2</v>
      </c>
      <c r="BV13" s="111">
        <v>0</v>
      </c>
      <c r="BW13" s="44">
        <v>200</v>
      </c>
      <c r="BX13" s="27">
        <f t="shared" si="14"/>
        <v>0</v>
      </c>
      <c r="BY13" s="49">
        <v>0</v>
      </c>
      <c r="BZ13" s="46">
        <f>BV13/BW17</f>
        <v>0</v>
      </c>
      <c r="CA13" s="88">
        <v>0</v>
      </c>
      <c r="CB13" s="84">
        <v>1</v>
      </c>
      <c r="CC13" s="85">
        <f t="shared" si="15"/>
        <v>0</v>
      </c>
      <c r="CD13" s="89">
        <v>0</v>
      </c>
      <c r="CE13" s="87">
        <f>CA13/CB17</f>
        <v>0</v>
      </c>
      <c r="CF13" s="22">
        <v>0</v>
      </c>
      <c r="CG13" s="44">
        <v>2</v>
      </c>
      <c r="CH13" s="27">
        <f t="shared" si="16"/>
        <v>0</v>
      </c>
      <c r="CI13" s="49">
        <v>0</v>
      </c>
      <c r="CJ13" s="46">
        <f>CF13/CG17</f>
        <v>0</v>
      </c>
      <c r="CK13" s="88">
        <v>0</v>
      </c>
      <c r="CL13" s="84">
        <v>1</v>
      </c>
      <c r="CM13" s="85">
        <f t="shared" si="17"/>
        <v>0</v>
      </c>
      <c r="CN13" s="89">
        <v>0</v>
      </c>
      <c r="CO13" s="87">
        <f>CK13/CL17</f>
        <v>0</v>
      </c>
      <c r="CP13" s="88">
        <v>0</v>
      </c>
      <c r="CQ13" s="84">
        <v>1</v>
      </c>
      <c r="CR13" s="85">
        <f t="shared" si="18"/>
        <v>0</v>
      </c>
      <c r="CS13" s="89">
        <v>0</v>
      </c>
      <c r="CT13" s="87">
        <f>CP13/CQ17</f>
        <v>0</v>
      </c>
      <c r="CU13" s="88">
        <v>0</v>
      </c>
      <c r="CV13" s="84">
        <v>1</v>
      </c>
      <c r="CW13" s="85">
        <f t="shared" si="19"/>
        <v>0</v>
      </c>
      <c r="CX13" s="89">
        <v>0</v>
      </c>
      <c r="CY13" s="87">
        <f>CU13/CV17</f>
        <v>0</v>
      </c>
      <c r="CZ13" s="88">
        <v>0</v>
      </c>
      <c r="DA13" s="84">
        <v>1</v>
      </c>
      <c r="DB13" s="85">
        <f t="shared" si="20"/>
        <v>0</v>
      </c>
      <c r="DC13" s="89">
        <v>0</v>
      </c>
      <c r="DD13" s="87">
        <f>CZ13/DA17</f>
        <v>0</v>
      </c>
      <c r="DE13" s="22">
        <v>0</v>
      </c>
      <c r="DF13" s="44">
        <v>18</v>
      </c>
      <c r="DG13" s="27">
        <f t="shared" si="21"/>
        <v>0</v>
      </c>
      <c r="DH13" s="49">
        <v>0</v>
      </c>
      <c r="DI13" s="108">
        <f>DE13/DF17</f>
        <v>0</v>
      </c>
      <c r="DJ13" s="22">
        <v>0</v>
      </c>
      <c r="DK13" s="106">
        <v>185</v>
      </c>
      <c r="DL13" s="115">
        <f t="shared" si="22"/>
        <v>0</v>
      </c>
      <c r="DM13" s="49">
        <v>0</v>
      </c>
      <c r="DN13" s="121">
        <f>DJ13/DK17</f>
        <v>0</v>
      </c>
      <c r="DO13" s="125">
        <v>0</v>
      </c>
      <c r="DP13" s="84">
        <v>1</v>
      </c>
      <c r="DQ13" s="85">
        <f t="shared" si="23"/>
        <v>0</v>
      </c>
      <c r="DR13" s="89">
        <v>0</v>
      </c>
      <c r="DS13" s="87">
        <f>DO13/DP17</f>
        <v>0</v>
      </c>
      <c r="DT13" s="22">
        <v>600</v>
      </c>
      <c r="DU13" s="44">
        <v>600</v>
      </c>
      <c r="DV13" s="27">
        <f t="shared" si="24"/>
        <v>100</v>
      </c>
      <c r="DW13" s="49">
        <v>1</v>
      </c>
      <c r="DX13" s="46">
        <f>DT13/DU17</f>
        <v>0.6</v>
      </c>
      <c r="DY13" s="88">
        <v>0</v>
      </c>
      <c r="DZ13" s="84">
        <v>1</v>
      </c>
      <c r="EA13" s="85">
        <f t="shared" si="25"/>
        <v>0</v>
      </c>
      <c r="EB13" s="89">
        <v>0</v>
      </c>
      <c r="EC13" s="87">
        <f>DY13/DZ17</f>
        <v>0</v>
      </c>
      <c r="ED13" s="22">
        <v>695</v>
      </c>
      <c r="EE13" s="44">
        <v>700</v>
      </c>
      <c r="EF13" s="27">
        <f t="shared" si="26"/>
        <v>99.285714285714292</v>
      </c>
      <c r="EG13" s="49">
        <v>0</v>
      </c>
      <c r="EH13" s="46">
        <f>ED13/EE17</f>
        <v>0.63181818181818183</v>
      </c>
      <c r="EI13" s="22">
        <v>0</v>
      </c>
      <c r="EJ13" s="44">
        <v>16</v>
      </c>
      <c r="EK13" s="27">
        <f t="shared" si="27"/>
        <v>0</v>
      </c>
      <c r="EL13" s="49">
        <v>0</v>
      </c>
      <c r="EM13" s="46">
        <f>EI13/EJ17</f>
        <v>0</v>
      </c>
      <c r="EN13" s="22">
        <v>700</v>
      </c>
      <c r="EO13" s="44">
        <v>800</v>
      </c>
      <c r="EP13" s="27">
        <f t="shared" si="28"/>
        <v>87.5</v>
      </c>
      <c r="EQ13" s="49">
        <v>0</v>
      </c>
      <c r="ER13" s="46">
        <f>EN13/EO17</f>
        <v>0.58333333333333337</v>
      </c>
      <c r="ES13" s="22">
        <v>0</v>
      </c>
      <c r="ET13" s="44">
        <v>2</v>
      </c>
      <c r="EU13" s="27">
        <f t="shared" si="29"/>
        <v>0</v>
      </c>
      <c r="EV13" s="49">
        <v>0</v>
      </c>
      <c r="EW13" s="46">
        <f>ES13/ET17</f>
        <v>0</v>
      </c>
      <c r="EX13" s="88">
        <v>0</v>
      </c>
      <c r="EY13" s="84">
        <v>1</v>
      </c>
      <c r="EZ13" s="85">
        <f t="shared" si="30"/>
        <v>0</v>
      </c>
      <c r="FA13" s="89">
        <v>0</v>
      </c>
      <c r="FB13" s="87">
        <f>EX13/EY17</f>
        <v>0</v>
      </c>
      <c r="FC13" s="22">
        <v>1</v>
      </c>
      <c r="FD13" s="44">
        <v>1</v>
      </c>
      <c r="FE13" s="27">
        <f t="shared" si="31"/>
        <v>100</v>
      </c>
      <c r="FF13" s="49">
        <v>1</v>
      </c>
      <c r="FG13" s="46">
        <f>FC13/FD17</f>
        <v>1</v>
      </c>
      <c r="FH13" s="22">
        <v>0</v>
      </c>
      <c r="FI13" s="44">
        <v>8</v>
      </c>
      <c r="FJ13" s="27">
        <f t="shared" si="32"/>
        <v>0</v>
      </c>
      <c r="FK13" s="49">
        <v>0</v>
      </c>
      <c r="FL13" s="46">
        <f>FH13/FI17</f>
        <v>0</v>
      </c>
      <c r="FM13" s="88">
        <v>0</v>
      </c>
      <c r="FN13" s="84">
        <v>1</v>
      </c>
      <c r="FO13" s="85">
        <f t="shared" si="33"/>
        <v>0</v>
      </c>
      <c r="FP13" s="89">
        <v>0</v>
      </c>
      <c r="FQ13" s="87">
        <f>FM13/FN17</f>
        <v>0</v>
      </c>
      <c r="FR13" s="88">
        <v>0</v>
      </c>
      <c r="FS13" s="84">
        <v>1</v>
      </c>
      <c r="FT13" s="85">
        <f t="shared" si="34"/>
        <v>0</v>
      </c>
      <c r="FU13" s="89">
        <v>0</v>
      </c>
      <c r="FV13" s="87">
        <f>FR13/FS17</f>
        <v>0</v>
      </c>
      <c r="FW13" s="88">
        <v>0</v>
      </c>
      <c r="FX13" s="84">
        <v>1</v>
      </c>
      <c r="FY13" s="85">
        <f t="shared" si="35"/>
        <v>0</v>
      </c>
      <c r="FZ13" s="89">
        <v>0</v>
      </c>
      <c r="GA13" s="87">
        <f>FW13/FX17</f>
        <v>0</v>
      </c>
      <c r="GB13" s="88">
        <v>0</v>
      </c>
      <c r="GC13" s="84">
        <v>1</v>
      </c>
      <c r="GD13" s="85">
        <f t="shared" si="36"/>
        <v>0</v>
      </c>
      <c r="GE13" s="89">
        <v>0</v>
      </c>
      <c r="GF13" s="87">
        <f>GB13/GC17</f>
        <v>0</v>
      </c>
      <c r="GG13" s="22">
        <v>0</v>
      </c>
      <c r="GH13" s="44">
        <v>8</v>
      </c>
      <c r="GI13" s="27">
        <f t="shared" si="37"/>
        <v>0</v>
      </c>
      <c r="GJ13" s="49">
        <v>0</v>
      </c>
      <c r="GK13" s="46">
        <f>GG13/GH17</f>
        <v>0</v>
      </c>
      <c r="GL13" s="168">
        <v>0</v>
      </c>
      <c r="GM13" s="169">
        <v>20</v>
      </c>
      <c r="GN13" s="170">
        <f t="shared" si="38"/>
        <v>0</v>
      </c>
      <c r="GO13" s="171">
        <v>0</v>
      </c>
      <c r="GP13" s="172">
        <f>GL13/GM17</f>
        <v>0</v>
      </c>
      <c r="GQ13" s="22">
        <v>5</v>
      </c>
      <c r="GR13" s="44">
        <v>5</v>
      </c>
      <c r="GS13" s="27">
        <f t="shared" si="39"/>
        <v>100</v>
      </c>
      <c r="GT13" s="49">
        <v>1</v>
      </c>
      <c r="GU13" s="46">
        <f>GQ13/GR17</f>
        <v>1</v>
      </c>
      <c r="GV13" s="88">
        <v>0</v>
      </c>
      <c r="GW13" s="84">
        <v>1</v>
      </c>
      <c r="GX13" s="85">
        <f t="shared" si="40"/>
        <v>0</v>
      </c>
      <c r="GY13" s="89">
        <v>0</v>
      </c>
      <c r="GZ13" s="87">
        <f>GV13/GW17</f>
        <v>0</v>
      </c>
      <c r="HA13" s="88">
        <v>0</v>
      </c>
      <c r="HB13" s="84">
        <v>1</v>
      </c>
      <c r="HC13" s="85">
        <f t="shared" si="41"/>
        <v>0</v>
      </c>
      <c r="HD13" s="89">
        <v>0</v>
      </c>
      <c r="HE13" s="87">
        <f>HA13/HB17</f>
        <v>0</v>
      </c>
      <c r="HF13" s="88">
        <v>0</v>
      </c>
      <c r="HG13" s="84">
        <v>1</v>
      </c>
      <c r="HH13" s="85">
        <f t="shared" si="42"/>
        <v>0</v>
      </c>
      <c r="HI13" s="89">
        <v>0</v>
      </c>
      <c r="HJ13" s="107">
        <f>HF13/HG17</f>
        <v>0</v>
      </c>
      <c r="HK13" s="22">
        <v>0</v>
      </c>
      <c r="HL13" s="106">
        <v>700</v>
      </c>
      <c r="HM13" s="115">
        <f t="shared" si="43"/>
        <v>0</v>
      </c>
      <c r="HN13" s="49">
        <v>0</v>
      </c>
      <c r="HO13" s="121">
        <f>HK13/HL17</f>
        <v>0</v>
      </c>
      <c r="HP13" s="111">
        <v>1</v>
      </c>
      <c r="HQ13" s="44">
        <v>1</v>
      </c>
      <c r="HR13" s="27">
        <f t="shared" si="44"/>
        <v>100</v>
      </c>
      <c r="HS13" s="49">
        <v>1</v>
      </c>
      <c r="HT13" s="46">
        <f>HP13/HQ17</f>
        <v>1</v>
      </c>
      <c r="HU13" s="88">
        <v>0</v>
      </c>
      <c r="HV13" s="84">
        <v>1</v>
      </c>
      <c r="HW13" s="85">
        <f t="shared" si="45"/>
        <v>0</v>
      </c>
      <c r="HX13" s="89">
        <v>0</v>
      </c>
      <c r="HY13" s="87">
        <f>HU13/HV17</f>
        <v>0</v>
      </c>
    </row>
    <row r="14" spans="2:233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22">
        <v>5</v>
      </c>
      <c r="J14" s="44">
        <v>5</v>
      </c>
      <c r="K14" s="27">
        <f t="shared" si="1"/>
        <v>100</v>
      </c>
      <c r="L14" s="82">
        <v>1</v>
      </c>
      <c r="M14" s="46">
        <f>I14/J17</f>
        <v>1</v>
      </c>
      <c r="N14" s="22">
        <v>1</v>
      </c>
      <c r="O14" s="44">
        <v>1</v>
      </c>
      <c r="P14" s="27">
        <f t="shared" si="2"/>
        <v>100</v>
      </c>
      <c r="Q14" s="82">
        <v>1</v>
      </c>
      <c r="R14" s="46">
        <f>N14/O17</f>
        <v>0.5</v>
      </c>
      <c r="S14" s="22">
        <v>50</v>
      </c>
      <c r="T14" s="44">
        <v>11</v>
      </c>
      <c r="U14" s="27">
        <f t="shared" si="3"/>
        <v>454.54545454545456</v>
      </c>
      <c r="V14" s="97">
        <v>4.55</v>
      </c>
      <c r="W14" s="46">
        <f>S14/T17</f>
        <v>3.5714285714285716</v>
      </c>
      <c r="X14" s="88">
        <v>0</v>
      </c>
      <c r="Y14" s="84">
        <v>1</v>
      </c>
      <c r="Z14" s="85">
        <f t="shared" si="4"/>
        <v>0</v>
      </c>
      <c r="AA14" s="89">
        <v>0</v>
      </c>
      <c r="AB14" s="87">
        <f>X14/Y17</f>
        <v>0</v>
      </c>
      <c r="AC14" s="22">
        <v>7</v>
      </c>
      <c r="AD14" s="44">
        <v>4</v>
      </c>
      <c r="AE14" s="27">
        <f t="shared" si="5"/>
        <v>175</v>
      </c>
      <c r="AF14" s="97">
        <v>1.75</v>
      </c>
      <c r="AG14" s="46">
        <f>AC14/AD17</f>
        <v>1.75</v>
      </c>
      <c r="AH14" s="22">
        <v>100</v>
      </c>
      <c r="AI14" s="44">
        <v>200</v>
      </c>
      <c r="AJ14" s="27">
        <f t="shared" si="6"/>
        <v>50</v>
      </c>
      <c r="AK14" s="81">
        <v>0.5</v>
      </c>
      <c r="AL14" s="46">
        <f>AH14/AI17</f>
        <v>0.33333333333333331</v>
      </c>
      <c r="AM14" s="137">
        <v>0</v>
      </c>
      <c r="AN14" s="133">
        <v>100</v>
      </c>
      <c r="AO14" s="134">
        <f t="shared" si="7"/>
        <v>0</v>
      </c>
      <c r="AP14" s="138">
        <v>0</v>
      </c>
      <c r="AQ14" s="136">
        <f>AM14/AN17</f>
        <v>0</v>
      </c>
      <c r="AR14" s="88">
        <v>0</v>
      </c>
      <c r="AS14" s="84">
        <v>1</v>
      </c>
      <c r="AT14" s="85">
        <f t="shared" si="8"/>
        <v>0</v>
      </c>
      <c r="AU14" s="89">
        <v>0</v>
      </c>
      <c r="AV14" s="87">
        <f>AR14/AS17</f>
        <v>0</v>
      </c>
      <c r="AW14" s="22">
        <v>279</v>
      </c>
      <c r="AX14" s="44">
        <v>250</v>
      </c>
      <c r="AY14" s="27">
        <f t="shared" si="9"/>
        <v>111.60000000000001</v>
      </c>
      <c r="AZ14" s="97">
        <v>1.1200000000000001</v>
      </c>
      <c r="BA14" s="46">
        <f>AW14/AX17</f>
        <v>0.55800000000000005</v>
      </c>
      <c r="BB14" s="22">
        <v>3</v>
      </c>
      <c r="BC14" s="44">
        <v>3</v>
      </c>
      <c r="BD14" s="27">
        <f t="shared" si="10"/>
        <v>100</v>
      </c>
      <c r="BE14" s="82">
        <v>1</v>
      </c>
      <c r="BF14" s="46">
        <f>BB14/BC17</f>
        <v>0.5</v>
      </c>
      <c r="BG14" s="22">
        <v>0</v>
      </c>
      <c r="BH14" s="44">
        <v>100</v>
      </c>
      <c r="BI14" s="27">
        <f t="shared" si="11"/>
        <v>0</v>
      </c>
      <c r="BJ14" s="81">
        <v>0</v>
      </c>
      <c r="BK14" s="108">
        <f>BG14/BH17</f>
        <v>0</v>
      </c>
      <c r="BL14" s="22">
        <v>600</v>
      </c>
      <c r="BM14" s="106">
        <v>900</v>
      </c>
      <c r="BN14" s="115">
        <f t="shared" si="12"/>
        <v>66.666666666666657</v>
      </c>
      <c r="BO14" s="80">
        <v>0.67</v>
      </c>
      <c r="BP14" s="156">
        <f>BL14/BM17</f>
        <v>0.5</v>
      </c>
      <c r="BQ14" s="22">
        <v>100</v>
      </c>
      <c r="BR14" s="106">
        <v>900</v>
      </c>
      <c r="BS14" s="115">
        <f t="shared" si="13"/>
        <v>11.111111111111111</v>
      </c>
      <c r="BT14" s="81">
        <v>0.11</v>
      </c>
      <c r="BU14" s="121">
        <f>BQ14/BR17</f>
        <v>8.3333333333333329E-2</v>
      </c>
      <c r="BV14" s="111">
        <v>200</v>
      </c>
      <c r="BW14" s="44">
        <v>200</v>
      </c>
      <c r="BX14" s="27">
        <f t="shared" si="14"/>
        <v>100</v>
      </c>
      <c r="BY14" s="82">
        <v>1</v>
      </c>
      <c r="BZ14" s="46">
        <f>BV14/BW17</f>
        <v>0.66666666666666663</v>
      </c>
      <c r="CA14" s="88">
        <v>0</v>
      </c>
      <c r="CB14" s="84">
        <v>1</v>
      </c>
      <c r="CC14" s="85">
        <f t="shared" si="15"/>
        <v>0</v>
      </c>
      <c r="CD14" s="89">
        <v>0</v>
      </c>
      <c r="CE14" s="87">
        <f>CA14/CB17</f>
        <v>0</v>
      </c>
      <c r="CF14" s="22">
        <v>1</v>
      </c>
      <c r="CG14" s="44">
        <v>2</v>
      </c>
      <c r="CH14" s="27">
        <f t="shared" si="16"/>
        <v>50</v>
      </c>
      <c r="CI14" s="81">
        <v>0.5</v>
      </c>
      <c r="CJ14" s="46">
        <f>CF14/CG17</f>
        <v>0.25</v>
      </c>
      <c r="CK14" s="88">
        <v>0</v>
      </c>
      <c r="CL14" s="84">
        <v>1</v>
      </c>
      <c r="CM14" s="85">
        <f t="shared" si="17"/>
        <v>0</v>
      </c>
      <c r="CN14" s="89">
        <v>0</v>
      </c>
      <c r="CO14" s="87">
        <f>CK14/CL17</f>
        <v>0</v>
      </c>
      <c r="CP14" s="88">
        <v>0</v>
      </c>
      <c r="CQ14" s="84">
        <v>1</v>
      </c>
      <c r="CR14" s="85">
        <f t="shared" si="18"/>
        <v>0</v>
      </c>
      <c r="CS14" s="89">
        <v>0</v>
      </c>
      <c r="CT14" s="87">
        <f>CP14/CQ17</f>
        <v>0</v>
      </c>
      <c r="CU14" s="88">
        <v>0</v>
      </c>
      <c r="CV14" s="84">
        <v>1</v>
      </c>
      <c r="CW14" s="85">
        <f t="shared" si="19"/>
        <v>0</v>
      </c>
      <c r="CX14" s="89">
        <v>0</v>
      </c>
      <c r="CY14" s="87">
        <f>CU14/CV17</f>
        <v>0</v>
      </c>
      <c r="CZ14" s="88">
        <v>0</v>
      </c>
      <c r="DA14" s="84">
        <v>1</v>
      </c>
      <c r="DB14" s="85">
        <f t="shared" si="20"/>
        <v>0</v>
      </c>
      <c r="DC14" s="89">
        <v>0</v>
      </c>
      <c r="DD14" s="87">
        <f>CZ14/DA17</f>
        <v>0</v>
      </c>
      <c r="DE14" s="22">
        <v>24</v>
      </c>
      <c r="DF14" s="44">
        <v>21</v>
      </c>
      <c r="DG14" s="27">
        <f t="shared" si="21"/>
        <v>114.28571428571428</v>
      </c>
      <c r="DH14" s="97">
        <v>1.1399999999999999</v>
      </c>
      <c r="DI14" s="108">
        <f>DE14/DF17</f>
        <v>0.88888888888888884</v>
      </c>
      <c r="DJ14" s="22">
        <v>185</v>
      </c>
      <c r="DK14" s="106">
        <v>185</v>
      </c>
      <c r="DL14" s="115">
        <f t="shared" si="22"/>
        <v>100</v>
      </c>
      <c r="DM14" s="82">
        <v>1</v>
      </c>
      <c r="DN14" s="121">
        <f>DJ14/DK17</f>
        <v>1</v>
      </c>
      <c r="DO14" s="125">
        <v>0</v>
      </c>
      <c r="DP14" s="84">
        <v>1</v>
      </c>
      <c r="DQ14" s="85">
        <f t="shared" si="23"/>
        <v>0</v>
      </c>
      <c r="DR14" s="89">
        <v>0</v>
      </c>
      <c r="DS14" s="87">
        <f>DO14/DP17</f>
        <v>0</v>
      </c>
      <c r="DT14" s="22">
        <v>700</v>
      </c>
      <c r="DU14" s="44">
        <v>700</v>
      </c>
      <c r="DV14" s="27">
        <f t="shared" si="24"/>
        <v>100</v>
      </c>
      <c r="DW14" s="82">
        <v>1</v>
      </c>
      <c r="DX14" s="46">
        <f>DT14/DU17</f>
        <v>0.7</v>
      </c>
      <c r="DY14" s="88">
        <v>0</v>
      </c>
      <c r="DZ14" s="84">
        <v>1</v>
      </c>
      <c r="EA14" s="85">
        <f t="shared" si="25"/>
        <v>0</v>
      </c>
      <c r="EB14" s="89">
        <v>0</v>
      </c>
      <c r="EC14" s="87">
        <f>DY14/DZ17</f>
        <v>0</v>
      </c>
      <c r="ED14" s="22">
        <v>795</v>
      </c>
      <c r="EE14" s="44">
        <v>800</v>
      </c>
      <c r="EF14" s="27">
        <f t="shared" si="26"/>
        <v>99.375</v>
      </c>
      <c r="EG14" s="82">
        <v>0.99</v>
      </c>
      <c r="EH14" s="46">
        <f>ED14/EE17</f>
        <v>0.72272727272727277</v>
      </c>
      <c r="EI14" s="22">
        <v>19</v>
      </c>
      <c r="EJ14" s="44">
        <v>18</v>
      </c>
      <c r="EK14" s="27">
        <f t="shared" si="27"/>
        <v>105.55555555555556</v>
      </c>
      <c r="EL14" s="97">
        <v>1.06</v>
      </c>
      <c r="EM14" s="46">
        <f>EI14/EJ17</f>
        <v>0.90476190476190477</v>
      </c>
      <c r="EN14" s="22">
        <v>800</v>
      </c>
      <c r="EO14" s="44">
        <v>900</v>
      </c>
      <c r="EP14" s="27">
        <f t="shared" si="28"/>
        <v>88.888888888888886</v>
      </c>
      <c r="EQ14" s="80">
        <v>0.89</v>
      </c>
      <c r="ER14" s="46">
        <f>EN14/EO17</f>
        <v>0.66666666666666663</v>
      </c>
      <c r="ES14" s="22">
        <v>2</v>
      </c>
      <c r="ET14" s="44">
        <v>2</v>
      </c>
      <c r="EU14" s="27">
        <f t="shared" si="29"/>
        <v>100</v>
      </c>
      <c r="EV14" s="82">
        <v>1</v>
      </c>
      <c r="EW14" s="46">
        <f>ES14/ET17</f>
        <v>0.5</v>
      </c>
      <c r="EX14" s="88">
        <v>0</v>
      </c>
      <c r="EY14" s="84">
        <v>1</v>
      </c>
      <c r="EZ14" s="85">
        <f t="shared" si="30"/>
        <v>0</v>
      </c>
      <c r="FA14" s="89">
        <v>0</v>
      </c>
      <c r="FB14" s="87">
        <f>EX14/EY17</f>
        <v>0</v>
      </c>
      <c r="FC14" s="22">
        <v>1</v>
      </c>
      <c r="FD14" s="44">
        <v>1</v>
      </c>
      <c r="FE14" s="27">
        <f t="shared" si="31"/>
        <v>100</v>
      </c>
      <c r="FF14" s="82">
        <v>1</v>
      </c>
      <c r="FG14" s="46">
        <f>FC14/FD17</f>
        <v>1</v>
      </c>
      <c r="FH14" s="22">
        <v>11</v>
      </c>
      <c r="FI14" s="44">
        <v>11</v>
      </c>
      <c r="FJ14" s="27">
        <f t="shared" si="32"/>
        <v>100</v>
      </c>
      <c r="FK14" s="82">
        <v>1</v>
      </c>
      <c r="FL14" s="46">
        <f>FH14/FI17</f>
        <v>0.7857142857142857</v>
      </c>
      <c r="FM14" s="88">
        <v>0</v>
      </c>
      <c r="FN14" s="84">
        <v>1</v>
      </c>
      <c r="FO14" s="85">
        <f t="shared" si="33"/>
        <v>0</v>
      </c>
      <c r="FP14" s="89">
        <v>0</v>
      </c>
      <c r="FQ14" s="87">
        <f>FM14/FN17</f>
        <v>0</v>
      </c>
      <c r="FR14" s="88">
        <v>0</v>
      </c>
      <c r="FS14" s="84">
        <v>1</v>
      </c>
      <c r="FT14" s="85">
        <f t="shared" si="34"/>
        <v>0</v>
      </c>
      <c r="FU14" s="89">
        <v>0</v>
      </c>
      <c r="FV14" s="87">
        <f>FR14/FS17</f>
        <v>0</v>
      </c>
      <c r="FW14" s="88">
        <v>0</v>
      </c>
      <c r="FX14" s="84">
        <v>1</v>
      </c>
      <c r="FY14" s="85">
        <f t="shared" si="35"/>
        <v>0</v>
      </c>
      <c r="FZ14" s="89">
        <v>0</v>
      </c>
      <c r="GA14" s="87">
        <f>FW14/FX17</f>
        <v>0</v>
      </c>
      <c r="GB14" s="88">
        <v>0</v>
      </c>
      <c r="GC14" s="84">
        <v>1</v>
      </c>
      <c r="GD14" s="85">
        <f t="shared" si="36"/>
        <v>0</v>
      </c>
      <c r="GE14" s="89">
        <v>0</v>
      </c>
      <c r="GF14" s="87">
        <f>GB14/GC17</f>
        <v>0</v>
      </c>
      <c r="GG14" s="22">
        <v>10</v>
      </c>
      <c r="GH14" s="44">
        <v>10</v>
      </c>
      <c r="GI14" s="27">
        <f t="shared" si="37"/>
        <v>100</v>
      </c>
      <c r="GJ14" s="82">
        <v>1</v>
      </c>
      <c r="GK14" s="46">
        <f>GG14/GH17</f>
        <v>0.7142857142857143</v>
      </c>
      <c r="GL14" s="168">
        <v>0</v>
      </c>
      <c r="GM14" s="169">
        <v>25</v>
      </c>
      <c r="GN14" s="170">
        <f t="shared" si="38"/>
        <v>0</v>
      </c>
      <c r="GO14" s="171">
        <v>0</v>
      </c>
      <c r="GP14" s="172">
        <f>GL14/GM17</f>
        <v>0</v>
      </c>
      <c r="GQ14" s="22">
        <v>5</v>
      </c>
      <c r="GR14" s="44">
        <v>5</v>
      </c>
      <c r="GS14" s="27">
        <f t="shared" si="39"/>
        <v>100</v>
      </c>
      <c r="GT14" s="82">
        <v>1</v>
      </c>
      <c r="GU14" s="46">
        <f>GQ14/GR17</f>
        <v>1</v>
      </c>
      <c r="GV14" s="88">
        <v>0</v>
      </c>
      <c r="GW14" s="84">
        <v>1</v>
      </c>
      <c r="GX14" s="85">
        <f t="shared" si="40"/>
        <v>0</v>
      </c>
      <c r="GY14" s="89">
        <v>0</v>
      </c>
      <c r="GZ14" s="87">
        <f>GV14/GW17</f>
        <v>0</v>
      </c>
      <c r="HA14" s="88">
        <v>0</v>
      </c>
      <c r="HB14" s="84">
        <v>1</v>
      </c>
      <c r="HC14" s="85">
        <f t="shared" si="41"/>
        <v>0</v>
      </c>
      <c r="HD14" s="89">
        <v>0</v>
      </c>
      <c r="HE14" s="87">
        <f>HA14/HB17</f>
        <v>0</v>
      </c>
      <c r="HF14" s="88">
        <v>0</v>
      </c>
      <c r="HG14" s="84">
        <v>1</v>
      </c>
      <c r="HH14" s="85">
        <f t="shared" si="42"/>
        <v>0</v>
      </c>
      <c r="HI14" s="89">
        <v>0</v>
      </c>
      <c r="HJ14" s="107">
        <f>HF14/HG17</f>
        <v>0</v>
      </c>
      <c r="HK14" s="22">
        <v>429</v>
      </c>
      <c r="HL14" s="106">
        <v>800</v>
      </c>
      <c r="HM14" s="115">
        <f t="shared" si="43"/>
        <v>53.625</v>
      </c>
      <c r="HN14" s="81">
        <v>0.54</v>
      </c>
      <c r="HO14" s="121">
        <f>HK14/HL17</f>
        <v>0.39</v>
      </c>
      <c r="HP14" s="111">
        <v>1</v>
      </c>
      <c r="HQ14" s="44">
        <v>1</v>
      </c>
      <c r="HR14" s="27">
        <f t="shared" si="44"/>
        <v>100</v>
      </c>
      <c r="HS14" s="82">
        <v>1</v>
      </c>
      <c r="HT14" s="46">
        <f>HP14/HQ17</f>
        <v>1</v>
      </c>
      <c r="HU14" s="88">
        <v>0</v>
      </c>
      <c r="HV14" s="84">
        <v>1</v>
      </c>
      <c r="HW14" s="85">
        <f t="shared" si="45"/>
        <v>0</v>
      </c>
      <c r="HX14" s="89">
        <v>0</v>
      </c>
      <c r="HY14" s="87">
        <f>HU14/HV17</f>
        <v>0</v>
      </c>
    </row>
    <row r="15" spans="2:233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22">
        <v>0</v>
      </c>
      <c r="J15" s="44">
        <v>5</v>
      </c>
      <c r="K15" s="27">
        <f t="shared" si="1"/>
        <v>0</v>
      </c>
      <c r="L15" s="49">
        <v>0</v>
      </c>
      <c r="M15" s="46">
        <f>I15/J17</f>
        <v>0</v>
      </c>
      <c r="N15" s="22">
        <v>0</v>
      </c>
      <c r="O15" s="44">
        <v>1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11</v>
      </c>
      <c r="U15" s="27">
        <f t="shared" si="3"/>
        <v>0</v>
      </c>
      <c r="V15" s="49">
        <v>0</v>
      </c>
      <c r="W15" s="46">
        <f>S15/T17</f>
        <v>0</v>
      </c>
      <c r="X15" s="88">
        <v>0</v>
      </c>
      <c r="Y15" s="84">
        <v>1</v>
      </c>
      <c r="Z15" s="85">
        <f t="shared" si="4"/>
        <v>0</v>
      </c>
      <c r="AA15" s="89">
        <v>0</v>
      </c>
      <c r="AB15" s="87">
        <f>X15/Y17</f>
        <v>0</v>
      </c>
      <c r="AC15" s="22">
        <v>0</v>
      </c>
      <c r="AD15" s="44">
        <v>4</v>
      </c>
      <c r="AE15" s="27">
        <f t="shared" si="5"/>
        <v>0</v>
      </c>
      <c r="AF15" s="49">
        <v>0</v>
      </c>
      <c r="AG15" s="46">
        <f>AC15/AD17</f>
        <v>0</v>
      </c>
      <c r="AH15" s="22">
        <v>0</v>
      </c>
      <c r="AI15" s="44">
        <v>300</v>
      </c>
      <c r="AJ15" s="27">
        <f t="shared" si="6"/>
        <v>0</v>
      </c>
      <c r="AK15" s="49">
        <v>0</v>
      </c>
      <c r="AL15" s="46">
        <f>AH15/AI17</f>
        <v>0</v>
      </c>
      <c r="AM15" s="137">
        <v>0</v>
      </c>
      <c r="AN15" s="133">
        <v>100</v>
      </c>
      <c r="AO15" s="134">
        <f t="shared" si="7"/>
        <v>0</v>
      </c>
      <c r="AP15" s="138">
        <v>0</v>
      </c>
      <c r="AQ15" s="136">
        <f>AM15/AN17</f>
        <v>0</v>
      </c>
      <c r="AR15" s="88">
        <v>0</v>
      </c>
      <c r="AS15" s="84">
        <v>1</v>
      </c>
      <c r="AT15" s="85">
        <f t="shared" si="8"/>
        <v>0</v>
      </c>
      <c r="AU15" s="89">
        <v>0</v>
      </c>
      <c r="AV15" s="87">
        <f>AR15/AS17</f>
        <v>0</v>
      </c>
      <c r="AW15" s="22">
        <v>0</v>
      </c>
      <c r="AX15" s="44">
        <v>250</v>
      </c>
      <c r="AY15" s="27">
        <f t="shared" si="9"/>
        <v>0</v>
      </c>
      <c r="AZ15" s="49">
        <v>0</v>
      </c>
      <c r="BA15" s="46">
        <f>AW15/AX17</f>
        <v>0</v>
      </c>
      <c r="BB15" s="22">
        <v>0</v>
      </c>
      <c r="BC15" s="44">
        <v>3</v>
      </c>
      <c r="BD15" s="27">
        <f t="shared" si="10"/>
        <v>0</v>
      </c>
      <c r="BE15" s="49">
        <v>0</v>
      </c>
      <c r="BF15" s="46">
        <f>BB15/BC17</f>
        <v>0</v>
      </c>
      <c r="BG15" s="22">
        <v>0</v>
      </c>
      <c r="BH15" s="44">
        <v>100</v>
      </c>
      <c r="BI15" s="27">
        <f t="shared" si="11"/>
        <v>0</v>
      </c>
      <c r="BJ15" s="49">
        <v>0</v>
      </c>
      <c r="BK15" s="108">
        <f>BG15/BH17</f>
        <v>0</v>
      </c>
      <c r="BL15" s="22">
        <v>0</v>
      </c>
      <c r="BM15" s="106">
        <v>1000</v>
      </c>
      <c r="BN15" s="115">
        <f t="shared" si="12"/>
        <v>0</v>
      </c>
      <c r="BO15" s="49">
        <v>0</v>
      </c>
      <c r="BP15" s="156">
        <f>BL15/BM17</f>
        <v>0</v>
      </c>
      <c r="BQ15" s="22">
        <v>0</v>
      </c>
      <c r="BR15" s="106">
        <v>1000</v>
      </c>
      <c r="BS15" s="115">
        <f t="shared" si="13"/>
        <v>0</v>
      </c>
      <c r="BT15" s="49">
        <v>0</v>
      </c>
      <c r="BU15" s="121">
        <f>BQ15/BR17</f>
        <v>0</v>
      </c>
      <c r="BV15" s="111">
        <v>0</v>
      </c>
      <c r="BW15" s="44">
        <v>200</v>
      </c>
      <c r="BX15" s="27">
        <f t="shared" si="14"/>
        <v>0</v>
      </c>
      <c r="BY15" s="49">
        <v>0</v>
      </c>
      <c r="BZ15" s="46">
        <f>BV15/BW17</f>
        <v>0</v>
      </c>
      <c r="CA15" s="88">
        <v>0</v>
      </c>
      <c r="CB15" s="84">
        <v>1</v>
      </c>
      <c r="CC15" s="85">
        <f t="shared" si="15"/>
        <v>0</v>
      </c>
      <c r="CD15" s="89">
        <v>0</v>
      </c>
      <c r="CE15" s="87">
        <f>CA15/CB17</f>
        <v>0</v>
      </c>
      <c r="CF15" s="22">
        <v>0</v>
      </c>
      <c r="CG15" s="44">
        <v>3</v>
      </c>
      <c r="CH15" s="27">
        <f t="shared" si="16"/>
        <v>0</v>
      </c>
      <c r="CI15" s="49">
        <v>0</v>
      </c>
      <c r="CJ15" s="46">
        <f>CF15/CG17</f>
        <v>0</v>
      </c>
      <c r="CK15" s="22">
        <v>0</v>
      </c>
      <c r="CL15" s="44">
        <v>1</v>
      </c>
      <c r="CM15" s="27">
        <f t="shared" si="17"/>
        <v>0</v>
      </c>
      <c r="CN15" s="49">
        <v>0</v>
      </c>
      <c r="CO15" s="46">
        <f>CK15/CL17</f>
        <v>0</v>
      </c>
      <c r="CP15" s="88">
        <v>0</v>
      </c>
      <c r="CQ15" s="84">
        <v>1</v>
      </c>
      <c r="CR15" s="85">
        <f t="shared" si="18"/>
        <v>0</v>
      </c>
      <c r="CS15" s="89">
        <v>0</v>
      </c>
      <c r="CT15" s="87">
        <f>CP15/CQ17</f>
        <v>0</v>
      </c>
      <c r="CU15" s="22">
        <v>0</v>
      </c>
      <c r="CV15" s="44">
        <v>10</v>
      </c>
      <c r="CW15" s="27">
        <f t="shared" si="19"/>
        <v>0</v>
      </c>
      <c r="CX15" s="49">
        <v>0</v>
      </c>
      <c r="CY15" s="46">
        <f>CU15/CV17</f>
        <v>0</v>
      </c>
      <c r="CZ15" s="88">
        <v>0</v>
      </c>
      <c r="DA15" s="84">
        <v>1</v>
      </c>
      <c r="DB15" s="85">
        <f t="shared" si="20"/>
        <v>0</v>
      </c>
      <c r="DC15" s="89">
        <v>0</v>
      </c>
      <c r="DD15" s="87">
        <f>CZ15/DA17</f>
        <v>0</v>
      </c>
      <c r="DE15" s="22">
        <v>0</v>
      </c>
      <c r="DF15" s="44">
        <v>24</v>
      </c>
      <c r="DG15" s="27">
        <f t="shared" si="21"/>
        <v>0</v>
      </c>
      <c r="DH15" s="49">
        <v>0</v>
      </c>
      <c r="DI15" s="108">
        <f>DE15/DF17</f>
        <v>0</v>
      </c>
      <c r="DJ15" s="22">
        <v>0</v>
      </c>
      <c r="DK15" s="106">
        <v>185</v>
      </c>
      <c r="DL15" s="115">
        <f t="shared" si="22"/>
        <v>0</v>
      </c>
      <c r="DM15" s="49">
        <v>0</v>
      </c>
      <c r="DN15" s="121">
        <f>DJ15/DK17</f>
        <v>0</v>
      </c>
      <c r="DO15" s="125">
        <v>0</v>
      </c>
      <c r="DP15" s="84">
        <v>1</v>
      </c>
      <c r="DQ15" s="85">
        <f t="shared" si="23"/>
        <v>0</v>
      </c>
      <c r="DR15" s="89">
        <v>0</v>
      </c>
      <c r="DS15" s="87">
        <f>DO15/DP17</f>
        <v>0</v>
      </c>
      <c r="DT15" s="22">
        <v>0</v>
      </c>
      <c r="DU15" s="44">
        <v>800</v>
      </c>
      <c r="DV15" s="27">
        <f t="shared" si="24"/>
        <v>0</v>
      </c>
      <c r="DW15" s="49">
        <v>0</v>
      </c>
      <c r="DX15" s="46">
        <f>DT15/DU17</f>
        <v>0</v>
      </c>
      <c r="DY15" s="88">
        <v>0</v>
      </c>
      <c r="DZ15" s="84">
        <v>1</v>
      </c>
      <c r="EA15" s="85">
        <f t="shared" si="25"/>
        <v>0</v>
      </c>
      <c r="EB15" s="89">
        <v>0</v>
      </c>
      <c r="EC15" s="87">
        <f>DY15/DZ17</f>
        <v>0</v>
      </c>
      <c r="ED15" s="22">
        <v>0</v>
      </c>
      <c r="EE15" s="44">
        <v>900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19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1000</v>
      </c>
      <c r="EP15" s="27">
        <f t="shared" si="28"/>
        <v>0</v>
      </c>
      <c r="EQ15" s="49">
        <v>0</v>
      </c>
      <c r="ER15" s="46">
        <f>EN15/EO17</f>
        <v>0</v>
      </c>
      <c r="ES15" s="22">
        <v>0</v>
      </c>
      <c r="ET15" s="44">
        <v>3</v>
      </c>
      <c r="EU15" s="27">
        <f t="shared" si="29"/>
        <v>0</v>
      </c>
      <c r="EV15" s="49">
        <v>0</v>
      </c>
      <c r="EW15" s="46">
        <f>ES15/ET17</f>
        <v>0</v>
      </c>
      <c r="EX15" s="88">
        <v>0</v>
      </c>
      <c r="EY15" s="84">
        <v>1</v>
      </c>
      <c r="EZ15" s="85">
        <f t="shared" si="30"/>
        <v>0</v>
      </c>
      <c r="FA15" s="89">
        <v>0</v>
      </c>
      <c r="FB15" s="87">
        <f>EX15/EY17</f>
        <v>0</v>
      </c>
      <c r="FC15" s="22">
        <v>0</v>
      </c>
      <c r="FD15" s="44">
        <v>1</v>
      </c>
      <c r="FE15" s="27">
        <f t="shared" si="31"/>
        <v>0</v>
      </c>
      <c r="FF15" s="49">
        <v>0</v>
      </c>
      <c r="FG15" s="46">
        <f>FC15/FD17</f>
        <v>0</v>
      </c>
      <c r="FH15" s="22">
        <v>0</v>
      </c>
      <c r="FI15" s="44">
        <v>11</v>
      </c>
      <c r="FJ15" s="27">
        <f t="shared" si="32"/>
        <v>0</v>
      </c>
      <c r="FK15" s="49">
        <v>0</v>
      </c>
      <c r="FL15" s="46">
        <f>FH15/FI17</f>
        <v>0</v>
      </c>
      <c r="FM15" s="22">
        <v>0</v>
      </c>
      <c r="FN15" s="44">
        <v>1</v>
      </c>
      <c r="FO15" s="27">
        <f t="shared" si="33"/>
        <v>0</v>
      </c>
      <c r="FP15" s="49">
        <v>0</v>
      </c>
      <c r="FQ15" s="46">
        <f>FM15/FN17</f>
        <v>0</v>
      </c>
      <c r="FR15" s="22">
        <v>0</v>
      </c>
      <c r="FS15" s="44">
        <v>100</v>
      </c>
      <c r="FT15" s="27">
        <f t="shared" si="34"/>
        <v>0</v>
      </c>
      <c r="FU15" s="49">
        <v>0</v>
      </c>
      <c r="FV15" s="46">
        <f>FR15/FS17</f>
        <v>0</v>
      </c>
      <c r="FW15" s="22">
        <v>0</v>
      </c>
      <c r="FX15" s="44">
        <v>80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5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12</v>
      </c>
      <c r="GI15" s="27">
        <f t="shared" si="37"/>
        <v>0</v>
      </c>
      <c r="GJ15" s="49">
        <v>0</v>
      </c>
      <c r="GK15" s="46">
        <f>GG15/GH17</f>
        <v>0</v>
      </c>
      <c r="GL15" s="22">
        <v>0</v>
      </c>
      <c r="GM15" s="44">
        <v>30</v>
      </c>
      <c r="GN15" s="27">
        <f t="shared" si="38"/>
        <v>0</v>
      </c>
      <c r="GO15" s="49">
        <v>0</v>
      </c>
      <c r="GP15" s="46">
        <f>GL15/GM17</f>
        <v>0</v>
      </c>
      <c r="GQ15" s="22">
        <v>0</v>
      </c>
      <c r="GR15" s="44">
        <v>5</v>
      </c>
      <c r="GS15" s="27">
        <f t="shared" si="39"/>
        <v>0</v>
      </c>
      <c r="GT15" s="49">
        <v>0</v>
      </c>
      <c r="GU15" s="46">
        <f>GQ15/GR17</f>
        <v>0</v>
      </c>
      <c r="GV15" s="88">
        <v>0</v>
      </c>
      <c r="GW15" s="84">
        <v>1</v>
      </c>
      <c r="GX15" s="85">
        <f t="shared" si="40"/>
        <v>0</v>
      </c>
      <c r="GY15" s="89">
        <v>0</v>
      </c>
      <c r="GZ15" s="87">
        <f>GV15/GW17</f>
        <v>0</v>
      </c>
      <c r="HA15" s="22">
        <v>0</v>
      </c>
      <c r="HB15" s="44">
        <v>5</v>
      </c>
      <c r="HC15" s="27">
        <f t="shared" si="41"/>
        <v>0</v>
      </c>
      <c r="HD15" s="49">
        <v>0</v>
      </c>
      <c r="HE15" s="46">
        <f>HA15/HB17</f>
        <v>0</v>
      </c>
      <c r="HF15" s="22">
        <v>0</v>
      </c>
      <c r="HG15" s="44">
        <v>4</v>
      </c>
      <c r="HH15" s="27">
        <f t="shared" si="42"/>
        <v>0</v>
      </c>
      <c r="HI15" s="49">
        <v>0</v>
      </c>
      <c r="HJ15" s="108">
        <f>HF15/HG17</f>
        <v>0</v>
      </c>
      <c r="HK15" s="22">
        <v>0</v>
      </c>
      <c r="HL15" s="106">
        <v>900</v>
      </c>
      <c r="HM15" s="115">
        <f t="shared" si="43"/>
        <v>0</v>
      </c>
      <c r="HN15" s="49">
        <v>0</v>
      </c>
      <c r="HO15" s="121">
        <f>HK15/HL17</f>
        <v>0</v>
      </c>
      <c r="HP15" s="111">
        <v>0</v>
      </c>
      <c r="HQ15" s="44">
        <v>1</v>
      </c>
      <c r="HR15" s="27">
        <f t="shared" si="44"/>
        <v>0</v>
      </c>
      <c r="HS15" s="49">
        <v>0</v>
      </c>
      <c r="HT15" s="46">
        <f>HP15/HQ17</f>
        <v>0</v>
      </c>
      <c r="HU15" s="22">
        <v>0</v>
      </c>
      <c r="HV15" s="44">
        <v>1</v>
      </c>
      <c r="HW15" s="27">
        <f t="shared" si="45"/>
        <v>0</v>
      </c>
      <c r="HX15" s="49">
        <v>0</v>
      </c>
      <c r="HY15" s="46">
        <f>HU15/HV17</f>
        <v>0</v>
      </c>
    </row>
    <row r="16" spans="2:233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22">
        <v>0</v>
      </c>
      <c r="J16" s="44">
        <v>5</v>
      </c>
      <c r="K16" s="27">
        <f t="shared" si="1"/>
        <v>0</v>
      </c>
      <c r="L16" s="49">
        <v>0</v>
      </c>
      <c r="M16" s="46">
        <f>I16/J17</f>
        <v>0</v>
      </c>
      <c r="N16" s="22">
        <v>0</v>
      </c>
      <c r="O16" s="44">
        <v>1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11</v>
      </c>
      <c r="U16" s="27">
        <f t="shared" si="3"/>
        <v>0</v>
      </c>
      <c r="V16" s="49">
        <v>0</v>
      </c>
      <c r="W16" s="46">
        <f>S16/T17</f>
        <v>0</v>
      </c>
      <c r="X16" s="88">
        <v>0</v>
      </c>
      <c r="Y16" s="84">
        <v>1</v>
      </c>
      <c r="Z16" s="85">
        <f t="shared" si="4"/>
        <v>0</v>
      </c>
      <c r="AA16" s="89">
        <v>0</v>
      </c>
      <c r="AB16" s="87">
        <f>X16/Y17</f>
        <v>0</v>
      </c>
      <c r="AC16" s="22">
        <v>0</v>
      </c>
      <c r="AD16" s="44">
        <v>4</v>
      </c>
      <c r="AE16" s="27">
        <f t="shared" si="5"/>
        <v>0</v>
      </c>
      <c r="AF16" s="49">
        <v>0</v>
      </c>
      <c r="AG16" s="46">
        <f>AC16/AD17</f>
        <v>0</v>
      </c>
      <c r="AH16" s="22">
        <v>0</v>
      </c>
      <c r="AI16" s="44">
        <v>300</v>
      </c>
      <c r="AJ16" s="27">
        <f t="shared" si="6"/>
        <v>0</v>
      </c>
      <c r="AK16" s="49">
        <v>0</v>
      </c>
      <c r="AL16" s="46">
        <f>AH16/AI17</f>
        <v>0</v>
      </c>
      <c r="AM16" s="137">
        <v>0</v>
      </c>
      <c r="AN16" s="133">
        <v>100</v>
      </c>
      <c r="AO16" s="134">
        <f t="shared" si="7"/>
        <v>0</v>
      </c>
      <c r="AP16" s="138">
        <v>0</v>
      </c>
      <c r="AQ16" s="136">
        <f>AM16/AN17</f>
        <v>0</v>
      </c>
      <c r="AR16" s="88">
        <v>0</v>
      </c>
      <c r="AS16" s="84">
        <v>1</v>
      </c>
      <c r="AT16" s="85">
        <f t="shared" si="8"/>
        <v>0</v>
      </c>
      <c r="AU16" s="89">
        <v>0</v>
      </c>
      <c r="AV16" s="87">
        <f>AR16/AS17</f>
        <v>0</v>
      </c>
      <c r="AW16" s="22">
        <v>0</v>
      </c>
      <c r="AX16" s="44">
        <v>250</v>
      </c>
      <c r="AY16" s="27">
        <f t="shared" si="9"/>
        <v>0</v>
      </c>
      <c r="AZ16" s="49">
        <v>0</v>
      </c>
      <c r="BA16" s="46">
        <f>AW16/AX17</f>
        <v>0</v>
      </c>
      <c r="BB16" s="22">
        <v>0</v>
      </c>
      <c r="BC16" s="44">
        <v>5</v>
      </c>
      <c r="BD16" s="27">
        <f t="shared" si="10"/>
        <v>0</v>
      </c>
      <c r="BE16" s="49">
        <v>0</v>
      </c>
      <c r="BF16" s="46">
        <f>BB16/BC17</f>
        <v>0</v>
      </c>
      <c r="BG16" s="22">
        <v>0</v>
      </c>
      <c r="BH16" s="44">
        <v>100</v>
      </c>
      <c r="BI16" s="27">
        <f t="shared" si="11"/>
        <v>0</v>
      </c>
      <c r="BJ16" s="49">
        <v>0</v>
      </c>
      <c r="BK16" s="108">
        <f>BG16/BH17</f>
        <v>0</v>
      </c>
      <c r="BL16" s="22">
        <v>0</v>
      </c>
      <c r="BM16" s="106">
        <v>1100</v>
      </c>
      <c r="BN16" s="115">
        <f t="shared" si="12"/>
        <v>0</v>
      </c>
      <c r="BO16" s="49">
        <v>0</v>
      </c>
      <c r="BP16" s="156">
        <f>BL16/BM17</f>
        <v>0</v>
      </c>
      <c r="BQ16" s="22">
        <v>0</v>
      </c>
      <c r="BR16" s="106">
        <v>1100</v>
      </c>
      <c r="BS16" s="115">
        <f t="shared" si="13"/>
        <v>0</v>
      </c>
      <c r="BT16" s="49">
        <v>0</v>
      </c>
      <c r="BU16" s="121">
        <f>BQ16/BR17</f>
        <v>0</v>
      </c>
      <c r="BV16" s="111">
        <v>0</v>
      </c>
      <c r="BW16" s="44">
        <v>200</v>
      </c>
      <c r="BX16" s="27">
        <f t="shared" si="14"/>
        <v>0</v>
      </c>
      <c r="BY16" s="49">
        <v>0</v>
      </c>
      <c r="BZ16" s="46">
        <f>BV16/BW17</f>
        <v>0</v>
      </c>
      <c r="CA16" s="22">
        <v>0</v>
      </c>
      <c r="CB16" s="44">
        <v>4</v>
      </c>
      <c r="CC16" s="27">
        <f t="shared" si="15"/>
        <v>0</v>
      </c>
      <c r="CD16" s="49">
        <v>0</v>
      </c>
      <c r="CE16" s="46">
        <f>CA16/CB17</f>
        <v>0</v>
      </c>
      <c r="CF16" s="22">
        <v>0</v>
      </c>
      <c r="CG16" s="44">
        <v>4</v>
      </c>
      <c r="CH16" s="27">
        <f t="shared" si="16"/>
        <v>0</v>
      </c>
      <c r="CI16" s="49">
        <v>0</v>
      </c>
      <c r="CJ16" s="46">
        <f>CF16/CG17</f>
        <v>0</v>
      </c>
      <c r="CK16" s="22">
        <v>0</v>
      </c>
      <c r="CL16" s="44">
        <v>3</v>
      </c>
      <c r="CM16" s="27">
        <f t="shared" si="17"/>
        <v>0</v>
      </c>
      <c r="CN16" s="49">
        <v>0</v>
      </c>
      <c r="CO16" s="46">
        <f>CK16/CL17</f>
        <v>0</v>
      </c>
      <c r="CP16" s="88">
        <v>0</v>
      </c>
      <c r="CQ16" s="84">
        <v>1</v>
      </c>
      <c r="CR16" s="85">
        <f t="shared" si="18"/>
        <v>0</v>
      </c>
      <c r="CS16" s="89">
        <v>0</v>
      </c>
      <c r="CT16" s="87">
        <f>CP16/CQ17</f>
        <v>0</v>
      </c>
      <c r="CU16" s="22">
        <v>0</v>
      </c>
      <c r="CV16" s="44">
        <v>30</v>
      </c>
      <c r="CW16" s="27">
        <f t="shared" si="19"/>
        <v>0</v>
      </c>
      <c r="CX16" s="49">
        <v>0</v>
      </c>
      <c r="CY16" s="46">
        <f>CU16/CV17</f>
        <v>0</v>
      </c>
      <c r="CZ16" s="88">
        <v>0</v>
      </c>
      <c r="DA16" s="84">
        <v>1</v>
      </c>
      <c r="DB16" s="85">
        <f t="shared" si="20"/>
        <v>0</v>
      </c>
      <c r="DC16" s="89">
        <v>0</v>
      </c>
      <c r="DD16" s="87">
        <f>CZ16/DA17</f>
        <v>0</v>
      </c>
      <c r="DE16" s="22">
        <v>0</v>
      </c>
      <c r="DF16" s="44">
        <v>26</v>
      </c>
      <c r="DG16" s="27">
        <f t="shared" si="21"/>
        <v>0</v>
      </c>
      <c r="DH16" s="49">
        <v>0</v>
      </c>
      <c r="DI16" s="108">
        <f>DE16/DF17</f>
        <v>0</v>
      </c>
      <c r="DJ16" s="22">
        <v>0</v>
      </c>
      <c r="DK16" s="106">
        <v>185</v>
      </c>
      <c r="DL16" s="115">
        <f t="shared" si="22"/>
        <v>0</v>
      </c>
      <c r="DM16" s="49">
        <v>0</v>
      </c>
      <c r="DN16" s="121">
        <f>DJ16/DK17</f>
        <v>0</v>
      </c>
      <c r="DO16" s="111">
        <v>0</v>
      </c>
      <c r="DP16" s="44">
        <v>1</v>
      </c>
      <c r="DQ16" s="27">
        <f t="shared" si="23"/>
        <v>0</v>
      </c>
      <c r="DR16" s="49">
        <v>0</v>
      </c>
      <c r="DS16" s="46">
        <f>DO16/DP17</f>
        <v>0</v>
      </c>
      <c r="DT16" s="22">
        <v>0</v>
      </c>
      <c r="DU16" s="44">
        <v>900</v>
      </c>
      <c r="DV16" s="27">
        <f t="shared" si="24"/>
        <v>0</v>
      </c>
      <c r="DW16" s="49">
        <v>0</v>
      </c>
      <c r="DX16" s="46">
        <f>DT16/DU17</f>
        <v>0</v>
      </c>
      <c r="DY16" s="88">
        <v>0</v>
      </c>
      <c r="DZ16" s="84">
        <v>1</v>
      </c>
      <c r="EA16" s="85">
        <f t="shared" si="25"/>
        <v>0</v>
      </c>
      <c r="EB16" s="89">
        <v>0</v>
      </c>
      <c r="EC16" s="87">
        <f>DY16/DZ17</f>
        <v>0</v>
      </c>
      <c r="ED16" s="22">
        <v>0</v>
      </c>
      <c r="EE16" s="44">
        <v>1000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20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1100</v>
      </c>
      <c r="EP16" s="27">
        <f t="shared" si="28"/>
        <v>0</v>
      </c>
      <c r="EQ16" s="49">
        <v>0</v>
      </c>
      <c r="ER16" s="46">
        <f>EN16/EO17</f>
        <v>0</v>
      </c>
      <c r="ES16" s="22">
        <v>0</v>
      </c>
      <c r="ET16" s="44">
        <v>3</v>
      </c>
      <c r="EU16" s="27">
        <f t="shared" si="29"/>
        <v>0</v>
      </c>
      <c r="EV16" s="49">
        <v>0</v>
      </c>
      <c r="EW16" s="46">
        <f>ES16/ET17</f>
        <v>0</v>
      </c>
      <c r="EX16" s="88">
        <v>0</v>
      </c>
      <c r="EY16" s="84">
        <v>1</v>
      </c>
      <c r="EZ16" s="85">
        <f t="shared" si="30"/>
        <v>0</v>
      </c>
      <c r="FA16" s="89">
        <v>0</v>
      </c>
      <c r="FB16" s="87">
        <f>EX16/EY17</f>
        <v>0</v>
      </c>
      <c r="FC16" s="22">
        <v>0</v>
      </c>
      <c r="FD16" s="44">
        <v>1</v>
      </c>
      <c r="FE16" s="27">
        <f t="shared" si="31"/>
        <v>0</v>
      </c>
      <c r="FF16" s="49">
        <v>0</v>
      </c>
      <c r="FG16" s="46">
        <f>FC16/FD17</f>
        <v>0</v>
      </c>
      <c r="FH16" s="22">
        <v>0</v>
      </c>
      <c r="FI16" s="44">
        <v>11</v>
      </c>
      <c r="FJ16" s="27">
        <f t="shared" si="32"/>
        <v>0</v>
      </c>
      <c r="FK16" s="49">
        <v>0</v>
      </c>
      <c r="FL16" s="46">
        <f>FH16/FI17</f>
        <v>0</v>
      </c>
      <c r="FM16" s="22">
        <v>0</v>
      </c>
      <c r="FN16" s="44">
        <v>1</v>
      </c>
      <c r="FO16" s="27">
        <f t="shared" si="33"/>
        <v>0</v>
      </c>
      <c r="FP16" s="49">
        <v>0</v>
      </c>
      <c r="FQ16" s="46">
        <f>FM16/FN17</f>
        <v>0</v>
      </c>
      <c r="FR16" s="22">
        <v>0</v>
      </c>
      <c r="FS16" s="44">
        <v>100</v>
      </c>
      <c r="FT16" s="27">
        <f t="shared" si="34"/>
        <v>0</v>
      </c>
      <c r="FU16" s="49">
        <v>0</v>
      </c>
      <c r="FV16" s="46">
        <f>FR16/FS17</f>
        <v>0</v>
      </c>
      <c r="FW16" s="22">
        <v>0</v>
      </c>
      <c r="FX16" s="44">
        <v>80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10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12</v>
      </c>
      <c r="GI16" s="27">
        <f t="shared" si="37"/>
        <v>0</v>
      </c>
      <c r="GJ16" s="49">
        <v>0</v>
      </c>
      <c r="GK16" s="46">
        <f>GG16/GH17</f>
        <v>0</v>
      </c>
      <c r="GL16" s="22">
        <v>0</v>
      </c>
      <c r="GM16" s="44">
        <v>30</v>
      </c>
      <c r="GN16" s="27">
        <f t="shared" si="38"/>
        <v>0</v>
      </c>
      <c r="GO16" s="49">
        <v>0</v>
      </c>
      <c r="GP16" s="46">
        <f>GL16/GM17</f>
        <v>0</v>
      </c>
      <c r="GQ16" s="22">
        <v>0</v>
      </c>
      <c r="GR16" s="44">
        <v>5</v>
      </c>
      <c r="GS16" s="27">
        <f t="shared" si="39"/>
        <v>0</v>
      </c>
      <c r="GT16" s="49">
        <v>0</v>
      </c>
      <c r="GU16" s="46">
        <f>GQ16/GR17</f>
        <v>0</v>
      </c>
      <c r="GV16" s="88">
        <v>0</v>
      </c>
      <c r="GW16" s="84">
        <v>1</v>
      </c>
      <c r="GX16" s="85">
        <f t="shared" si="40"/>
        <v>0</v>
      </c>
      <c r="GY16" s="89">
        <v>0</v>
      </c>
      <c r="GZ16" s="87">
        <f>GV16/GW17</f>
        <v>0</v>
      </c>
      <c r="HA16" s="22">
        <v>0</v>
      </c>
      <c r="HB16" s="44">
        <v>10</v>
      </c>
      <c r="HC16" s="27">
        <f t="shared" si="41"/>
        <v>0</v>
      </c>
      <c r="HD16" s="49">
        <v>0</v>
      </c>
      <c r="HE16" s="46">
        <f>HA16/HB17</f>
        <v>0</v>
      </c>
      <c r="HF16" s="22">
        <v>0</v>
      </c>
      <c r="HG16" s="44">
        <v>7</v>
      </c>
      <c r="HH16" s="27">
        <f t="shared" si="42"/>
        <v>0</v>
      </c>
      <c r="HI16" s="49">
        <v>0</v>
      </c>
      <c r="HJ16" s="108">
        <f>HF16/HG17</f>
        <v>0</v>
      </c>
      <c r="HK16" s="22">
        <v>0</v>
      </c>
      <c r="HL16" s="106">
        <v>1000</v>
      </c>
      <c r="HM16" s="115">
        <f t="shared" si="43"/>
        <v>0</v>
      </c>
      <c r="HN16" s="49">
        <v>0</v>
      </c>
      <c r="HO16" s="121">
        <f>HK16/HL17</f>
        <v>0</v>
      </c>
      <c r="HP16" s="111">
        <v>0</v>
      </c>
      <c r="HQ16" s="44">
        <v>1</v>
      </c>
      <c r="HR16" s="27">
        <f t="shared" si="44"/>
        <v>0</v>
      </c>
      <c r="HS16" s="49">
        <v>0</v>
      </c>
      <c r="HT16" s="46">
        <f>HP16/HQ17</f>
        <v>0</v>
      </c>
      <c r="HU16" s="22">
        <v>0</v>
      </c>
      <c r="HV16" s="44">
        <v>1</v>
      </c>
      <c r="HW16" s="27">
        <f t="shared" si="45"/>
        <v>0</v>
      </c>
      <c r="HX16" s="49">
        <v>0</v>
      </c>
      <c r="HY16" s="46">
        <f>HU16/HV17</f>
        <v>0</v>
      </c>
    </row>
    <row r="17" spans="2:233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5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2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14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2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4</v>
      </c>
      <c r="AE17" s="36">
        <f t="shared" si="5"/>
        <v>0</v>
      </c>
      <c r="AF17" s="51">
        <v>0</v>
      </c>
      <c r="AG17" s="52">
        <f>AC17/AD17</f>
        <v>0</v>
      </c>
      <c r="AH17" s="35">
        <v>0</v>
      </c>
      <c r="AI17" s="50">
        <v>300</v>
      </c>
      <c r="AJ17" s="36">
        <f t="shared" si="6"/>
        <v>0</v>
      </c>
      <c r="AK17" s="51">
        <v>0</v>
      </c>
      <c r="AL17" s="52">
        <f>AH17/AI17</f>
        <v>0</v>
      </c>
      <c r="AM17" s="139">
        <v>0</v>
      </c>
      <c r="AN17" s="140">
        <v>100</v>
      </c>
      <c r="AO17" s="141">
        <f t="shared" si="7"/>
        <v>0</v>
      </c>
      <c r="AP17" s="142">
        <v>0</v>
      </c>
      <c r="AQ17" s="143">
        <f>AM17/AN17</f>
        <v>0</v>
      </c>
      <c r="AR17" s="35">
        <v>0</v>
      </c>
      <c r="AS17" s="50">
        <v>2</v>
      </c>
      <c r="AT17" s="36">
        <f t="shared" si="8"/>
        <v>0</v>
      </c>
      <c r="AU17" s="51">
        <v>0</v>
      </c>
      <c r="AV17" s="52">
        <f>AR17/AS17</f>
        <v>0</v>
      </c>
      <c r="AW17" s="35">
        <v>0</v>
      </c>
      <c r="AX17" s="50">
        <v>500</v>
      </c>
      <c r="AY17" s="36">
        <f t="shared" si="9"/>
        <v>0</v>
      </c>
      <c r="AZ17" s="51">
        <v>0</v>
      </c>
      <c r="BA17" s="52">
        <f>AW17/AX17</f>
        <v>0</v>
      </c>
      <c r="BB17" s="35">
        <v>0</v>
      </c>
      <c r="BC17" s="50">
        <v>6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50">
        <v>100</v>
      </c>
      <c r="BI17" s="36">
        <f t="shared" si="11"/>
        <v>0</v>
      </c>
      <c r="BJ17" s="51">
        <v>0</v>
      </c>
      <c r="BK17" s="109">
        <f>BG17/BH17</f>
        <v>0</v>
      </c>
      <c r="BL17" s="35">
        <v>0</v>
      </c>
      <c r="BM17" s="50">
        <v>1200</v>
      </c>
      <c r="BN17" s="122">
        <f t="shared" si="12"/>
        <v>0</v>
      </c>
      <c r="BO17" s="51">
        <v>0</v>
      </c>
      <c r="BP17" s="157">
        <f>BL17/BM17</f>
        <v>0</v>
      </c>
      <c r="BQ17" s="35">
        <v>0</v>
      </c>
      <c r="BR17" s="50">
        <v>1200</v>
      </c>
      <c r="BS17" s="122">
        <f t="shared" si="13"/>
        <v>0</v>
      </c>
      <c r="BT17" s="51">
        <v>0</v>
      </c>
      <c r="BU17" s="123">
        <f>BQ17/BR17</f>
        <v>0</v>
      </c>
      <c r="BV17" s="112">
        <v>0</v>
      </c>
      <c r="BW17" s="50">
        <v>300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7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4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3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100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50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156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27</v>
      </c>
      <c r="DG17" s="36">
        <f t="shared" si="21"/>
        <v>0</v>
      </c>
      <c r="DH17" s="51">
        <v>0</v>
      </c>
      <c r="DI17" s="109">
        <f>DE17/DF17</f>
        <v>0</v>
      </c>
      <c r="DJ17" s="35">
        <v>0</v>
      </c>
      <c r="DK17" s="50">
        <v>185</v>
      </c>
      <c r="DL17" s="122">
        <f t="shared" si="22"/>
        <v>0</v>
      </c>
      <c r="DM17" s="51">
        <v>0</v>
      </c>
      <c r="DN17" s="123">
        <f>DJ17/DK17</f>
        <v>0</v>
      </c>
      <c r="DO17" s="112">
        <v>0</v>
      </c>
      <c r="DP17" s="50">
        <v>1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1000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1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1100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21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1200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4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70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1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14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1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100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80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15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14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30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5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5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50">
        <v>18</v>
      </c>
      <c r="HC17" s="36">
        <f t="shared" si="41"/>
        <v>0</v>
      </c>
      <c r="HD17" s="51">
        <v>0</v>
      </c>
      <c r="HE17" s="52">
        <f>HA17/HB17</f>
        <v>0</v>
      </c>
      <c r="HF17" s="35">
        <v>0</v>
      </c>
      <c r="HG17" s="50">
        <v>7</v>
      </c>
      <c r="HH17" s="36">
        <f t="shared" si="42"/>
        <v>0</v>
      </c>
      <c r="HI17" s="51">
        <v>0</v>
      </c>
      <c r="HJ17" s="109">
        <f>HF17/HG17</f>
        <v>0</v>
      </c>
      <c r="HK17" s="35">
        <v>0</v>
      </c>
      <c r="HL17" s="50">
        <v>1100</v>
      </c>
      <c r="HM17" s="122">
        <f t="shared" si="43"/>
        <v>0</v>
      </c>
      <c r="HN17" s="51">
        <v>0</v>
      </c>
      <c r="HO17" s="123">
        <f>HK17/HL17</f>
        <v>0</v>
      </c>
      <c r="HP17" s="112">
        <v>0</v>
      </c>
      <c r="HQ17" s="91">
        <v>1</v>
      </c>
      <c r="HR17" s="36">
        <f t="shared" si="44"/>
        <v>0</v>
      </c>
      <c r="HS17" s="51">
        <v>0</v>
      </c>
      <c r="HT17" s="52">
        <f>HP17/HQ17</f>
        <v>0</v>
      </c>
      <c r="HU17" s="35">
        <v>0</v>
      </c>
      <c r="HV17" s="50">
        <v>1</v>
      </c>
      <c r="HW17" s="36">
        <f t="shared" si="45"/>
        <v>0</v>
      </c>
      <c r="HX17" s="51">
        <v>0</v>
      </c>
      <c r="HY17" s="52">
        <f>HU17/HV17</f>
        <v>0</v>
      </c>
    </row>
    <row r="19" spans="2:233" ht="15" thickBot="1" x14ac:dyDescent="0.4"/>
    <row r="20" spans="2:233" ht="15" customHeight="1" x14ac:dyDescent="0.35">
      <c r="H20" s="227" t="s">
        <v>515</v>
      </c>
      <c r="I20" s="228"/>
    </row>
    <row r="21" spans="2:233" ht="15" thickBot="1" x14ac:dyDescent="0.4">
      <c r="H21" s="229"/>
      <c r="I21" s="230"/>
    </row>
    <row r="22" spans="2:233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19</v>
      </c>
      <c r="I22" s="7">
        <f>H22/H25</f>
        <v>0.73076923076923073</v>
      </c>
    </row>
    <row r="23" spans="2:233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2</v>
      </c>
      <c r="I23" s="12">
        <f>H23/H25</f>
        <v>7.6923076923076927E-2</v>
      </c>
    </row>
    <row r="24" spans="2:233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5</v>
      </c>
      <c r="I24" s="17">
        <f>H24/H25</f>
        <v>0.19230769230769232</v>
      </c>
    </row>
    <row r="25" spans="2:233" ht="15" thickBot="1" x14ac:dyDescent="0.4">
      <c r="B25" s="218" t="s">
        <v>85</v>
      </c>
      <c r="C25" s="219"/>
      <c r="D25" s="219"/>
      <c r="E25" s="219"/>
      <c r="F25" s="219"/>
      <c r="G25" s="220"/>
      <c r="H25" s="18">
        <f>SUM(H22:H24)</f>
        <v>26</v>
      </c>
      <c r="I25" s="164">
        <f>SUM(I22:I24)</f>
        <v>1</v>
      </c>
    </row>
    <row r="26" spans="2:233" ht="15" thickBot="1" x14ac:dyDescent="0.4">
      <c r="DK26" s="124"/>
    </row>
    <row r="27" spans="2:233" ht="16.5" customHeight="1" thickBot="1" x14ac:dyDescent="0.4">
      <c r="B27" s="55">
        <v>1</v>
      </c>
      <c r="C27" s="259" t="s">
        <v>518</v>
      </c>
      <c r="D27" s="260"/>
      <c r="E27" s="261"/>
      <c r="DK27" s="124"/>
      <c r="HQ27" s="124"/>
    </row>
    <row r="28" spans="2:233" ht="15" thickBot="1" x14ac:dyDescent="0.4">
      <c r="DK28" s="124"/>
      <c r="HQ28" s="124"/>
    </row>
    <row r="29" spans="2:233" ht="15" thickBot="1" x14ac:dyDescent="0.4">
      <c r="B29" s="166">
        <v>19</v>
      </c>
      <c r="C29" s="270" t="s">
        <v>516</v>
      </c>
      <c r="D29" s="271"/>
      <c r="E29" s="271"/>
      <c r="F29" s="271"/>
      <c r="G29" s="271"/>
      <c r="H29" s="271"/>
      <c r="I29" s="271"/>
      <c r="J29" s="272"/>
      <c r="DK29" s="124"/>
      <c r="HQ29" s="124"/>
    </row>
    <row r="30" spans="2:233" x14ac:dyDescent="0.35">
      <c r="DK30" s="124"/>
      <c r="HQ30" s="124"/>
    </row>
    <row r="31" spans="2:233" x14ac:dyDescent="0.35">
      <c r="DK31" s="124"/>
      <c r="HQ31" s="124"/>
    </row>
    <row r="32" spans="2:233" x14ac:dyDescent="0.35">
      <c r="DK32" s="124"/>
      <c r="HQ32" s="124"/>
    </row>
    <row r="33" spans="225:225" x14ac:dyDescent="0.35">
      <c r="HQ33" s="124"/>
    </row>
    <row r="34" spans="225:225" x14ac:dyDescent="0.35">
      <c r="HQ34" s="28"/>
    </row>
  </sheetData>
  <mergeCells count="193">
    <mergeCell ref="C29:J29"/>
    <mergeCell ref="HY4:HY5"/>
    <mergeCell ref="D2:HY2"/>
    <mergeCell ref="AC3:AG3"/>
    <mergeCell ref="AC4:AE4"/>
    <mergeCell ref="AF4:AF5"/>
    <mergeCell ref="AG4:AG5"/>
    <mergeCell ref="AR3:AV3"/>
    <mergeCell ref="AR4:AT4"/>
    <mergeCell ref="AU4:AU5"/>
    <mergeCell ref="AV4:AV5"/>
    <mergeCell ref="DO3:DS3"/>
    <mergeCell ref="DO4:DQ4"/>
    <mergeCell ref="DR4:DR5"/>
    <mergeCell ref="DS4:DS5"/>
    <mergeCell ref="HA3:HE3"/>
    <mergeCell ref="HA4:HC4"/>
    <mergeCell ref="HD4:HD5"/>
    <mergeCell ref="HE4:HE5"/>
    <mergeCell ref="HO4:HO5"/>
    <mergeCell ref="HP4:HR4"/>
    <mergeCell ref="HS4:HS5"/>
    <mergeCell ref="HT4:HT5"/>
    <mergeCell ref="HU4:HW4"/>
    <mergeCell ref="HX4:HX5"/>
    <mergeCell ref="GU4:GU5"/>
    <mergeCell ref="GV4:GX4"/>
    <mergeCell ref="GY4:GY5"/>
    <mergeCell ref="GZ4:GZ5"/>
    <mergeCell ref="HF4:HH4"/>
    <mergeCell ref="HI4:HI5"/>
    <mergeCell ref="HJ4:HJ5"/>
    <mergeCell ref="HK4:HM4"/>
    <mergeCell ref="HN4:HN5"/>
    <mergeCell ref="GF4:GF5"/>
    <mergeCell ref="GG4:GI4"/>
    <mergeCell ref="GJ4:GJ5"/>
    <mergeCell ref="GK4:GK5"/>
    <mergeCell ref="GL4:GN4"/>
    <mergeCell ref="GO4:GO5"/>
    <mergeCell ref="GP4:GP5"/>
    <mergeCell ref="GQ4:GS4"/>
    <mergeCell ref="GT4:GT5"/>
    <mergeCell ref="FQ4:FQ5"/>
    <mergeCell ref="FR4:FT4"/>
    <mergeCell ref="FU4:FU5"/>
    <mergeCell ref="FV4:FV5"/>
    <mergeCell ref="FW4:FY4"/>
    <mergeCell ref="FZ4:FZ5"/>
    <mergeCell ref="GA4:GA5"/>
    <mergeCell ref="GB4:GD4"/>
    <mergeCell ref="GE4:GE5"/>
    <mergeCell ref="FB4:FB5"/>
    <mergeCell ref="FC4:FE4"/>
    <mergeCell ref="FF4:FF5"/>
    <mergeCell ref="FG4:FG5"/>
    <mergeCell ref="FH4:FJ4"/>
    <mergeCell ref="FK4:FK5"/>
    <mergeCell ref="FL4:FL5"/>
    <mergeCell ref="FM4:FO4"/>
    <mergeCell ref="FP4:FP5"/>
    <mergeCell ref="HK3:HO3"/>
    <mergeCell ref="HP3:HT3"/>
    <mergeCell ref="HU3:HY3"/>
    <mergeCell ref="DY4:EA4"/>
    <mergeCell ref="EB4:EB5"/>
    <mergeCell ref="EC4:EC5"/>
    <mergeCell ref="ED4:EF4"/>
    <mergeCell ref="EG4:EG5"/>
    <mergeCell ref="EH4:EH5"/>
    <mergeCell ref="EI4:EK4"/>
    <mergeCell ref="EL4:EL5"/>
    <mergeCell ref="EM4:EM5"/>
    <mergeCell ref="EN4:EP4"/>
    <mergeCell ref="EQ4:EQ5"/>
    <mergeCell ref="ER4:ER5"/>
    <mergeCell ref="ES4:EU4"/>
    <mergeCell ref="EV4:EV5"/>
    <mergeCell ref="EW4:EW5"/>
    <mergeCell ref="EX4:EZ4"/>
    <mergeCell ref="FA4:FA5"/>
    <mergeCell ref="FM3:FQ3"/>
    <mergeCell ref="FR3:FV3"/>
    <mergeCell ref="FW3:GA3"/>
    <mergeCell ref="GB3:GF3"/>
    <mergeCell ref="GG3:GK3"/>
    <mergeCell ref="GL3:GP3"/>
    <mergeCell ref="GQ3:GU3"/>
    <mergeCell ref="GV3:GZ3"/>
    <mergeCell ref="HF3:HJ3"/>
    <mergeCell ref="DY3:EC3"/>
    <mergeCell ref="ED3:EH3"/>
    <mergeCell ref="EI3:EM3"/>
    <mergeCell ref="EN3:ER3"/>
    <mergeCell ref="ES3:EW3"/>
    <mergeCell ref="EX3:FB3"/>
    <mergeCell ref="FC3:FG3"/>
    <mergeCell ref="FH3:FL3"/>
    <mergeCell ref="I3:M3"/>
    <mergeCell ref="N3:R3"/>
    <mergeCell ref="S3:W3"/>
    <mergeCell ref="X3:AB3"/>
    <mergeCell ref="AH3:AL3"/>
    <mergeCell ref="AM3:AQ3"/>
    <mergeCell ref="D4:F4"/>
    <mergeCell ref="G4:G5"/>
    <mergeCell ref="H4:H5"/>
    <mergeCell ref="I4:K4"/>
    <mergeCell ref="CZ3:DD3"/>
    <mergeCell ref="L4:L5"/>
    <mergeCell ref="M4:M5"/>
    <mergeCell ref="N4:P4"/>
    <mergeCell ref="Q4:Q5"/>
    <mergeCell ref="R4:R5"/>
    <mergeCell ref="S4:U4"/>
    <mergeCell ref="DE3:DI3"/>
    <mergeCell ref="BV3:BZ3"/>
    <mergeCell ref="CA3:CE3"/>
    <mergeCell ref="CK3:CO3"/>
    <mergeCell ref="CP3:CT3"/>
    <mergeCell ref="CU3:CY3"/>
    <mergeCell ref="AW3:BA3"/>
    <mergeCell ref="BB3:BF3"/>
    <mergeCell ref="BG3:BK3"/>
    <mergeCell ref="BL3:BP3"/>
    <mergeCell ref="BQ3:BU3"/>
    <mergeCell ref="CX4:CX5"/>
    <mergeCell ref="CY4:CY5"/>
    <mergeCell ref="CZ4:DB4"/>
    <mergeCell ref="CK4:CM4"/>
    <mergeCell ref="CN4:CN5"/>
    <mergeCell ref="CO4:CO5"/>
    <mergeCell ref="DJ3:DN3"/>
    <mergeCell ref="DT3:DX3"/>
    <mergeCell ref="AK4:AK5"/>
    <mergeCell ref="AL4:AL5"/>
    <mergeCell ref="AM4:AO4"/>
    <mergeCell ref="AP4:AP5"/>
    <mergeCell ref="AQ4:AQ5"/>
    <mergeCell ref="BJ4:BJ5"/>
    <mergeCell ref="BK4:BK5"/>
    <mergeCell ref="BL4:BN4"/>
    <mergeCell ref="BY4:BY5"/>
    <mergeCell ref="BZ4:BZ5"/>
    <mergeCell ref="CA4:CC4"/>
    <mergeCell ref="CD4:CD5"/>
    <mergeCell ref="CE4:CE5"/>
    <mergeCell ref="BO4:BO5"/>
    <mergeCell ref="BP4:BP5"/>
    <mergeCell ref="BQ4:BS4"/>
    <mergeCell ref="BT4:BT5"/>
    <mergeCell ref="BU4:BU5"/>
    <mergeCell ref="BV4:BX4"/>
    <mergeCell ref="CS4:CS5"/>
    <mergeCell ref="CT4:CT5"/>
    <mergeCell ref="CU4:CW4"/>
    <mergeCell ref="B25:G25"/>
    <mergeCell ref="C27:E27"/>
    <mergeCell ref="CF3:CJ3"/>
    <mergeCell ref="CF4:CH4"/>
    <mergeCell ref="CI4:CI5"/>
    <mergeCell ref="CJ4:CJ5"/>
    <mergeCell ref="E22:G22"/>
    <mergeCell ref="E23:G23"/>
    <mergeCell ref="E24:G24"/>
    <mergeCell ref="V4:V5"/>
    <mergeCell ref="W4:W5"/>
    <mergeCell ref="X4:Z4"/>
    <mergeCell ref="AA4:AA5"/>
    <mergeCell ref="AB4:AB5"/>
    <mergeCell ref="AH4:AJ4"/>
    <mergeCell ref="BE4:BE5"/>
    <mergeCell ref="BF4:BF5"/>
    <mergeCell ref="BG4:BI4"/>
    <mergeCell ref="AW4:AY4"/>
    <mergeCell ref="AZ4:AZ5"/>
    <mergeCell ref="BA4:BA5"/>
    <mergeCell ref="BB4:BD4"/>
    <mergeCell ref="B2:C5"/>
    <mergeCell ref="D3:H3"/>
    <mergeCell ref="H20:I21"/>
    <mergeCell ref="DM4:DM5"/>
    <mergeCell ref="DN4:DN5"/>
    <mergeCell ref="DT4:DV4"/>
    <mergeCell ref="DW4:DW5"/>
    <mergeCell ref="DX4:DX5"/>
    <mergeCell ref="DC4:DC5"/>
    <mergeCell ref="DD4:DD5"/>
    <mergeCell ref="DE4:DG4"/>
    <mergeCell ref="DH4:DH5"/>
    <mergeCell ref="DI4:DI5"/>
    <mergeCell ref="DJ4:DL4"/>
    <mergeCell ref="CP4:CR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B1:GK35"/>
  <sheetViews>
    <sheetView workbookViewId="0">
      <selection activeCell="H20" sqref="H20:I21"/>
    </sheetView>
  </sheetViews>
  <sheetFormatPr baseColWidth="10" defaultRowHeight="14.5" x14ac:dyDescent="0.35"/>
  <cols>
    <col min="2" max="2" width="3.26953125" customWidth="1"/>
    <col min="4" max="4" width="6.81640625" customWidth="1"/>
    <col min="5" max="6" width="6.26953125" customWidth="1"/>
    <col min="7" max="7" width="7.26953125" customWidth="1"/>
    <col min="8" max="8" width="11" customWidth="1"/>
    <col min="9" max="9" width="6.81640625" customWidth="1"/>
    <col min="10" max="10" width="6.26953125" customWidth="1"/>
    <col min="11" max="11" width="6" customWidth="1"/>
    <col min="12" max="12" width="6.7265625" customWidth="1"/>
    <col min="13" max="13" width="10.26953125" customWidth="1"/>
    <col min="14" max="14" width="6.7265625" customWidth="1"/>
    <col min="15" max="15" width="5.453125" customWidth="1"/>
    <col min="16" max="16" width="7.1796875" customWidth="1"/>
    <col min="17" max="17" width="6.81640625" customWidth="1"/>
    <col min="18" max="18" width="10" customWidth="1"/>
    <col min="19" max="19" width="6.7265625" customWidth="1"/>
    <col min="20" max="20" width="6" customWidth="1"/>
    <col min="21" max="21" width="6.453125" customWidth="1"/>
    <col min="22" max="22" width="7.1796875" customWidth="1"/>
    <col min="23" max="23" width="10" customWidth="1"/>
    <col min="24" max="24" width="6.54296875" customWidth="1"/>
    <col min="25" max="26" width="6.1796875" customWidth="1"/>
    <col min="27" max="27" width="6.453125" customWidth="1"/>
    <col min="28" max="28" width="10.54296875" customWidth="1"/>
    <col min="29" max="29" width="6.7265625" customWidth="1"/>
    <col min="30" max="30" width="5.54296875" customWidth="1"/>
    <col min="31" max="31" width="7" customWidth="1"/>
    <col min="32" max="32" width="7.1796875" customWidth="1"/>
    <col min="33" max="33" width="10.1796875" customWidth="1"/>
    <col min="34" max="34" width="6.1796875" customWidth="1"/>
    <col min="35" max="35" width="5.26953125" customWidth="1"/>
    <col min="36" max="37" width="6.453125" customWidth="1"/>
    <col min="38" max="38" width="9.54296875" customWidth="1"/>
    <col min="39" max="39" width="6.54296875" customWidth="1"/>
    <col min="40" max="40" width="5.1796875" customWidth="1"/>
    <col min="41" max="41" width="6.453125" customWidth="1"/>
    <col min="42" max="42" width="6.1796875" customWidth="1"/>
    <col min="43" max="43" width="9.54296875" customWidth="1"/>
    <col min="44" max="44" width="6.453125" customWidth="1"/>
    <col min="45" max="45" width="5.7265625" customWidth="1"/>
    <col min="46" max="47" width="6.54296875" customWidth="1"/>
    <col min="48" max="48" width="9.81640625" customWidth="1"/>
    <col min="49" max="49" width="6.1796875" customWidth="1"/>
    <col min="50" max="50" width="5.54296875" customWidth="1"/>
    <col min="51" max="51" width="6.54296875" customWidth="1"/>
    <col min="52" max="52" width="6.26953125" customWidth="1"/>
    <col min="53" max="53" width="10.26953125" customWidth="1"/>
    <col min="54" max="54" width="6.1796875" customWidth="1"/>
    <col min="55" max="56" width="6" customWidth="1"/>
    <col min="57" max="57" width="6.81640625" customWidth="1"/>
    <col min="58" max="58" width="10.453125" customWidth="1"/>
    <col min="59" max="59" width="6.453125" customWidth="1"/>
    <col min="60" max="60" width="5.7265625" customWidth="1"/>
    <col min="61" max="61" width="6.54296875" customWidth="1"/>
    <col min="62" max="62" width="6.453125" customWidth="1"/>
    <col min="63" max="63" width="10.26953125" customWidth="1"/>
    <col min="64" max="64" width="6.453125" customWidth="1"/>
    <col min="65" max="65" width="5.81640625" customWidth="1"/>
    <col min="66" max="66" width="6" customWidth="1"/>
    <col min="67" max="67" width="6.453125" customWidth="1"/>
    <col min="68" max="68" width="9.81640625" customWidth="1"/>
    <col min="69" max="69" width="6.1796875" customWidth="1"/>
    <col min="70" max="70" width="6.54296875" customWidth="1"/>
    <col min="71" max="71" width="7.1796875" customWidth="1"/>
    <col min="72" max="72" width="7.54296875" customWidth="1"/>
    <col min="73" max="73" width="9.54296875" customWidth="1"/>
    <col min="74" max="74" width="6.7265625" customWidth="1"/>
    <col min="75" max="75" width="5.54296875" customWidth="1"/>
    <col min="76" max="76" width="6.7265625" customWidth="1"/>
    <col min="77" max="77" width="7.7265625" customWidth="1"/>
    <col min="78" max="78" width="9.7265625" customWidth="1"/>
    <col min="79" max="79" width="6.54296875" customWidth="1"/>
    <col min="80" max="80" width="5.54296875" customWidth="1"/>
    <col min="81" max="81" width="6.81640625" customWidth="1"/>
    <col min="82" max="82" width="7" customWidth="1"/>
    <col min="83" max="83" width="10.26953125" customWidth="1"/>
    <col min="84" max="85" width="6.1796875" customWidth="1"/>
    <col min="86" max="86" width="6.81640625" customWidth="1"/>
    <col min="87" max="87" width="7.1796875" customWidth="1"/>
    <col min="88" max="88" width="10.26953125" customWidth="1"/>
    <col min="89" max="89" width="6.81640625" customWidth="1"/>
    <col min="90" max="90" width="6" customWidth="1"/>
    <col min="91" max="91" width="5.81640625" customWidth="1"/>
    <col min="92" max="92" width="6.26953125" customWidth="1"/>
    <col min="93" max="93" width="9.54296875" customWidth="1"/>
    <col min="94" max="94" width="6.7265625" customWidth="1"/>
    <col min="95" max="95" width="5.453125" customWidth="1"/>
    <col min="96" max="96" width="6.7265625" customWidth="1"/>
    <col min="97" max="97" width="7.1796875" customWidth="1"/>
    <col min="98" max="98" width="10.1796875" customWidth="1"/>
    <col min="99" max="99" width="6.54296875" customWidth="1"/>
    <col min="100" max="100" width="5.54296875" customWidth="1"/>
    <col min="101" max="102" width="6.81640625" customWidth="1"/>
    <col min="103" max="103" width="10.7265625" customWidth="1"/>
    <col min="104" max="104" width="6.1796875" customWidth="1"/>
    <col min="105" max="105" width="5.1796875" customWidth="1"/>
    <col min="106" max="106" width="6.1796875" customWidth="1"/>
    <col min="107" max="107" width="5.81640625" customWidth="1"/>
    <col min="108" max="108" width="10.453125" customWidth="1"/>
    <col min="109" max="109" width="7" customWidth="1"/>
    <col min="110" max="110" width="5" customWidth="1"/>
    <col min="111" max="111" width="6.453125" customWidth="1"/>
    <col min="112" max="112" width="6.26953125" customWidth="1"/>
    <col min="113" max="113" width="9.54296875" customWidth="1"/>
    <col min="114" max="114" width="6.7265625" customWidth="1"/>
    <col min="115" max="115" width="5.453125" customWidth="1"/>
    <col min="116" max="116" width="6.453125" customWidth="1"/>
    <col min="117" max="117" width="6.26953125" customWidth="1"/>
    <col min="118" max="118" width="9.81640625" customWidth="1"/>
    <col min="119" max="119" width="7" customWidth="1"/>
    <col min="120" max="120" width="5.26953125" customWidth="1"/>
    <col min="121" max="121" width="6.54296875" customWidth="1"/>
    <col min="122" max="122" width="6.1796875" customWidth="1"/>
    <col min="123" max="123" width="9.7265625" customWidth="1"/>
    <col min="124" max="124" width="6.7265625" customWidth="1"/>
    <col min="125" max="125" width="5" customWidth="1"/>
    <col min="126" max="126" width="6.1796875" customWidth="1"/>
    <col min="127" max="127" width="6.453125" customWidth="1"/>
    <col min="128" max="128" width="9.54296875" customWidth="1"/>
    <col min="129" max="129" width="6.1796875" customWidth="1"/>
    <col min="130" max="130" width="5.26953125" customWidth="1"/>
    <col min="131" max="131" width="7" customWidth="1"/>
    <col min="132" max="132" width="6.453125" customWidth="1"/>
    <col min="133" max="133" width="9.54296875" customWidth="1"/>
    <col min="134" max="134" width="6.54296875" customWidth="1"/>
    <col min="135" max="135" width="5.81640625" customWidth="1"/>
    <col min="136" max="136" width="6.54296875" customWidth="1"/>
    <col min="137" max="137" width="6.1796875" customWidth="1"/>
    <col min="138" max="138" width="10.54296875" customWidth="1"/>
    <col min="139" max="139" width="6.453125" customWidth="1"/>
    <col min="140" max="140" width="5.453125" customWidth="1"/>
    <col min="141" max="141" width="6.7265625" customWidth="1"/>
    <col min="142" max="142" width="7" customWidth="1"/>
    <col min="143" max="143" width="9.54296875" customWidth="1"/>
    <col min="144" max="144" width="6.81640625" customWidth="1"/>
    <col min="145" max="145" width="6.26953125" customWidth="1"/>
    <col min="146" max="146" width="6.7265625" customWidth="1"/>
    <col min="147" max="147" width="6.81640625" customWidth="1"/>
    <col min="148" max="148" width="9.81640625" customWidth="1"/>
    <col min="149" max="149" width="6.54296875" customWidth="1"/>
    <col min="150" max="150" width="6" customWidth="1"/>
    <col min="151" max="151" width="6.26953125" customWidth="1"/>
    <col min="152" max="152" width="6.81640625" customWidth="1"/>
    <col min="153" max="153" width="10.26953125" customWidth="1"/>
    <col min="154" max="154" width="6.81640625" customWidth="1"/>
    <col min="155" max="155" width="6.7265625" customWidth="1"/>
    <col min="156" max="156" width="6.54296875" customWidth="1"/>
    <col min="157" max="157" width="6.26953125" customWidth="1"/>
    <col min="158" max="158" width="10.54296875" customWidth="1"/>
    <col min="159" max="159" width="6.7265625" customWidth="1"/>
    <col min="160" max="160" width="6.26953125" customWidth="1"/>
    <col min="161" max="161" width="6.54296875" customWidth="1"/>
    <col min="162" max="162" width="6.7265625" customWidth="1"/>
    <col min="163" max="163" width="9.81640625" customWidth="1"/>
    <col min="164" max="164" width="6.81640625" customWidth="1"/>
    <col min="165" max="165" width="5.7265625" customWidth="1"/>
    <col min="166" max="166" width="6.7265625" customWidth="1"/>
    <col min="167" max="167" width="6.54296875" customWidth="1"/>
    <col min="168" max="168" width="9.7265625" customWidth="1"/>
    <col min="169" max="169" width="6.453125" customWidth="1"/>
    <col min="170" max="170" width="5.54296875" customWidth="1"/>
    <col min="171" max="171" width="6.7265625" customWidth="1"/>
    <col min="172" max="172" width="6.54296875" customWidth="1"/>
    <col min="173" max="173" width="9.81640625" customWidth="1"/>
    <col min="174" max="174" width="6.54296875" customWidth="1"/>
    <col min="175" max="175" width="5.1796875" customWidth="1"/>
    <col min="176" max="177" width="6.7265625" customWidth="1"/>
    <col min="178" max="178" width="9.7265625" customWidth="1"/>
    <col min="179" max="179" width="6.1796875" customWidth="1"/>
    <col min="180" max="180" width="6" customWidth="1"/>
    <col min="181" max="181" width="6.7265625" customWidth="1"/>
    <col min="182" max="182" width="6.453125" customWidth="1"/>
    <col min="183" max="183" width="9.54296875" customWidth="1"/>
    <col min="184" max="184" width="7" customWidth="1"/>
    <col min="185" max="185" width="6.26953125" customWidth="1"/>
    <col min="186" max="186" width="6.81640625" customWidth="1"/>
    <col min="187" max="187" width="6" customWidth="1"/>
    <col min="188" max="188" width="10.1796875" customWidth="1"/>
    <col min="189" max="189" width="6.81640625" customWidth="1"/>
    <col min="190" max="190" width="5.7265625" customWidth="1"/>
    <col min="191" max="191" width="6.54296875" customWidth="1"/>
    <col min="192" max="192" width="5.81640625" customWidth="1"/>
    <col min="193" max="193" width="10" customWidth="1"/>
  </cols>
  <sheetData>
    <row r="1" spans="2:193" ht="15" thickBot="1" x14ac:dyDescent="0.4"/>
    <row r="2" spans="2:193" ht="15" thickBot="1" x14ac:dyDescent="0.4">
      <c r="B2" s="262" t="s">
        <v>62</v>
      </c>
      <c r="C2" s="263"/>
      <c r="D2" s="188" t="s">
        <v>62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90"/>
    </row>
    <row r="3" spans="2:193" ht="81.7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145</v>
      </c>
      <c r="J3" s="234"/>
      <c r="K3" s="235"/>
      <c r="L3" s="235"/>
      <c r="M3" s="236"/>
      <c r="N3" s="233" t="s">
        <v>146</v>
      </c>
      <c r="O3" s="234"/>
      <c r="P3" s="235"/>
      <c r="Q3" s="235"/>
      <c r="R3" s="236"/>
      <c r="S3" s="233" t="s">
        <v>147</v>
      </c>
      <c r="T3" s="234"/>
      <c r="U3" s="235"/>
      <c r="V3" s="235"/>
      <c r="W3" s="236"/>
      <c r="X3" s="233" t="s">
        <v>148</v>
      </c>
      <c r="Y3" s="234"/>
      <c r="Z3" s="235"/>
      <c r="AA3" s="235"/>
      <c r="AB3" s="236"/>
      <c r="AC3" s="233" t="s">
        <v>371</v>
      </c>
      <c r="AD3" s="234"/>
      <c r="AE3" s="235"/>
      <c r="AF3" s="235"/>
      <c r="AG3" s="236"/>
      <c r="AH3" s="273" t="s">
        <v>225</v>
      </c>
      <c r="AI3" s="274"/>
      <c r="AJ3" s="275"/>
      <c r="AK3" s="275"/>
      <c r="AL3" s="276"/>
      <c r="AM3" s="233" t="s">
        <v>376</v>
      </c>
      <c r="AN3" s="234"/>
      <c r="AO3" s="235"/>
      <c r="AP3" s="235"/>
      <c r="AQ3" s="236"/>
      <c r="AR3" s="233" t="s">
        <v>377</v>
      </c>
      <c r="AS3" s="234"/>
      <c r="AT3" s="235"/>
      <c r="AU3" s="235"/>
      <c r="AV3" s="236"/>
      <c r="AW3" s="233" t="s">
        <v>378</v>
      </c>
      <c r="AX3" s="256"/>
      <c r="AY3" s="257"/>
      <c r="AZ3" s="257"/>
      <c r="BA3" s="258"/>
      <c r="BB3" s="233" t="s">
        <v>379</v>
      </c>
      <c r="BC3" s="256"/>
      <c r="BD3" s="257"/>
      <c r="BE3" s="257"/>
      <c r="BF3" s="258"/>
      <c r="BG3" s="233" t="s">
        <v>380</v>
      </c>
      <c r="BH3" s="234"/>
      <c r="BI3" s="235"/>
      <c r="BJ3" s="235"/>
      <c r="BK3" s="236"/>
      <c r="BL3" s="233" t="s">
        <v>381</v>
      </c>
      <c r="BM3" s="234"/>
      <c r="BN3" s="235"/>
      <c r="BO3" s="235"/>
      <c r="BP3" s="236"/>
      <c r="BQ3" s="233" t="s">
        <v>382</v>
      </c>
      <c r="BR3" s="234"/>
      <c r="BS3" s="235"/>
      <c r="BT3" s="235"/>
      <c r="BU3" s="236"/>
      <c r="BV3" s="243" t="s">
        <v>383</v>
      </c>
      <c r="BW3" s="244"/>
      <c r="BX3" s="245"/>
      <c r="BY3" s="245"/>
      <c r="BZ3" s="246"/>
      <c r="CA3" s="233" t="s">
        <v>384</v>
      </c>
      <c r="CB3" s="234"/>
      <c r="CC3" s="235"/>
      <c r="CD3" s="235"/>
      <c r="CE3" s="236"/>
      <c r="CF3" s="233" t="s">
        <v>385</v>
      </c>
      <c r="CG3" s="234"/>
      <c r="CH3" s="235"/>
      <c r="CI3" s="235"/>
      <c r="CJ3" s="236"/>
      <c r="CK3" s="233" t="s">
        <v>386</v>
      </c>
      <c r="CL3" s="234"/>
      <c r="CM3" s="235"/>
      <c r="CN3" s="235"/>
      <c r="CO3" s="236"/>
      <c r="CP3" s="233" t="s">
        <v>387</v>
      </c>
      <c r="CQ3" s="234"/>
      <c r="CR3" s="235"/>
      <c r="CS3" s="235"/>
      <c r="CT3" s="236"/>
      <c r="CU3" s="233" t="s">
        <v>388</v>
      </c>
      <c r="CV3" s="234"/>
      <c r="CW3" s="235"/>
      <c r="CX3" s="235"/>
      <c r="CY3" s="236"/>
      <c r="CZ3" s="233" t="s">
        <v>389</v>
      </c>
      <c r="DA3" s="234"/>
      <c r="DB3" s="235"/>
      <c r="DC3" s="235"/>
      <c r="DD3" s="236"/>
      <c r="DE3" s="233" t="s">
        <v>390</v>
      </c>
      <c r="DF3" s="234"/>
      <c r="DG3" s="235"/>
      <c r="DH3" s="235"/>
      <c r="DI3" s="236"/>
      <c r="DJ3" s="233" t="s">
        <v>391</v>
      </c>
      <c r="DK3" s="234"/>
      <c r="DL3" s="235"/>
      <c r="DM3" s="235"/>
      <c r="DN3" s="236"/>
      <c r="DO3" s="233" t="s">
        <v>392</v>
      </c>
      <c r="DP3" s="234"/>
      <c r="DQ3" s="235"/>
      <c r="DR3" s="235"/>
      <c r="DS3" s="236"/>
      <c r="DT3" s="233" t="s">
        <v>393</v>
      </c>
      <c r="DU3" s="234"/>
      <c r="DV3" s="235"/>
      <c r="DW3" s="235"/>
      <c r="DX3" s="236"/>
      <c r="DY3" s="233" t="s">
        <v>394</v>
      </c>
      <c r="DZ3" s="234"/>
      <c r="EA3" s="235"/>
      <c r="EB3" s="235"/>
      <c r="EC3" s="236"/>
      <c r="ED3" s="233" t="s">
        <v>395</v>
      </c>
      <c r="EE3" s="234"/>
      <c r="EF3" s="235"/>
      <c r="EG3" s="235"/>
      <c r="EH3" s="236"/>
      <c r="EI3" s="233" t="s">
        <v>396</v>
      </c>
      <c r="EJ3" s="234"/>
      <c r="EK3" s="235"/>
      <c r="EL3" s="235"/>
      <c r="EM3" s="236"/>
      <c r="EN3" s="233" t="s">
        <v>397</v>
      </c>
      <c r="EO3" s="234"/>
      <c r="EP3" s="235"/>
      <c r="EQ3" s="235"/>
      <c r="ER3" s="236"/>
      <c r="ES3" s="233" t="s">
        <v>398</v>
      </c>
      <c r="ET3" s="234"/>
      <c r="EU3" s="235"/>
      <c r="EV3" s="235"/>
      <c r="EW3" s="236"/>
      <c r="EX3" s="233" t="s">
        <v>399</v>
      </c>
      <c r="EY3" s="234"/>
      <c r="EZ3" s="235"/>
      <c r="FA3" s="235"/>
      <c r="FB3" s="236"/>
      <c r="FC3" s="233" t="s">
        <v>400</v>
      </c>
      <c r="FD3" s="234"/>
      <c r="FE3" s="235"/>
      <c r="FF3" s="235"/>
      <c r="FG3" s="236"/>
      <c r="FH3" s="233" t="s">
        <v>401</v>
      </c>
      <c r="FI3" s="234"/>
      <c r="FJ3" s="235"/>
      <c r="FK3" s="235"/>
      <c r="FL3" s="236"/>
      <c r="FM3" s="243" t="s">
        <v>402</v>
      </c>
      <c r="FN3" s="244"/>
      <c r="FO3" s="245"/>
      <c r="FP3" s="245"/>
      <c r="FQ3" s="246"/>
      <c r="FR3" s="233" t="s">
        <v>403</v>
      </c>
      <c r="FS3" s="234"/>
      <c r="FT3" s="235"/>
      <c r="FU3" s="235"/>
      <c r="FV3" s="236"/>
      <c r="FW3" s="233" t="s">
        <v>404</v>
      </c>
      <c r="FX3" s="234"/>
      <c r="FY3" s="235"/>
      <c r="FZ3" s="235"/>
      <c r="GA3" s="236"/>
      <c r="GB3" s="233" t="s">
        <v>405</v>
      </c>
      <c r="GC3" s="234"/>
      <c r="GD3" s="235"/>
      <c r="GE3" s="235"/>
      <c r="GF3" s="236"/>
      <c r="GG3" s="233" t="s">
        <v>406</v>
      </c>
      <c r="GH3" s="234"/>
      <c r="GI3" s="235"/>
      <c r="GJ3" s="235"/>
      <c r="GK3" s="236"/>
    </row>
    <row r="4" spans="2:193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37" t="s">
        <v>34</v>
      </c>
      <c r="T4" s="238"/>
      <c r="U4" s="238"/>
      <c r="V4" s="239" t="s">
        <v>35</v>
      </c>
      <c r="W4" s="231" t="s">
        <v>95</v>
      </c>
      <c r="X4" s="237" t="s">
        <v>34</v>
      </c>
      <c r="Y4" s="238"/>
      <c r="Z4" s="238"/>
      <c r="AA4" s="239" t="s">
        <v>35</v>
      </c>
      <c r="AB4" s="231" t="s">
        <v>95</v>
      </c>
      <c r="AC4" s="251" t="s">
        <v>34</v>
      </c>
      <c r="AD4" s="268"/>
      <c r="AE4" s="269"/>
      <c r="AF4" s="231" t="s">
        <v>35</v>
      </c>
      <c r="AG4" s="231" t="s">
        <v>95</v>
      </c>
      <c r="AH4" s="277" t="s">
        <v>34</v>
      </c>
      <c r="AI4" s="278"/>
      <c r="AJ4" s="278"/>
      <c r="AK4" s="279" t="s">
        <v>35</v>
      </c>
      <c r="AL4" s="281" t="s">
        <v>95</v>
      </c>
      <c r="AM4" s="237" t="s">
        <v>34</v>
      </c>
      <c r="AN4" s="238"/>
      <c r="AO4" s="238"/>
      <c r="AP4" s="239" t="s">
        <v>35</v>
      </c>
      <c r="AQ4" s="231" t="s">
        <v>95</v>
      </c>
      <c r="AR4" s="237" t="s">
        <v>34</v>
      </c>
      <c r="AS4" s="238"/>
      <c r="AT4" s="238"/>
      <c r="AU4" s="239" t="s">
        <v>35</v>
      </c>
      <c r="AV4" s="231" t="s">
        <v>95</v>
      </c>
      <c r="AW4" s="237" t="s">
        <v>34</v>
      </c>
      <c r="AX4" s="238"/>
      <c r="AY4" s="238"/>
      <c r="AZ4" s="239" t="s">
        <v>35</v>
      </c>
      <c r="BA4" s="23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51" t="s">
        <v>34</v>
      </c>
      <c r="BM4" s="252"/>
      <c r="BN4" s="253"/>
      <c r="BO4" s="254" t="s">
        <v>35</v>
      </c>
      <c r="BP4" s="231" t="s">
        <v>95</v>
      </c>
      <c r="BQ4" s="251" t="s">
        <v>34</v>
      </c>
      <c r="BR4" s="252"/>
      <c r="BS4" s="253"/>
      <c r="BT4" s="254" t="s">
        <v>35</v>
      </c>
      <c r="BU4" s="231" t="s">
        <v>95</v>
      </c>
      <c r="BV4" s="251" t="s">
        <v>34</v>
      </c>
      <c r="BW4" s="252"/>
      <c r="BX4" s="253"/>
      <c r="BY4" s="254" t="s">
        <v>35</v>
      </c>
      <c r="BZ4" s="231" t="s">
        <v>95</v>
      </c>
      <c r="CA4" s="251" t="s">
        <v>34</v>
      </c>
      <c r="CB4" s="252"/>
      <c r="CC4" s="253"/>
      <c r="CD4" s="254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37" t="s">
        <v>34</v>
      </c>
      <c r="CL4" s="238"/>
      <c r="CM4" s="238"/>
      <c r="CN4" s="239" t="s">
        <v>35</v>
      </c>
      <c r="CO4" s="231" t="s">
        <v>95</v>
      </c>
      <c r="CP4" s="237" t="s">
        <v>34</v>
      </c>
      <c r="CQ4" s="238"/>
      <c r="CR4" s="238"/>
      <c r="CS4" s="239" t="s">
        <v>35</v>
      </c>
      <c r="CT4" s="231" t="s">
        <v>95</v>
      </c>
      <c r="CU4" s="283" t="s">
        <v>34</v>
      </c>
      <c r="CV4" s="284"/>
      <c r="CW4" s="284"/>
      <c r="CX4" s="285" t="s">
        <v>35</v>
      </c>
      <c r="CY4" s="287" t="s">
        <v>95</v>
      </c>
      <c r="CZ4" s="237" t="s">
        <v>34</v>
      </c>
      <c r="DA4" s="238"/>
      <c r="DB4" s="238"/>
      <c r="DC4" s="239" t="s">
        <v>35</v>
      </c>
      <c r="DD4" s="231" t="s">
        <v>95</v>
      </c>
      <c r="DE4" s="237" t="s">
        <v>34</v>
      </c>
      <c r="DF4" s="238"/>
      <c r="DG4" s="238"/>
      <c r="DH4" s="239" t="s">
        <v>35</v>
      </c>
      <c r="DI4" s="231" t="s">
        <v>95</v>
      </c>
      <c r="DJ4" s="237" t="s">
        <v>34</v>
      </c>
      <c r="DK4" s="238"/>
      <c r="DL4" s="238"/>
      <c r="DM4" s="239" t="s">
        <v>35</v>
      </c>
      <c r="DN4" s="231" t="s">
        <v>95</v>
      </c>
      <c r="DO4" s="237" t="s">
        <v>34</v>
      </c>
      <c r="DP4" s="238"/>
      <c r="DQ4" s="238"/>
      <c r="DR4" s="239" t="s">
        <v>35</v>
      </c>
      <c r="DS4" s="231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</row>
    <row r="5" spans="2:193" ht="20.25" customHeight="1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42"/>
      <c r="W5" s="232"/>
      <c r="X5" s="72" t="s">
        <v>1</v>
      </c>
      <c r="Y5" s="73" t="s">
        <v>37</v>
      </c>
      <c r="Z5" s="75" t="s">
        <v>36</v>
      </c>
      <c r="AA5" s="242"/>
      <c r="AB5" s="232"/>
      <c r="AC5" s="72" t="s">
        <v>1</v>
      </c>
      <c r="AD5" s="73" t="s">
        <v>37</v>
      </c>
      <c r="AE5" s="75" t="s">
        <v>36</v>
      </c>
      <c r="AF5" s="232"/>
      <c r="AG5" s="232"/>
      <c r="AH5" s="129" t="s">
        <v>1</v>
      </c>
      <c r="AI5" s="130" t="s">
        <v>37</v>
      </c>
      <c r="AJ5" s="131" t="s">
        <v>36</v>
      </c>
      <c r="AK5" s="280"/>
      <c r="AL5" s="282"/>
      <c r="AM5" s="72" t="s">
        <v>1</v>
      </c>
      <c r="AN5" s="73" t="s">
        <v>37</v>
      </c>
      <c r="AO5" s="75" t="s">
        <v>36</v>
      </c>
      <c r="AP5" s="242"/>
      <c r="AQ5" s="232"/>
      <c r="AR5" s="72" t="s">
        <v>1</v>
      </c>
      <c r="AS5" s="73" t="s">
        <v>37</v>
      </c>
      <c r="AT5" s="75" t="s">
        <v>36</v>
      </c>
      <c r="AU5" s="242"/>
      <c r="AV5" s="232"/>
      <c r="AW5" s="72" t="s">
        <v>1</v>
      </c>
      <c r="AX5" s="73" t="s">
        <v>37</v>
      </c>
      <c r="AY5" s="75" t="s">
        <v>36</v>
      </c>
      <c r="AZ5" s="242"/>
      <c r="BA5" s="232"/>
      <c r="BB5" s="72" t="s">
        <v>1</v>
      </c>
      <c r="BC5" s="73" t="s">
        <v>37</v>
      </c>
      <c r="BD5" s="75" t="s">
        <v>36</v>
      </c>
      <c r="BE5" s="242"/>
      <c r="BF5" s="232"/>
      <c r="BG5" s="72" t="s">
        <v>1</v>
      </c>
      <c r="BH5" s="73" t="s">
        <v>37</v>
      </c>
      <c r="BI5" s="75" t="s">
        <v>36</v>
      </c>
      <c r="BJ5" s="242"/>
      <c r="BK5" s="232"/>
      <c r="BL5" s="72" t="s">
        <v>1</v>
      </c>
      <c r="BM5" s="73" t="s">
        <v>33</v>
      </c>
      <c r="BN5" s="74" t="s">
        <v>36</v>
      </c>
      <c r="BO5" s="255"/>
      <c r="BP5" s="232"/>
      <c r="BQ5" s="72" t="s">
        <v>1</v>
      </c>
      <c r="BR5" s="73" t="s">
        <v>33</v>
      </c>
      <c r="BS5" s="74" t="s">
        <v>36</v>
      </c>
      <c r="BT5" s="255"/>
      <c r="BU5" s="232"/>
      <c r="BV5" s="72" t="s">
        <v>1</v>
      </c>
      <c r="BW5" s="73" t="s">
        <v>33</v>
      </c>
      <c r="BX5" s="74" t="s">
        <v>36</v>
      </c>
      <c r="BY5" s="255"/>
      <c r="BZ5" s="232"/>
      <c r="CA5" s="72" t="s">
        <v>1</v>
      </c>
      <c r="CB5" s="73" t="s">
        <v>33</v>
      </c>
      <c r="CC5" s="74" t="s">
        <v>36</v>
      </c>
      <c r="CD5" s="255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37</v>
      </c>
      <c r="CM5" s="75" t="s">
        <v>36</v>
      </c>
      <c r="CN5" s="242"/>
      <c r="CO5" s="232"/>
      <c r="CP5" s="72" t="s">
        <v>1</v>
      </c>
      <c r="CQ5" s="73" t="s">
        <v>37</v>
      </c>
      <c r="CR5" s="75" t="s">
        <v>36</v>
      </c>
      <c r="CS5" s="242"/>
      <c r="CT5" s="232"/>
      <c r="CU5" s="173" t="s">
        <v>1</v>
      </c>
      <c r="CV5" s="174" t="s">
        <v>37</v>
      </c>
      <c r="CW5" s="175" t="s">
        <v>36</v>
      </c>
      <c r="CX5" s="286"/>
      <c r="CY5" s="288"/>
      <c r="CZ5" s="72" t="s">
        <v>1</v>
      </c>
      <c r="DA5" s="73" t="s">
        <v>37</v>
      </c>
      <c r="DB5" s="75" t="s">
        <v>36</v>
      </c>
      <c r="DC5" s="242"/>
      <c r="DD5" s="232"/>
      <c r="DE5" s="72" t="s">
        <v>1</v>
      </c>
      <c r="DF5" s="73" t="s">
        <v>37</v>
      </c>
      <c r="DG5" s="75" t="s">
        <v>36</v>
      </c>
      <c r="DH5" s="242"/>
      <c r="DI5" s="232"/>
      <c r="DJ5" s="72" t="s">
        <v>1</v>
      </c>
      <c r="DK5" s="73" t="s">
        <v>37</v>
      </c>
      <c r="DL5" s="75" t="s">
        <v>36</v>
      </c>
      <c r="DM5" s="242"/>
      <c r="DN5" s="232"/>
      <c r="DO5" s="72" t="s">
        <v>1</v>
      </c>
      <c r="DP5" s="73" t="s">
        <v>37</v>
      </c>
      <c r="DQ5" s="75" t="s">
        <v>36</v>
      </c>
      <c r="DR5" s="242"/>
      <c r="DS5" s="23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113" t="s">
        <v>1</v>
      </c>
      <c r="GC5" s="151" t="s">
        <v>37</v>
      </c>
      <c r="GD5" s="114" t="s">
        <v>36</v>
      </c>
      <c r="GE5" s="240"/>
      <c r="GF5" s="241"/>
      <c r="GG5" s="72" t="s">
        <v>1</v>
      </c>
      <c r="GH5" s="73" t="s">
        <v>37</v>
      </c>
      <c r="GI5" s="75" t="s">
        <v>36</v>
      </c>
      <c r="GJ5" s="242"/>
      <c r="GK5" s="232"/>
    </row>
    <row r="6" spans="2:193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1</v>
      </c>
      <c r="H6" s="46">
        <f>D6/E17</f>
        <v>8.3333333333333329E-2</v>
      </c>
      <c r="I6" s="83">
        <v>0</v>
      </c>
      <c r="J6" s="84">
        <v>1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132">
        <v>50</v>
      </c>
      <c r="AI6" s="133">
        <v>100</v>
      </c>
      <c r="AJ6" s="134">
        <f>AH6/AI6*100</f>
        <v>50</v>
      </c>
      <c r="AK6" s="135">
        <v>0.5</v>
      </c>
      <c r="AL6" s="136">
        <f>AH6/AI17</f>
        <v>0.5</v>
      </c>
      <c r="AM6" s="83">
        <v>0</v>
      </c>
      <c r="AN6" s="84">
        <v>1</v>
      </c>
      <c r="AO6" s="85">
        <f>AM6/AN6*100</f>
        <v>0</v>
      </c>
      <c r="AP6" s="86">
        <v>0</v>
      </c>
      <c r="AQ6" s="87">
        <f>AM6/AN17</f>
        <v>0</v>
      </c>
      <c r="AR6" s="83">
        <v>0</v>
      </c>
      <c r="AS6" s="84">
        <v>1</v>
      </c>
      <c r="AT6" s="85">
        <f>AR6/AS6*100</f>
        <v>0</v>
      </c>
      <c r="AU6" s="86">
        <v>0</v>
      </c>
      <c r="AV6" s="87">
        <f>AR6/AS17</f>
        <v>0</v>
      </c>
      <c r="AW6" s="83">
        <v>0</v>
      </c>
      <c r="AX6" s="84">
        <v>100</v>
      </c>
      <c r="AY6" s="85">
        <f>AW6/AX6*100</f>
        <v>0</v>
      </c>
      <c r="AZ6" s="86">
        <v>0</v>
      </c>
      <c r="BA6" s="87">
        <f>AW6/AX17</f>
        <v>0</v>
      </c>
      <c r="BB6" s="26">
        <v>0</v>
      </c>
      <c r="BC6" s="44">
        <v>100</v>
      </c>
      <c r="BD6" s="27">
        <f>BB6/BC6*100</f>
        <v>0</v>
      </c>
      <c r="BE6" s="45">
        <v>0</v>
      </c>
      <c r="BF6" s="46">
        <f>BB6/BC17</f>
        <v>0</v>
      </c>
      <c r="BG6" s="26">
        <v>0</v>
      </c>
      <c r="BH6" s="44">
        <v>100</v>
      </c>
      <c r="BI6" s="27">
        <f>BG6/BH6*100</f>
        <v>0</v>
      </c>
      <c r="BJ6" s="45">
        <v>0</v>
      </c>
      <c r="BK6" s="46">
        <f>BG6/BH17</f>
        <v>0</v>
      </c>
      <c r="BL6" s="83">
        <v>0</v>
      </c>
      <c r="BM6" s="84">
        <v>1</v>
      </c>
      <c r="BN6" s="85">
        <f>BL6/BM6*100</f>
        <v>0</v>
      </c>
      <c r="BO6" s="86">
        <v>0</v>
      </c>
      <c r="BP6" s="87">
        <f>BL6/BM17</f>
        <v>0</v>
      </c>
      <c r="BQ6" s="83">
        <v>0</v>
      </c>
      <c r="BR6" s="84">
        <v>1</v>
      </c>
      <c r="BS6" s="85">
        <f>BQ6/BR6*100</f>
        <v>0</v>
      </c>
      <c r="BT6" s="86">
        <v>0</v>
      </c>
      <c r="BU6" s="87">
        <f>BQ6/BR17</f>
        <v>0</v>
      </c>
      <c r="BV6" s="83">
        <v>0</v>
      </c>
      <c r="BW6" s="84">
        <v>1</v>
      </c>
      <c r="BX6" s="85">
        <f>BV6/BW6*100</f>
        <v>0</v>
      </c>
      <c r="BY6" s="86">
        <v>0</v>
      </c>
      <c r="BZ6" s="87">
        <f>BV6/BW17</f>
        <v>0</v>
      </c>
      <c r="CA6" s="83">
        <v>0</v>
      </c>
      <c r="CB6" s="84">
        <v>1</v>
      </c>
      <c r="CC6" s="85">
        <f>CA6/CB6*100</f>
        <v>0</v>
      </c>
      <c r="CD6" s="86">
        <v>0</v>
      </c>
      <c r="CE6" s="87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100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100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</v>
      </c>
      <c r="DL6" s="85">
        <f>DJ6/DK6*100</f>
        <v>0</v>
      </c>
      <c r="DM6" s="86">
        <v>0</v>
      </c>
      <c r="DN6" s="87">
        <f>DJ6/DK17</f>
        <v>0</v>
      </c>
      <c r="DO6" s="26">
        <v>100</v>
      </c>
      <c r="DP6" s="44">
        <v>100</v>
      </c>
      <c r="DQ6" s="27">
        <f>DO6/DP6*100</f>
        <v>100</v>
      </c>
      <c r="DR6" s="45">
        <v>1</v>
      </c>
      <c r="DS6" s="46">
        <f>DO6/DP17</f>
        <v>8.3333333333333329E-2</v>
      </c>
      <c r="DT6" s="83">
        <v>0</v>
      </c>
      <c r="DU6" s="84">
        <v>1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</v>
      </c>
      <c r="EA6" s="85">
        <f>DY6/DZ6*100</f>
        <v>0</v>
      </c>
      <c r="EB6" s="86">
        <v>0</v>
      </c>
      <c r="EC6" s="87">
        <f>DY6/DZ17</f>
        <v>0</v>
      </c>
      <c r="ED6" s="83">
        <v>0</v>
      </c>
      <c r="EE6" s="84">
        <v>1</v>
      </c>
      <c r="EF6" s="85">
        <f>ED6/EE6*100</f>
        <v>0</v>
      </c>
      <c r="EG6" s="86">
        <v>0</v>
      </c>
      <c r="EH6" s="87">
        <f>ED6/EE17</f>
        <v>0</v>
      </c>
      <c r="EI6" s="92">
        <v>0</v>
      </c>
      <c r="EJ6" s="93">
        <v>1</v>
      </c>
      <c r="EK6" s="94">
        <f>EI6/EJ6*100</f>
        <v>0</v>
      </c>
      <c r="EL6" s="95">
        <v>0</v>
      </c>
      <c r="EM6" s="96">
        <f>EI6/EJ17</f>
        <v>0</v>
      </c>
      <c r="EN6" s="83">
        <v>0</v>
      </c>
      <c r="EO6" s="84">
        <v>1</v>
      </c>
      <c r="EP6" s="85">
        <f>EN6/EO6*100</f>
        <v>0</v>
      </c>
      <c r="EQ6" s="86">
        <v>0</v>
      </c>
      <c r="ER6" s="87">
        <f>EN6/EO17</f>
        <v>0</v>
      </c>
      <c r="ES6" s="83">
        <v>0</v>
      </c>
      <c r="ET6" s="84">
        <v>1</v>
      </c>
      <c r="EU6" s="85">
        <f>ES6/ET6*100</f>
        <v>0</v>
      </c>
      <c r="EV6" s="86">
        <v>0</v>
      </c>
      <c r="EW6" s="87">
        <f>ES6/ET17</f>
        <v>0</v>
      </c>
      <c r="EX6" s="83">
        <v>0</v>
      </c>
      <c r="EY6" s="84">
        <v>1</v>
      </c>
      <c r="EZ6" s="85">
        <f>EX6/EY6*100</f>
        <v>0</v>
      </c>
      <c r="FA6" s="86">
        <v>0</v>
      </c>
      <c r="FB6" s="87">
        <f>EX6/EY17</f>
        <v>0</v>
      </c>
      <c r="FC6" s="83">
        <v>0</v>
      </c>
      <c r="FD6" s="84">
        <v>1</v>
      </c>
      <c r="FE6" s="85">
        <f>FC6/FD6*100</f>
        <v>0</v>
      </c>
      <c r="FF6" s="86">
        <v>0</v>
      </c>
      <c r="FG6" s="87">
        <f>FC6/FD17</f>
        <v>0</v>
      </c>
      <c r="FH6" s="83">
        <v>0</v>
      </c>
      <c r="FI6" s="84">
        <v>1</v>
      </c>
      <c r="FJ6" s="85">
        <f>FH6/FI6*100</f>
        <v>0</v>
      </c>
      <c r="FK6" s="86">
        <v>0</v>
      </c>
      <c r="FL6" s="87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83">
        <v>0</v>
      </c>
      <c r="FS6" s="84">
        <v>1</v>
      </c>
      <c r="FT6" s="85">
        <f>FR6/FS6*100</f>
        <v>0</v>
      </c>
      <c r="FU6" s="86">
        <v>0</v>
      </c>
      <c r="FV6" s="87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107">
        <f>FW6/FX17</f>
        <v>0</v>
      </c>
      <c r="GB6" s="92">
        <v>0</v>
      </c>
      <c r="GC6" s="93">
        <v>1</v>
      </c>
      <c r="GD6" s="94">
        <f>GB6/GC6*100</f>
        <v>0</v>
      </c>
      <c r="GE6" s="95">
        <v>0</v>
      </c>
      <c r="GF6" s="96">
        <f>GB6/GC17</f>
        <v>0</v>
      </c>
      <c r="GG6" s="126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</row>
    <row r="7" spans="2:193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5">
        <v>1</v>
      </c>
      <c r="H7" s="46">
        <f>D7/E17</f>
        <v>0.16666666666666666</v>
      </c>
      <c r="I7" s="88">
        <v>8</v>
      </c>
      <c r="J7" s="84">
        <v>1</v>
      </c>
      <c r="K7" s="85">
        <f t="shared" ref="K7:K17" si="1">I7/J7*100</f>
        <v>800</v>
      </c>
      <c r="L7" s="89">
        <v>0</v>
      </c>
      <c r="M7" s="87">
        <f>I7/J17</f>
        <v>0.8</v>
      </c>
      <c r="N7" s="88">
        <v>0</v>
      </c>
      <c r="O7" s="84">
        <v>1</v>
      </c>
      <c r="P7" s="85">
        <f t="shared" ref="P7:P17" si="2">N7/O7*100</f>
        <v>0</v>
      </c>
      <c r="Q7" s="89">
        <v>0</v>
      </c>
      <c r="R7" s="87">
        <f>N7/O17</f>
        <v>0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137">
        <v>0</v>
      </c>
      <c r="AI7" s="133">
        <v>100</v>
      </c>
      <c r="AJ7" s="134">
        <f t="shared" ref="AJ7:AJ17" si="6">AH7/AI7*100</f>
        <v>0</v>
      </c>
      <c r="AK7" s="138">
        <v>0</v>
      </c>
      <c r="AL7" s="136">
        <f>AH7/AI17</f>
        <v>0</v>
      </c>
      <c r="AM7" s="88">
        <v>0</v>
      </c>
      <c r="AN7" s="84">
        <v>1</v>
      </c>
      <c r="AO7" s="85">
        <f t="shared" ref="AO7:AO17" si="7">AM7/AN7*100</f>
        <v>0</v>
      </c>
      <c r="AP7" s="89">
        <v>0</v>
      </c>
      <c r="AQ7" s="87">
        <f>AM7/AN17</f>
        <v>0</v>
      </c>
      <c r="AR7" s="88">
        <v>0</v>
      </c>
      <c r="AS7" s="84">
        <v>1</v>
      </c>
      <c r="AT7" s="85">
        <f t="shared" ref="AT7:AT17" si="8">AR7/AS7*100</f>
        <v>0</v>
      </c>
      <c r="AU7" s="89">
        <v>0</v>
      </c>
      <c r="AV7" s="87">
        <f>AR7/AS17</f>
        <v>0</v>
      </c>
      <c r="AW7" s="83">
        <v>0</v>
      </c>
      <c r="AX7" s="84">
        <v>100</v>
      </c>
      <c r="AY7" s="85">
        <f t="shared" ref="AY7:AY17" si="9">AW7/AX7*100</f>
        <v>0</v>
      </c>
      <c r="AZ7" s="89">
        <v>0</v>
      </c>
      <c r="BA7" s="87">
        <f>AW7/AX17</f>
        <v>0</v>
      </c>
      <c r="BB7" s="26">
        <v>0</v>
      </c>
      <c r="BC7" s="44">
        <v>200</v>
      </c>
      <c r="BD7" s="27">
        <f t="shared" ref="BD7:BD17" si="10">BB7/BC7*100</f>
        <v>0</v>
      </c>
      <c r="BE7" s="49">
        <v>0</v>
      </c>
      <c r="BF7" s="46">
        <f>BB7/BC17</f>
        <v>0</v>
      </c>
      <c r="BG7" s="22">
        <v>0</v>
      </c>
      <c r="BH7" s="44">
        <v>200</v>
      </c>
      <c r="BI7" s="27">
        <f t="shared" ref="BI7:BI17" si="11">BG7/BH7*100</f>
        <v>0</v>
      </c>
      <c r="BJ7" s="49">
        <v>0</v>
      </c>
      <c r="BK7" s="46">
        <f>BG7/BH17</f>
        <v>0</v>
      </c>
      <c r="BL7" s="88">
        <v>0</v>
      </c>
      <c r="BM7" s="84">
        <v>1</v>
      </c>
      <c r="BN7" s="85">
        <f t="shared" ref="BN7:BN17" si="12">BL7/BM7*100</f>
        <v>0</v>
      </c>
      <c r="BO7" s="89">
        <v>0</v>
      </c>
      <c r="BP7" s="87">
        <f>BL7/BM17</f>
        <v>0</v>
      </c>
      <c r="BQ7" s="88">
        <v>0</v>
      </c>
      <c r="BR7" s="84">
        <v>1</v>
      </c>
      <c r="BS7" s="85">
        <f t="shared" ref="BS7:BS17" si="13">BQ7/BR7*100</f>
        <v>0</v>
      </c>
      <c r="BT7" s="89">
        <v>0</v>
      </c>
      <c r="BU7" s="87">
        <f>BQ7/BR17</f>
        <v>0</v>
      </c>
      <c r="BV7" s="88">
        <v>0</v>
      </c>
      <c r="BW7" s="84">
        <v>1</v>
      </c>
      <c r="BX7" s="85">
        <f t="shared" ref="BX7:BX17" si="14">BV7/BW7*100</f>
        <v>0</v>
      </c>
      <c r="BY7" s="89">
        <v>0</v>
      </c>
      <c r="BZ7" s="87">
        <f>BV7/BW17</f>
        <v>0</v>
      </c>
      <c r="CA7" s="88">
        <v>0</v>
      </c>
      <c r="CB7" s="84">
        <v>1</v>
      </c>
      <c r="CC7" s="85">
        <f t="shared" ref="CC7:CC17" si="15">CA7/CB7*100</f>
        <v>0</v>
      </c>
      <c r="CD7" s="89">
        <v>0</v>
      </c>
      <c r="CE7" s="87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100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100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22">
        <v>0</v>
      </c>
      <c r="DF7" s="44">
        <v>100</v>
      </c>
      <c r="DG7" s="27">
        <f t="shared" ref="DG7:DG17" si="21">DE7/DF7*100</f>
        <v>0</v>
      </c>
      <c r="DH7" s="49">
        <v>0</v>
      </c>
      <c r="DI7" s="46">
        <f>DE7/DF17</f>
        <v>0</v>
      </c>
      <c r="DJ7" s="22">
        <v>3</v>
      </c>
      <c r="DK7" s="44">
        <v>3</v>
      </c>
      <c r="DL7" s="27">
        <f t="shared" ref="DL7:DL17" si="22">DJ7/DK7*100</f>
        <v>100</v>
      </c>
      <c r="DM7" s="49">
        <v>1</v>
      </c>
      <c r="DN7" s="46">
        <f>DJ7/DK17</f>
        <v>5.4545454545454543E-2</v>
      </c>
      <c r="DO7" s="26">
        <v>200</v>
      </c>
      <c r="DP7" s="44">
        <v>200</v>
      </c>
      <c r="DQ7" s="27">
        <f t="shared" ref="DQ7:DQ17" si="23">DO7/DP7*100</f>
        <v>100</v>
      </c>
      <c r="DR7" s="45">
        <v>1</v>
      </c>
      <c r="DS7" s="46">
        <f>DO7/DP17</f>
        <v>0.16666666666666666</v>
      </c>
      <c r="DT7" s="88">
        <v>0</v>
      </c>
      <c r="DU7" s="84">
        <v>1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88">
        <v>0</v>
      </c>
      <c r="DZ7" s="84">
        <v>1</v>
      </c>
      <c r="EA7" s="85">
        <f t="shared" ref="EA7:EA17" si="25">DY7/DZ7*100</f>
        <v>0</v>
      </c>
      <c r="EB7" s="89">
        <v>0</v>
      </c>
      <c r="EC7" s="87">
        <f>DY7/DZ17</f>
        <v>0</v>
      </c>
      <c r="ED7" s="88">
        <v>0</v>
      </c>
      <c r="EE7" s="84">
        <v>1</v>
      </c>
      <c r="EF7" s="85">
        <f t="shared" ref="EF7:EF17" si="26">ED7/EE7*100</f>
        <v>0</v>
      </c>
      <c r="EG7" s="89">
        <v>0</v>
      </c>
      <c r="EH7" s="87">
        <f>ED7/EE17</f>
        <v>0</v>
      </c>
      <c r="EI7" s="88">
        <v>0</v>
      </c>
      <c r="EJ7" s="84">
        <v>1</v>
      </c>
      <c r="EK7" s="85">
        <f t="shared" ref="EK7:EK17" si="27">EI7/EJ7*100</f>
        <v>0</v>
      </c>
      <c r="EL7" s="89">
        <v>0</v>
      </c>
      <c r="EM7" s="87">
        <f>EI7/EJ17</f>
        <v>0</v>
      </c>
      <c r="EN7" s="88">
        <v>0</v>
      </c>
      <c r="EO7" s="84">
        <v>1</v>
      </c>
      <c r="EP7" s="85">
        <f t="shared" ref="EP7:EP17" si="28">EN7/EO7*100</f>
        <v>0</v>
      </c>
      <c r="EQ7" s="89">
        <v>0</v>
      </c>
      <c r="ER7" s="87">
        <f>EN7/EO17</f>
        <v>0</v>
      </c>
      <c r="ES7" s="88">
        <v>0</v>
      </c>
      <c r="ET7" s="84">
        <v>1</v>
      </c>
      <c r="EU7" s="85">
        <f t="shared" ref="EU7:EU17" si="29">ES7/ET7*100</f>
        <v>0</v>
      </c>
      <c r="EV7" s="89">
        <v>0</v>
      </c>
      <c r="EW7" s="87">
        <f>ES7/ET17</f>
        <v>0</v>
      </c>
      <c r="EX7" s="88">
        <v>0</v>
      </c>
      <c r="EY7" s="84">
        <v>1</v>
      </c>
      <c r="EZ7" s="85">
        <f t="shared" ref="EZ7:EZ17" si="30">EX7/EY7*100</f>
        <v>0</v>
      </c>
      <c r="FA7" s="89">
        <v>0</v>
      </c>
      <c r="FB7" s="87">
        <f>EX7/EY17</f>
        <v>0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22">
        <v>1</v>
      </c>
      <c r="FN7" s="44">
        <v>1</v>
      </c>
      <c r="FO7" s="27">
        <f t="shared" ref="FO7:FO17" si="33">FM7/FN7*100</f>
        <v>100</v>
      </c>
      <c r="FP7" s="49">
        <v>1</v>
      </c>
      <c r="FQ7" s="46">
        <f>FM7/FN17</f>
        <v>0.2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107">
        <f>FW7/FX17</f>
        <v>0</v>
      </c>
      <c r="GB7" s="22">
        <v>0</v>
      </c>
      <c r="GC7" s="106">
        <v>100</v>
      </c>
      <c r="GD7" s="115">
        <f t="shared" ref="GD7:GD17" si="36">GB7/GC7*100</f>
        <v>0</v>
      </c>
      <c r="GE7" s="49">
        <v>0</v>
      </c>
      <c r="GF7" s="121">
        <f>GB7/GC17</f>
        <v>0</v>
      </c>
      <c r="GG7" s="125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</row>
    <row r="8" spans="2:193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145">
        <v>1</v>
      </c>
      <c r="H8" s="46">
        <f>D8/E17</f>
        <v>0.25</v>
      </c>
      <c r="I8" s="22">
        <v>4</v>
      </c>
      <c r="J8" s="44">
        <v>4</v>
      </c>
      <c r="K8" s="27">
        <f t="shared" si="1"/>
        <v>100</v>
      </c>
      <c r="L8" s="82">
        <v>1</v>
      </c>
      <c r="M8" s="46">
        <f>I8/J17</f>
        <v>0.4</v>
      </c>
      <c r="N8" s="88">
        <v>0</v>
      </c>
      <c r="O8" s="84">
        <v>1</v>
      </c>
      <c r="P8" s="85">
        <f t="shared" si="2"/>
        <v>0</v>
      </c>
      <c r="Q8" s="89">
        <v>0</v>
      </c>
      <c r="R8" s="87">
        <f>N8/O17</f>
        <v>0</v>
      </c>
      <c r="S8" s="22">
        <v>3</v>
      </c>
      <c r="T8" s="44">
        <v>3</v>
      </c>
      <c r="U8" s="27">
        <f t="shared" si="3"/>
        <v>100</v>
      </c>
      <c r="V8" s="82">
        <v>1</v>
      </c>
      <c r="W8" s="46">
        <f>S8/T17</f>
        <v>0.3</v>
      </c>
      <c r="X8" s="88">
        <v>0</v>
      </c>
      <c r="Y8" s="84">
        <v>1</v>
      </c>
      <c r="Z8" s="85">
        <f t="shared" si="4"/>
        <v>0</v>
      </c>
      <c r="AA8" s="89">
        <v>0</v>
      </c>
      <c r="AB8" s="87">
        <f>X8/Y17</f>
        <v>0</v>
      </c>
      <c r="AC8" s="88">
        <v>0</v>
      </c>
      <c r="AD8" s="84">
        <v>1</v>
      </c>
      <c r="AE8" s="85">
        <f t="shared" si="5"/>
        <v>0</v>
      </c>
      <c r="AF8" s="89">
        <v>0</v>
      </c>
      <c r="AG8" s="87">
        <f>AC8/AD17</f>
        <v>0</v>
      </c>
      <c r="AH8" s="137">
        <v>0</v>
      </c>
      <c r="AI8" s="133">
        <v>100</v>
      </c>
      <c r="AJ8" s="134">
        <f t="shared" si="6"/>
        <v>0</v>
      </c>
      <c r="AK8" s="81">
        <v>0</v>
      </c>
      <c r="AL8" s="136">
        <f>AH8/AI17</f>
        <v>0</v>
      </c>
      <c r="AM8" s="22">
        <v>29</v>
      </c>
      <c r="AN8" s="44">
        <v>29</v>
      </c>
      <c r="AO8" s="27">
        <f t="shared" si="7"/>
        <v>100</v>
      </c>
      <c r="AP8" s="82">
        <v>1</v>
      </c>
      <c r="AQ8" s="46">
        <f>AM8/AN17</f>
        <v>5.8000000000000003E-2</v>
      </c>
      <c r="AR8" s="88">
        <v>0</v>
      </c>
      <c r="AS8" s="84">
        <v>1</v>
      </c>
      <c r="AT8" s="85">
        <f t="shared" si="8"/>
        <v>0</v>
      </c>
      <c r="AU8" s="89">
        <v>0</v>
      </c>
      <c r="AV8" s="87">
        <f>AR8/AS17</f>
        <v>0</v>
      </c>
      <c r="AW8" s="83">
        <v>0</v>
      </c>
      <c r="AX8" s="84">
        <v>100</v>
      </c>
      <c r="AY8" s="85">
        <f t="shared" si="9"/>
        <v>0</v>
      </c>
      <c r="AZ8" s="89">
        <v>0</v>
      </c>
      <c r="BA8" s="87">
        <f>AW8/AX17</f>
        <v>0</v>
      </c>
      <c r="BB8" s="26">
        <v>0</v>
      </c>
      <c r="BC8" s="44">
        <v>300</v>
      </c>
      <c r="BD8" s="27">
        <f t="shared" si="10"/>
        <v>0</v>
      </c>
      <c r="BE8" s="81">
        <v>0</v>
      </c>
      <c r="BF8" s="46">
        <f>BB8/BC17</f>
        <v>0</v>
      </c>
      <c r="BG8" s="22">
        <v>0</v>
      </c>
      <c r="BH8" s="44">
        <v>300</v>
      </c>
      <c r="BI8" s="27">
        <f t="shared" si="11"/>
        <v>0</v>
      </c>
      <c r="BJ8" s="81">
        <v>0</v>
      </c>
      <c r="BK8" s="46">
        <f>BG8/BH17</f>
        <v>0</v>
      </c>
      <c r="BL8" s="88">
        <v>0</v>
      </c>
      <c r="BM8" s="84">
        <v>1</v>
      </c>
      <c r="BN8" s="85">
        <f t="shared" si="12"/>
        <v>0</v>
      </c>
      <c r="BO8" s="89">
        <v>0</v>
      </c>
      <c r="BP8" s="87">
        <f>BL8/BM17</f>
        <v>0</v>
      </c>
      <c r="BQ8" s="88">
        <v>0</v>
      </c>
      <c r="BR8" s="84">
        <v>1</v>
      </c>
      <c r="BS8" s="85">
        <f t="shared" si="13"/>
        <v>0</v>
      </c>
      <c r="BT8" s="89">
        <v>0</v>
      </c>
      <c r="BU8" s="87">
        <f>BQ8/BR17</f>
        <v>0</v>
      </c>
      <c r="BV8" s="88">
        <v>0</v>
      </c>
      <c r="BW8" s="84">
        <v>1</v>
      </c>
      <c r="BX8" s="85">
        <f t="shared" si="14"/>
        <v>0</v>
      </c>
      <c r="BY8" s="89">
        <v>0</v>
      </c>
      <c r="BZ8" s="87">
        <f>BV8/BW17</f>
        <v>0</v>
      </c>
      <c r="CA8" s="88">
        <v>0</v>
      </c>
      <c r="CB8" s="84">
        <v>1</v>
      </c>
      <c r="CC8" s="85">
        <f t="shared" si="15"/>
        <v>0</v>
      </c>
      <c r="CD8" s="89">
        <v>0</v>
      </c>
      <c r="CE8" s="87">
        <f>CA8/CB17</f>
        <v>0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88">
        <v>0</v>
      </c>
      <c r="CQ8" s="84">
        <v>100</v>
      </c>
      <c r="CR8" s="85">
        <f t="shared" si="18"/>
        <v>0</v>
      </c>
      <c r="CS8" s="89">
        <v>0</v>
      </c>
      <c r="CT8" s="87">
        <f>CP8/CQ17</f>
        <v>0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22">
        <v>100</v>
      </c>
      <c r="DA8" s="44">
        <v>100</v>
      </c>
      <c r="DB8" s="27">
        <f t="shared" si="20"/>
        <v>100</v>
      </c>
      <c r="DC8" s="82">
        <v>1</v>
      </c>
      <c r="DD8" s="46">
        <f>CZ8/DA17</f>
        <v>0.1</v>
      </c>
      <c r="DE8" s="22">
        <v>100</v>
      </c>
      <c r="DF8" s="44">
        <v>200</v>
      </c>
      <c r="DG8" s="27">
        <f t="shared" si="21"/>
        <v>50</v>
      </c>
      <c r="DH8" s="81">
        <v>0.5</v>
      </c>
      <c r="DI8" s="46">
        <f>DE8/DF17</f>
        <v>9.0909090909090912E-2</v>
      </c>
      <c r="DJ8" s="22">
        <v>8</v>
      </c>
      <c r="DK8" s="44">
        <v>8</v>
      </c>
      <c r="DL8" s="27">
        <f t="shared" si="22"/>
        <v>100</v>
      </c>
      <c r="DM8" s="82">
        <v>1</v>
      </c>
      <c r="DN8" s="46">
        <f>DJ8/DK17</f>
        <v>0.14545454545454545</v>
      </c>
      <c r="DO8" s="26">
        <v>300</v>
      </c>
      <c r="DP8" s="44">
        <v>300</v>
      </c>
      <c r="DQ8" s="27">
        <f t="shared" si="23"/>
        <v>100</v>
      </c>
      <c r="DR8" s="145">
        <v>1</v>
      </c>
      <c r="DS8" s="46">
        <f>DO8/DP17</f>
        <v>0.25</v>
      </c>
      <c r="DT8" s="88">
        <v>0</v>
      </c>
      <c r="DU8" s="84">
        <v>1</v>
      </c>
      <c r="DV8" s="85">
        <f t="shared" si="24"/>
        <v>0</v>
      </c>
      <c r="DW8" s="89">
        <v>0</v>
      </c>
      <c r="DX8" s="87">
        <f>DT8/DU17</f>
        <v>0</v>
      </c>
      <c r="DY8" s="88">
        <v>0</v>
      </c>
      <c r="DZ8" s="84">
        <v>1</v>
      </c>
      <c r="EA8" s="85">
        <f t="shared" si="25"/>
        <v>0</v>
      </c>
      <c r="EB8" s="89">
        <v>0</v>
      </c>
      <c r="EC8" s="87">
        <f>DY8/DZ17</f>
        <v>0</v>
      </c>
      <c r="ED8" s="88">
        <v>0</v>
      </c>
      <c r="EE8" s="84">
        <v>1</v>
      </c>
      <c r="EF8" s="85">
        <f t="shared" si="26"/>
        <v>0</v>
      </c>
      <c r="EG8" s="89">
        <v>0</v>
      </c>
      <c r="EH8" s="87">
        <f>ED8/EE17</f>
        <v>0</v>
      </c>
      <c r="EI8" s="22">
        <v>3</v>
      </c>
      <c r="EJ8" s="44">
        <v>3</v>
      </c>
      <c r="EK8" s="27">
        <f t="shared" si="27"/>
        <v>100</v>
      </c>
      <c r="EL8" s="82">
        <v>1</v>
      </c>
      <c r="EM8" s="46">
        <f>EI8/EJ17</f>
        <v>0.3</v>
      </c>
      <c r="EN8" s="88">
        <v>0</v>
      </c>
      <c r="EO8" s="84">
        <v>1</v>
      </c>
      <c r="EP8" s="85">
        <f t="shared" si="28"/>
        <v>0</v>
      </c>
      <c r="EQ8" s="89">
        <v>0</v>
      </c>
      <c r="ER8" s="87">
        <f>EN8/EO17</f>
        <v>0</v>
      </c>
      <c r="ES8" s="88">
        <v>0</v>
      </c>
      <c r="ET8" s="84">
        <v>1</v>
      </c>
      <c r="EU8" s="85">
        <f t="shared" si="29"/>
        <v>0</v>
      </c>
      <c r="EV8" s="89">
        <v>0</v>
      </c>
      <c r="EW8" s="87">
        <f>ES8/ET17</f>
        <v>0</v>
      </c>
      <c r="EX8" s="88">
        <v>0</v>
      </c>
      <c r="EY8" s="84">
        <v>1</v>
      </c>
      <c r="EZ8" s="85">
        <f t="shared" si="30"/>
        <v>0</v>
      </c>
      <c r="FA8" s="89">
        <v>0</v>
      </c>
      <c r="FB8" s="87">
        <f>EX8/EY17</f>
        <v>0</v>
      </c>
      <c r="FC8" s="88">
        <v>0</v>
      </c>
      <c r="FD8" s="84">
        <v>1</v>
      </c>
      <c r="FE8" s="85">
        <f t="shared" si="31"/>
        <v>0</v>
      </c>
      <c r="FF8" s="89">
        <v>0</v>
      </c>
      <c r="FG8" s="87">
        <f>FC8/FD17</f>
        <v>0</v>
      </c>
      <c r="FH8" s="88">
        <v>0</v>
      </c>
      <c r="FI8" s="84">
        <v>1</v>
      </c>
      <c r="FJ8" s="85">
        <f t="shared" si="32"/>
        <v>0</v>
      </c>
      <c r="FK8" s="89">
        <v>0</v>
      </c>
      <c r="FL8" s="87">
        <f>FH8/FI17</f>
        <v>0</v>
      </c>
      <c r="FM8" s="22">
        <v>2</v>
      </c>
      <c r="FN8" s="44">
        <v>2</v>
      </c>
      <c r="FO8" s="27">
        <f t="shared" si="33"/>
        <v>100</v>
      </c>
      <c r="FP8" s="82">
        <v>1</v>
      </c>
      <c r="FQ8" s="46">
        <f>FM8/FN17</f>
        <v>0.4</v>
      </c>
      <c r="FR8" s="88">
        <v>0</v>
      </c>
      <c r="FS8" s="84">
        <v>1</v>
      </c>
      <c r="FT8" s="85">
        <f t="shared" si="34"/>
        <v>0</v>
      </c>
      <c r="FU8" s="89">
        <v>0</v>
      </c>
      <c r="FV8" s="87">
        <f>FR8/FS17</f>
        <v>0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107">
        <f>FW8/FX17</f>
        <v>0</v>
      </c>
      <c r="GB8" s="22">
        <v>0</v>
      </c>
      <c r="GC8" s="106">
        <v>200</v>
      </c>
      <c r="GD8" s="115">
        <f t="shared" si="36"/>
        <v>0</v>
      </c>
      <c r="GE8" s="81">
        <v>0</v>
      </c>
      <c r="GF8" s="121">
        <f>GB8/GC17</f>
        <v>0</v>
      </c>
      <c r="GG8" s="125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</row>
    <row r="9" spans="2:193" x14ac:dyDescent="0.35">
      <c r="B9" s="47">
        <v>4</v>
      </c>
      <c r="C9" s="48" t="s">
        <v>41</v>
      </c>
      <c r="D9" s="26">
        <v>4</v>
      </c>
      <c r="E9" s="44">
        <v>4</v>
      </c>
      <c r="F9" s="27">
        <f t="shared" si="0"/>
        <v>100</v>
      </c>
      <c r="G9" s="45">
        <v>1</v>
      </c>
      <c r="H9" s="46">
        <f>D9/E17</f>
        <v>0.33333333333333331</v>
      </c>
      <c r="I9" s="22">
        <v>7</v>
      </c>
      <c r="J9" s="44">
        <v>7</v>
      </c>
      <c r="K9" s="27">
        <f t="shared" si="1"/>
        <v>100</v>
      </c>
      <c r="L9" s="49">
        <v>1</v>
      </c>
      <c r="M9" s="46">
        <f>I9/J17</f>
        <v>0.7</v>
      </c>
      <c r="N9" s="88">
        <v>0</v>
      </c>
      <c r="O9" s="84">
        <v>1</v>
      </c>
      <c r="P9" s="85">
        <f t="shared" si="2"/>
        <v>0</v>
      </c>
      <c r="Q9" s="89">
        <v>0</v>
      </c>
      <c r="R9" s="87">
        <f>N9/O17</f>
        <v>0</v>
      </c>
      <c r="S9" s="22">
        <v>3</v>
      </c>
      <c r="T9" s="44">
        <v>3</v>
      </c>
      <c r="U9" s="27">
        <f t="shared" si="3"/>
        <v>100</v>
      </c>
      <c r="V9" s="49">
        <v>1</v>
      </c>
      <c r="W9" s="46">
        <f>S9/T17</f>
        <v>0.3</v>
      </c>
      <c r="X9" s="88">
        <v>0</v>
      </c>
      <c r="Y9" s="84">
        <v>1</v>
      </c>
      <c r="Z9" s="85">
        <f t="shared" si="4"/>
        <v>0</v>
      </c>
      <c r="AA9" s="89">
        <v>0</v>
      </c>
      <c r="AB9" s="87">
        <f>X9/Y17</f>
        <v>0</v>
      </c>
      <c r="AC9" s="22">
        <v>1</v>
      </c>
      <c r="AD9" s="44">
        <v>1</v>
      </c>
      <c r="AE9" s="27">
        <f t="shared" si="5"/>
        <v>100</v>
      </c>
      <c r="AF9" s="49">
        <v>1</v>
      </c>
      <c r="AG9" s="46">
        <f>AC9/AD17</f>
        <v>0.33333333333333331</v>
      </c>
      <c r="AH9" s="137">
        <v>0</v>
      </c>
      <c r="AI9" s="133">
        <v>100</v>
      </c>
      <c r="AJ9" s="134">
        <f t="shared" si="6"/>
        <v>0</v>
      </c>
      <c r="AK9" s="138">
        <v>0</v>
      </c>
      <c r="AL9" s="136">
        <f>AH9/AI17</f>
        <v>0</v>
      </c>
      <c r="AM9" s="22">
        <v>29</v>
      </c>
      <c r="AN9" s="44">
        <v>29</v>
      </c>
      <c r="AO9" s="27">
        <f t="shared" si="7"/>
        <v>100</v>
      </c>
      <c r="AP9" s="49">
        <v>1</v>
      </c>
      <c r="AQ9" s="46">
        <f>AM9/AN17</f>
        <v>5.8000000000000003E-2</v>
      </c>
      <c r="AR9" s="88">
        <v>0</v>
      </c>
      <c r="AS9" s="84">
        <v>1</v>
      </c>
      <c r="AT9" s="85">
        <f t="shared" si="8"/>
        <v>0</v>
      </c>
      <c r="AU9" s="89">
        <v>0</v>
      </c>
      <c r="AV9" s="87">
        <f>AR9/AS17</f>
        <v>0</v>
      </c>
      <c r="AW9" s="88">
        <v>0</v>
      </c>
      <c r="AX9" s="84">
        <v>100</v>
      </c>
      <c r="AY9" s="85">
        <f t="shared" si="9"/>
        <v>0</v>
      </c>
      <c r="AZ9" s="89">
        <v>0</v>
      </c>
      <c r="BA9" s="87">
        <f>AW9/AX17</f>
        <v>0</v>
      </c>
      <c r="BB9" s="22">
        <v>0</v>
      </c>
      <c r="BC9" s="44">
        <v>400</v>
      </c>
      <c r="BD9" s="27">
        <f t="shared" si="10"/>
        <v>0</v>
      </c>
      <c r="BE9" s="49">
        <v>0</v>
      </c>
      <c r="BF9" s="46">
        <f>BB9/BC17</f>
        <v>0</v>
      </c>
      <c r="BG9" s="22">
        <v>100</v>
      </c>
      <c r="BH9" s="44">
        <v>400</v>
      </c>
      <c r="BI9" s="27">
        <f t="shared" si="11"/>
        <v>25</v>
      </c>
      <c r="BJ9" s="49">
        <v>0.25</v>
      </c>
      <c r="BK9" s="46">
        <f>BG9/BH17</f>
        <v>8.3333333333333329E-2</v>
      </c>
      <c r="BL9" s="22">
        <v>100</v>
      </c>
      <c r="BM9" s="44">
        <v>100</v>
      </c>
      <c r="BN9" s="27">
        <f t="shared" si="12"/>
        <v>100</v>
      </c>
      <c r="BO9" s="49">
        <v>1</v>
      </c>
      <c r="BP9" s="46">
        <f>BL9/BM17</f>
        <v>0.33333333333333331</v>
      </c>
      <c r="BQ9" s="88">
        <v>0</v>
      </c>
      <c r="BR9" s="84">
        <v>1</v>
      </c>
      <c r="BS9" s="85">
        <f t="shared" si="13"/>
        <v>0</v>
      </c>
      <c r="BT9" s="89">
        <v>0</v>
      </c>
      <c r="BU9" s="87">
        <f>BQ9/BR17</f>
        <v>0</v>
      </c>
      <c r="BV9" s="88">
        <v>0</v>
      </c>
      <c r="BW9" s="84">
        <v>1</v>
      </c>
      <c r="BX9" s="85">
        <f t="shared" si="14"/>
        <v>0</v>
      </c>
      <c r="BY9" s="89">
        <v>0</v>
      </c>
      <c r="BZ9" s="87">
        <f>BV9/BW17</f>
        <v>0</v>
      </c>
      <c r="CA9" s="88">
        <v>0</v>
      </c>
      <c r="CB9" s="84">
        <v>1</v>
      </c>
      <c r="CC9" s="85">
        <f t="shared" si="15"/>
        <v>0</v>
      </c>
      <c r="CD9" s="89">
        <v>0</v>
      </c>
      <c r="CE9" s="87">
        <f>CA9/CB17</f>
        <v>0</v>
      </c>
      <c r="CF9" s="88">
        <v>0</v>
      </c>
      <c r="CG9" s="84">
        <v>1</v>
      </c>
      <c r="CH9" s="85">
        <f t="shared" si="16"/>
        <v>0</v>
      </c>
      <c r="CI9" s="89">
        <v>0</v>
      </c>
      <c r="CJ9" s="87">
        <f>CF9/CG17</f>
        <v>0</v>
      </c>
      <c r="CK9" s="22">
        <v>2</v>
      </c>
      <c r="CL9" s="44">
        <v>2</v>
      </c>
      <c r="CM9" s="27">
        <f t="shared" si="17"/>
        <v>100</v>
      </c>
      <c r="CN9" s="49">
        <v>1</v>
      </c>
      <c r="CO9" s="46">
        <f>CK9/CL17</f>
        <v>0.1111111111111111</v>
      </c>
      <c r="CP9" s="88">
        <v>0</v>
      </c>
      <c r="CQ9" s="84">
        <v>100</v>
      </c>
      <c r="CR9" s="85">
        <f t="shared" si="18"/>
        <v>0</v>
      </c>
      <c r="CS9" s="89">
        <v>0</v>
      </c>
      <c r="CT9" s="87">
        <f>CP9/CQ17</f>
        <v>0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22">
        <v>200</v>
      </c>
      <c r="DA9" s="44">
        <v>200</v>
      </c>
      <c r="DB9" s="27">
        <f t="shared" si="20"/>
        <v>100</v>
      </c>
      <c r="DC9" s="49">
        <v>1</v>
      </c>
      <c r="DD9" s="46">
        <f>CZ9/DA17</f>
        <v>0.2</v>
      </c>
      <c r="DE9" s="22">
        <v>200</v>
      </c>
      <c r="DF9" s="44">
        <v>300</v>
      </c>
      <c r="DG9" s="27">
        <f t="shared" si="21"/>
        <v>66.666666666666657</v>
      </c>
      <c r="DH9" s="49">
        <v>1</v>
      </c>
      <c r="DI9" s="46">
        <f>DE9/DF17</f>
        <v>0.18181818181818182</v>
      </c>
      <c r="DJ9" s="22">
        <v>13</v>
      </c>
      <c r="DK9" s="44">
        <v>13</v>
      </c>
      <c r="DL9" s="27">
        <f t="shared" si="22"/>
        <v>100</v>
      </c>
      <c r="DM9" s="49">
        <v>0</v>
      </c>
      <c r="DN9" s="46">
        <f>DJ9/DK17</f>
        <v>0.23636363636363636</v>
      </c>
      <c r="DO9" s="26">
        <v>400</v>
      </c>
      <c r="DP9" s="44">
        <v>400</v>
      </c>
      <c r="DQ9" s="27">
        <f t="shared" si="23"/>
        <v>100</v>
      </c>
      <c r="DR9" s="45">
        <v>1</v>
      </c>
      <c r="DS9" s="46">
        <f>DO9/DP17</f>
        <v>0.33333333333333331</v>
      </c>
      <c r="DT9" s="22">
        <v>1</v>
      </c>
      <c r="DU9" s="44">
        <v>1</v>
      </c>
      <c r="DV9" s="27">
        <f t="shared" si="24"/>
        <v>100</v>
      </c>
      <c r="DW9" s="49">
        <v>1</v>
      </c>
      <c r="DX9" s="46">
        <f>DT9/DU17</f>
        <v>0.25</v>
      </c>
      <c r="DY9" s="88">
        <v>0</v>
      </c>
      <c r="DZ9" s="84">
        <v>1</v>
      </c>
      <c r="EA9" s="85">
        <f t="shared" si="25"/>
        <v>0</v>
      </c>
      <c r="EB9" s="89">
        <v>0</v>
      </c>
      <c r="EC9" s="87">
        <f>DY9/DZ17</f>
        <v>0</v>
      </c>
      <c r="ED9" s="88">
        <v>0</v>
      </c>
      <c r="EE9" s="84">
        <v>1</v>
      </c>
      <c r="EF9" s="85">
        <f t="shared" si="26"/>
        <v>0</v>
      </c>
      <c r="EG9" s="89">
        <v>0</v>
      </c>
      <c r="EH9" s="87">
        <f>ED9/EE17</f>
        <v>0</v>
      </c>
      <c r="EI9" s="22">
        <v>3</v>
      </c>
      <c r="EJ9" s="44">
        <v>3</v>
      </c>
      <c r="EK9" s="27">
        <f t="shared" si="27"/>
        <v>100</v>
      </c>
      <c r="EL9" s="49">
        <v>1</v>
      </c>
      <c r="EM9" s="46">
        <f>EI9/EJ17</f>
        <v>0.3</v>
      </c>
      <c r="EN9" s="88">
        <v>0</v>
      </c>
      <c r="EO9" s="84">
        <v>1</v>
      </c>
      <c r="EP9" s="85">
        <f t="shared" si="28"/>
        <v>0</v>
      </c>
      <c r="EQ9" s="89">
        <v>0</v>
      </c>
      <c r="ER9" s="87">
        <f>EN9/EO17</f>
        <v>0</v>
      </c>
      <c r="ES9" s="88">
        <v>0</v>
      </c>
      <c r="ET9" s="84">
        <v>1</v>
      </c>
      <c r="EU9" s="85">
        <f t="shared" si="29"/>
        <v>0</v>
      </c>
      <c r="EV9" s="89">
        <v>0</v>
      </c>
      <c r="EW9" s="87">
        <f>ES9/ET17</f>
        <v>0</v>
      </c>
      <c r="EX9" s="88">
        <v>0</v>
      </c>
      <c r="EY9" s="84">
        <v>1</v>
      </c>
      <c r="EZ9" s="85">
        <f t="shared" si="30"/>
        <v>0</v>
      </c>
      <c r="FA9" s="89">
        <v>0</v>
      </c>
      <c r="FB9" s="87">
        <f>EX9/EY17</f>
        <v>0</v>
      </c>
      <c r="FC9" s="22">
        <v>1</v>
      </c>
      <c r="FD9" s="44">
        <v>1</v>
      </c>
      <c r="FE9" s="27">
        <f t="shared" si="31"/>
        <v>100</v>
      </c>
      <c r="FF9" s="49">
        <v>1</v>
      </c>
      <c r="FG9" s="46">
        <f>FC9/FD17</f>
        <v>9.0909090909090912E-2</v>
      </c>
      <c r="FH9" s="88">
        <v>0</v>
      </c>
      <c r="FI9" s="84">
        <v>1</v>
      </c>
      <c r="FJ9" s="85">
        <f t="shared" si="32"/>
        <v>0</v>
      </c>
      <c r="FK9" s="89">
        <v>0</v>
      </c>
      <c r="FL9" s="87">
        <f>FH9/FI17</f>
        <v>0</v>
      </c>
      <c r="FM9" s="22">
        <v>3</v>
      </c>
      <c r="FN9" s="44">
        <v>3</v>
      </c>
      <c r="FO9" s="27">
        <f t="shared" si="33"/>
        <v>100</v>
      </c>
      <c r="FP9" s="49">
        <v>1</v>
      </c>
      <c r="FQ9" s="46">
        <f>FM9/FN17</f>
        <v>0.6</v>
      </c>
      <c r="FR9" s="88">
        <v>0</v>
      </c>
      <c r="FS9" s="84">
        <v>1</v>
      </c>
      <c r="FT9" s="85">
        <f t="shared" si="34"/>
        <v>0</v>
      </c>
      <c r="FU9" s="89">
        <v>0</v>
      </c>
      <c r="FV9" s="87">
        <f>FR9/FS17</f>
        <v>0</v>
      </c>
      <c r="FW9" s="88">
        <v>0</v>
      </c>
      <c r="FX9" s="84">
        <v>1</v>
      </c>
      <c r="FY9" s="85">
        <f t="shared" si="35"/>
        <v>0</v>
      </c>
      <c r="FZ9" s="89">
        <v>0</v>
      </c>
      <c r="GA9" s="107">
        <f>FW9/FX17</f>
        <v>0</v>
      </c>
      <c r="GB9" s="22">
        <v>100</v>
      </c>
      <c r="GC9" s="106">
        <v>300</v>
      </c>
      <c r="GD9" s="115">
        <f t="shared" si="36"/>
        <v>33.333333333333329</v>
      </c>
      <c r="GE9" s="49">
        <v>0.33</v>
      </c>
      <c r="GF9" s="121">
        <f>GB9/GC17</f>
        <v>9.0909090909090912E-2</v>
      </c>
      <c r="GG9" s="125">
        <v>0</v>
      </c>
      <c r="GH9" s="84">
        <v>1</v>
      </c>
      <c r="GI9" s="85">
        <f t="shared" si="37"/>
        <v>0</v>
      </c>
      <c r="GJ9" s="89">
        <v>0</v>
      </c>
      <c r="GK9" s="87">
        <f>GG9/GH17</f>
        <v>0</v>
      </c>
    </row>
    <row r="10" spans="2:193" x14ac:dyDescent="0.35">
      <c r="B10" s="47">
        <v>5</v>
      </c>
      <c r="C10" s="48" t="s">
        <v>42</v>
      </c>
      <c r="D10" s="26">
        <v>5</v>
      </c>
      <c r="E10" s="44">
        <v>5</v>
      </c>
      <c r="F10" s="27">
        <f t="shared" si="0"/>
        <v>100</v>
      </c>
      <c r="G10" s="45">
        <v>1</v>
      </c>
      <c r="H10" s="46">
        <f>D10/E17</f>
        <v>0.41666666666666669</v>
      </c>
      <c r="I10" s="22">
        <v>9</v>
      </c>
      <c r="J10" s="44">
        <v>9</v>
      </c>
      <c r="K10" s="27">
        <f t="shared" si="1"/>
        <v>100</v>
      </c>
      <c r="L10" s="49">
        <v>1</v>
      </c>
      <c r="M10" s="46">
        <f>I10/J17</f>
        <v>0.9</v>
      </c>
      <c r="N10" s="88">
        <v>0</v>
      </c>
      <c r="O10" s="84">
        <v>1</v>
      </c>
      <c r="P10" s="85">
        <f t="shared" si="2"/>
        <v>0</v>
      </c>
      <c r="Q10" s="89">
        <v>0</v>
      </c>
      <c r="R10" s="87">
        <f>N10/O17</f>
        <v>0</v>
      </c>
      <c r="S10" s="22">
        <v>3</v>
      </c>
      <c r="T10" s="44">
        <v>3</v>
      </c>
      <c r="U10" s="27">
        <f t="shared" si="3"/>
        <v>100</v>
      </c>
      <c r="V10" s="49">
        <v>1</v>
      </c>
      <c r="W10" s="46">
        <f>S10/T17</f>
        <v>0.3</v>
      </c>
      <c r="X10" s="88">
        <v>0</v>
      </c>
      <c r="Y10" s="84">
        <v>1</v>
      </c>
      <c r="Z10" s="85">
        <f t="shared" si="4"/>
        <v>0</v>
      </c>
      <c r="AA10" s="89">
        <v>0</v>
      </c>
      <c r="AB10" s="87">
        <f>X10/Y17</f>
        <v>0</v>
      </c>
      <c r="AC10" s="22">
        <v>1</v>
      </c>
      <c r="AD10" s="44">
        <v>2</v>
      </c>
      <c r="AE10" s="27">
        <f t="shared" si="5"/>
        <v>50</v>
      </c>
      <c r="AF10" s="49">
        <v>0.5</v>
      </c>
      <c r="AG10" s="46">
        <f>AC10/AD17</f>
        <v>0.33333333333333331</v>
      </c>
      <c r="AH10" s="137">
        <v>0</v>
      </c>
      <c r="AI10" s="133">
        <v>100</v>
      </c>
      <c r="AJ10" s="134">
        <f t="shared" si="6"/>
        <v>0</v>
      </c>
      <c r="AK10" s="138">
        <v>0</v>
      </c>
      <c r="AL10" s="136">
        <f>AH10/AI17</f>
        <v>0</v>
      </c>
      <c r="AM10" s="22">
        <v>29</v>
      </c>
      <c r="AN10" s="44">
        <v>29</v>
      </c>
      <c r="AO10" s="27">
        <f t="shared" si="7"/>
        <v>100</v>
      </c>
      <c r="AP10" s="49">
        <v>1</v>
      </c>
      <c r="AQ10" s="46">
        <f>AM10/AN17</f>
        <v>5.8000000000000003E-2</v>
      </c>
      <c r="AR10" s="88">
        <v>0</v>
      </c>
      <c r="AS10" s="84">
        <v>1</v>
      </c>
      <c r="AT10" s="85">
        <f t="shared" si="8"/>
        <v>0</v>
      </c>
      <c r="AU10" s="89">
        <v>0</v>
      </c>
      <c r="AV10" s="87">
        <f>AR10/AS17</f>
        <v>0</v>
      </c>
      <c r="AW10" s="88">
        <v>0</v>
      </c>
      <c r="AX10" s="84">
        <v>100</v>
      </c>
      <c r="AY10" s="85">
        <f t="shared" si="9"/>
        <v>0</v>
      </c>
      <c r="AZ10" s="89">
        <v>0</v>
      </c>
      <c r="BA10" s="87">
        <f>AW10/AX17</f>
        <v>0</v>
      </c>
      <c r="BB10" s="22">
        <v>100</v>
      </c>
      <c r="BC10" s="44">
        <v>500</v>
      </c>
      <c r="BD10" s="27">
        <f t="shared" si="10"/>
        <v>20</v>
      </c>
      <c r="BE10" s="49">
        <v>0.2</v>
      </c>
      <c r="BF10" s="46">
        <f>BB10/BC17</f>
        <v>8.3333333333333329E-2</v>
      </c>
      <c r="BG10" s="22">
        <v>100</v>
      </c>
      <c r="BH10" s="44">
        <v>500</v>
      </c>
      <c r="BI10" s="27">
        <f t="shared" si="11"/>
        <v>20</v>
      </c>
      <c r="BJ10" s="49">
        <v>0.2</v>
      </c>
      <c r="BK10" s="46">
        <f>BG10/BH17</f>
        <v>8.3333333333333329E-2</v>
      </c>
      <c r="BL10" s="22">
        <v>100</v>
      </c>
      <c r="BM10" s="44">
        <v>100</v>
      </c>
      <c r="BN10" s="27">
        <f t="shared" si="12"/>
        <v>100</v>
      </c>
      <c r="BO10" s="49">
        <v>1</v>
      </c>
      <c r="BP10" s="46">
        <f>BL10/BM17</f>
        <v>0.33333333333333331</v>
      </c>
      <c r="BQ10" s="88">
        <v>0</v>
      </c>
      <c r="BR10" s="84">
        <v>1</v>
      </c>
      <c r="BS10" s="85">
        <f t="shared" si="13"/>
        <v>0</v>
      </c>
      <c r="BT10" s="89">
        <v>0</v>
      </c>
      <c r="BU10" s="87">
        <f>BQ10/BR17</f>
        <v>0</v>
      </c>
      <c r="BV10" s="88">
        <v>0</v>
      </c>
      <c r="BW10" s="84">
        <v>1</v>
      </c>
      <c r="BX10" s="85">
        <f t="shared" si="14"/>
        <v>0</v>
      </c>
      <c r="BY10" s="89">
        <v>0</v>
      </c>
      <c r="BZ10" s="87">
        <f>BV10/BW17</f>
        <v>0</v>
      </c>
      <c r="CA10" s="88">
        <v>0</v>
      </c>
      <c r="CB10" s="84">
        <v>1</v>
      </c>
      <c r="CC10" s="85">
        <f t="shared" si="15"/>
        <v>0</v>
      </c>
      <c r="CD10" s="89">
        <v>0</v>
      </c>
      <c r="CE10" s="87">
        <f>CA10/CB17</f>
        <v>0</v>
      </c>
      <c r="CF10" s="88">
        <v>0</v>
      </c>
      <c r="CG10" s="84">
        <v>1</v>
      </c>
      <c r="CH10" s="85">
        <f t="shared" si="16"/>
        <v>0</v>
      </c>
      <c r="CI10" s="89">
        <v>0</v>
      </c>
      <c r="CJ10" s="87">
        <f>CF10/CG17</f>
        <v>0</v>
      </c>
      <c r="CK10" s="22">
        <v>4</v>
      </c>
      <c r="CL10" s="44">
        <v>4</v>
      </c>
      <c r="CM10" s="27">
        <f t="shared" si="17"/>
        <v>100</v>
      </c>
      <c r="CN10" s="49">
        <v>1</v>
      </c>
      <c r="CO10" s="46">
        <f>CK10/CL17</f>
        <v>0.22222222222222221</v>
      </c>
      <c r="CP10" s="88">
        <v>0</v>
      </c>
      <c r="CQ10" s="84">
        <v>100</v>
      </c>
      <c r="CR10" s="85">
        <f t="shared" si="18"/>
        <v>0</v>
      </c>
      <c r="CS10" s="89">
        <v>0</v>
      </c>
      <c r="CT10" s="87">
        <f>CP10/CQ17</f>
        <v>0</v>
      </c>
      <c r="CU10" s="88">
        <v>0</v>
      </c>
      <c r="CV10" s="84">
        <v>1</v>
      </c>
      <c r="CW10" s="85">
        <f t="shared" si="19"/>
        <v>0</v>
      </c>
      <c r="CX10" s="89">
        <v>0</v>
      </c>
      <c r="CY10" s="87">
        <f>CU10/CV17</f>
        <v>0</v>
      </c>
      <c r="CZ10" s="22">
        <v>300</v>
      </c>
      <c r="DA10" s="44">
        <v>300</v>
      </c>
      <c r="DB10" s="27">
        <f t="shared" si="20"/>
        <v>100</v>
      </c>
      <c r="DC10" s="49">
        <v>1</v>
      </c>
      <c r="DD10" s="46">
        <f>CZ10/DA17</f>
        <v>0.3</v>
      </c>
      <c r="DE10" s="22">
        <v>300</v>
      </c>
      <c r="DF10" s="44">
        <v>400</v>
      </c>
      <c r="DG10" s="27">
        <f t="shared" si="21"/>
        <v>75</v>
      </c>
      <c r="DH10" s="49">
        <v>1</v>
      </c>
      <c r="DI10" s="46">
        <f>DE10/DF17</f>
        <v>0.27272727272727271</v>
      </c>
      <c r="DJ10" s="22">
        <v>16</v>
      </c>
      <c r="DK10" s="44">
        <v>16</v>
      </c>
      <c r="DL10" s="27">
        <f t="shared" si="22"/>
        <v>100</v>
      </c>
      <c r="DM10" s="49">
        <v>0</v>
      </c>
      <c r="DN10" s="46">
        <f>DJ10/DK17</f>
        <v>0.29090909090909089</v>
      </c>
      <c r="DO10" s="26">
        <v>500</v>
      </c>
      <c r="DP10" s="44">
        <v>500</v>
      </c>
      <c r="DQ10" s="27">
        <f t="shared" si="23"/>
        <v>100</v>
      </c>
      <c r="DR10" s="49">
        <v>0</v>
      </c>
      <c r="DS10" s="46">
        <f>DO10/DP17</f>
        <v>0.41666666666666669</v>
      </c>
      <c r="DT10" s="22">
        <v>1</v>
      </c>
      <c r="DU10" s="44">
        <v>1</v>
      </c>
      <c r="DV10" s="27">
        <f t="shared" si="24"/>
        <v>100</v>
      </c>
      <c r="DW10" s="49">
        <v>1</v>
      </c>
      <c r="DX10" s="46">
        <f>DT10/DU17</f>
        <v>0.25</v>
      </c>
      <c r="DY10" s="88">
        <v>0</v>
      </c>
      <c r="DZ10" s="84">
        <v>1</v>
      </c>
      <c r="EA10" s="85">
        <f t="shared" si="25"/>
        <v>0</v>
      </c>
      <c r="EB10" s="89">
        <v>0</v>
      </c>
      <c r="EC10" s="87">
        <f>DY10/DZ17</f>
        <v>0</v>
      </c>
      <c r="ED10" s="88">
        <v>0</v>
      </c>
      <c r="EE10" s="84">
        <v>1</v>
      </c>
      <c r="EF10" s="85">
        <f t="shared" si="26"/>
        <v>0</v>
      </c>
      <c r="EG10" s="89">
        <v>0</v>
      </c>
      <c r="EH10" s="87">
        <f>ED10/EE17</f>
        <v>0</v>
      </c>
      <c r="EI10" s="22">
        <v>3</v>
      </c>
      <c r="EJ10" s="44">
        <v>3</v>
      </c>
      <c r="EK10" s="27">
        <f t="shared" si="27"/>
        <v>100</v>
      </c>
      <c r="EL10" s="49">
        <v>1</v>
      </c>
      <c r="EM10" s="46">
        <f>EI10/EJ17</f>
        <v>0.3</v>
      </c>
      <c r="EN10" s="88">
        <v>0</v>
      </c>
      <c r="EO10" s="84">
        <v>1</v>
      </c>
      <c r="EP10" s="85">
        <f t="shared" si="28"/>
        <v>0</v>
      </c>
      <c r="EQ10" s="89">
        <v>0</v>
      </c>
      <c r="ER10" s="87">
        <f>EN10/EO17</f>
        <v>0</v>
      </c>
      <c r="ES10" s="88">
        <v>0</v>
      </c>
      <c r="ET10" s="84">
        <v>1</v>
      </c>
      <c r="EU10" s="85">
        <f t="shared" si="29"/>
        <v>0</v>
      </c>
      <c r="EV10" s="89">
        <v>0</v>
      </c>
      <c r="EW10" s="87">
        <f>ES10/ET17</f>
        <v>0</v>
      </c>
      <c r="EX10" s="22">
        <v>20</v>
      </c>
      <c r="EY10" s="44">
        <v>20</v>
      </c>
      <c r="EZ10" s="27">
        <f t="shared" si="30"/>
        <v>100</v>
      </c>
      <c r="FA10" s="49">
        <v>1</v>
      </c>
      <c r="FB10" s="46">
        <f>EX10/EY17</f>
        <v>9.8039215686274508E-2</v>
      </c>
      <c r="FC10" s="22">
        <v>1</v>
      </c>
      <c r="FD10" s="44">
        <v>1</v>
      </c>
      <c r="FE10" s="27">
        <f t="shared" si="31"/>
        <v>100</v>
      </c>
      <c r="FF10" s="49">
        <v>1</v>
      </c>
      <c r="FG10" s="46">
        <f>FC10/FD17</f>
        <v>9.0909090909090912E-2</v>
      </c>
      <c r="FH10" s="88">
        <v>0</v>
      </c>
      <c r="FI10" s="84">
        <v>1</v>
      </c>
      <c r="FJ10" s="85">
        <f t="shared" si="32"/>
        <v>0</v>
      </c>
      <c r="FK10" s="89">
        <v>0</v>
      </c>
      <c r="FL10" s="87">
        <f>FH10/FI17</f>
        <v>0</v>
      </c>
      <c r="FM10" s="22">
        <v>4</v>
      </c>
      <c r="FN10" s="44">
        <v>4</v>
      </c>
      <c r="FO10" s="27">
        <f t="shared" si="33"/>
        <v>100</v>
      </c>
      <c r="FP10" s="49">
        <v>1</v>
      </c>
      <c r="FQ10" s="46">
        <f>FM10/FN17</f>
        <v>0.8</v>
      </c>
      <c r="FR10" s="88">
        <v>0</v>
      </c>
      <c r="FS10" s="84">
        <v>1</v>
      </c>
      <c r="FT10" s="85">
        <f t="shared" si="34"/>
        <v>0</v>
      </c>
      <c r="FU10" s="89">
        <v>0</v>
      </c>
      <c r="FV10" s="87">
        <f>FR10/FS17</f>
        <v>0</v>
      </c>
      <c r="FW10" s="88">
        <v>0</v>
      </c>
      <c r="FX10" s="84">
        <v>1</v>
      </c>
      <c r="FY10" s="85">
        <f t="shared" si="35"/>
        <v>0</v>
      </c>
      <c r="FZ10" s="89">
        <v>0</v>
      </c>
      <c r="GA10" s="107">
        <f>FW10/FX17</f>
        <v>0</v>
      </c>
      <c r="GB10" s="22">
        <v>200</v>
      </c>
      <c r="GC10" s="106">
        <v>400</v>
      </c>
      <c r="GD10" s="115">
        <f t="shared" si="36"/>
        <v>50</v>
      </c>
      <c r="GE10" s="49">
        <v>0.5</v>
      </c>
      <c r="GF10" s="121">
        <f>GB10/GC17</f>
        <v>0.18181818181818182</v>
      </c>
      <c r="GG10" s="125">
        <v>0</v>
      </c>
      <c r="GH10" s="84">
        <v>1</v>
      </c>
      <c r="GI10" s="85">
        <f t="shared" si="37"/>
        <v>0</v>
      </c>
      <c r="GJ10" s="89">
        <v>0</v>
      </c>
      <c r="GK10" s="87">
        <f>GG10/GH17</f>
        <v>0</v>
      </c>
    </row>
    <row r="11" spans="2:193" x14ac:dyDescent="0.35">
      <c r="B11" s="76">
        <v>6</v>
      </c>
      <c r="C11" s="77" t="s">
        <v>43</v>
      </c>
      <c r="D11" s="26">
        <v>6</v>
      </c>
      <c r="E11" s="44">
        <v>6</v>
      </c>
      <c r="F11" s="27">
        <f t="shared" si="0"/>
        <v>100</v>
      </c>
      <c r="G11" s="145">
        <v>1</v>
      </c>
      <c r="H11" s="46">
        <f>D11/E17</f>
        <v>0.5</v>
      </c>
      <c r="I11" s="22">
        <v>10</v>
      </c>
      <c r="J11" s="44">
        <v>10</v>
      </c>
      <c r="K11" s="27">
        <f t="shared" si="1"/>
        <v>100</v>
      </c>
      <c r="L11" s="82">
        <v>1</v>
      </c>
      <c r="M11" s="46">
        <f>I11/J17</f>
        <v>1</v>
      </c>
      <c r="N11" s="88">
        <v>0</v>
      </c>
      <c r="O11" s="84">
        <v>1</v>
      </c>
      <c r="P11" s="85">
        <f t="shared" si="2"/>
        <v>0</v>
      </c>
      <c r="Q11" s="89">
        <v>0</v>
      </c>
      <c r="R11" s="87">
        <f>N11/O17</f>
        <v>0</v>
      </c>
      <c r="S11" s="22">
        <v>6</v>
      </c>
      <c r="T11" s="44">
        <v>6</v>
      </c>
      <c r="U11" s="27">
        <f t="shared" si="3"/>
        <v>100</v>
      </c>
      <c r="V11" s="82">
        <v>1</v>
      </c>
      <c r="W11" s="46">
        <f>S11/T17</f>
        <v>0.6</v>
      </c>
      <c r="X11" s="88">
        <v>0</v>
      </c>
      <c r="Y11" s="84">
        <v>1</v>
      </c>
      <c r="Z11" s="85">
        <f t="shared" si="4"/>
        <v>0</v>
      </c>
      <c r="AA11" s="89">
        <v>0</v>
      </c>
      <c r="AB11" s="87">
        <f>X11/Y17</f>
        <v>0</v>
      </c>
      <c r="AC11" s="22">
        <v>1</v>
      </c>
      <c r="AD11" s="44">
        <v>2</v>
      </c>
      <c r="AE11" s="27">
        <f t="shared" si="5"/>
        <v>50</v>
      </c>
      <c r="AF11" s="81">
        <v>0.5</v>
      </c>
      <c r="AG11" s="46">
        <f>AC11/AD17</f>
        <v>0.33333333333333331</v>
      </c>
      <c r="AH11" s="137">
        <v>0</v>
      </c>
      <c r="AI11" s="133">
        <v>100</v>
      </c>
      <c r="AJ11" s="134">
        <f t="shared" si="6"/>
        <v>0</v>
      </c>
      <c r="AK11" s="138">
        <v>0</v>
      </c>
      <c r="AL11" s="136">
        <f>AH11/AI17</f>
        <v>0</v>
      </c>
      <c r="AM11" s="22">
        <v>180</v>
      </c>
      <c r="AN11" s="44">
        <v>180</v>
      </c>
      <c r="AO11" s="27">
        <f t="shared" si="7"/>
        <v>100</v>
      </c>
      <c r="AP11" s="82">
        <v>1</v>
      </c>
      <c r="AQ11" s="46">
        <f>AM11/AN17</f>
        <v>0.36</v>
      </c>
      <c r="AR11" s="88">
        <v>0</v>
      </c>
      <c r="AS11" s="84">
        <v>1</v>
      </c>
      <c r="AT11" s="85">
        <f t="shared" si="8"/>
        <v>0</v>
      </c>
      <c r="AU11" s="89">
        <v>0</v>
      </c>
      <c r="AV11" s="87">
        <f>AR11/AS17</f>
        <v>0</v>
      </c>
      <c r="AW11" s="22">
        <v>0</v>
      </c>
      <c r="AX11" s="44">
        <v>100</v>
      </c>
      <c r="AY11" s="27">
        <f t="shared" si="9"/>
        <v>0</v>
      </c>
      <c r="AZ11" s="81">
        <v>0</v>
      </c>
      <c r="BA11" s="46">
        <f>AW11/AX17</f>
        <v>0</v>
      </c>
      <c r="BB11" s="22">
        <v>100</v>
      </c>
      <c r="BC11" s="44">
        <v>600</v>
      </c>
      <c r="BD11" s="27">
        <f t="shared" si="10"/>
        <v>16.666666666666664</v>
      </c>
      <c r="BE11" s="81">
        <v>0.17</v>
      </c>
      <c r="BF11" s="46">
        <f>BB11/BC17</f>
        <v>8.3333333333333329E-2</v>
      </c>
      <c r="BG11" s="22">
        <v>100</v>
      </c>
      <c r="BH11" s="44">
        <v>600</v>
      </c>
      <c r="BI11" s="27">
        <f t="shared" si="11"/>
        <v>16.666666666666664</v>
      </c>
      <c r="BJ11" s="81">
        <v>0.17</v>
      </c>
      <c r="BK11" s="46">
        <f>BG11/BH17</f>
        <v>8.3333333333333329E-2</v>
      </c>
      <c r="BL11" s="22">
        <v>100</v>
      </c>
      <c r="BM11" s="44">
        <v>100</v>
      </c>
      <c r="BN11" s="27">
        <f t="shared" si="12"/>
        <v>100</v>
      </c>
      <c r="BO11" s="82">
        <v>1</v>
      </c>
      <c r="BP11" s="46">
        <f>BL11/BM17</f>
        <v>0.33333333333333331</v>
      </c>
      <c r="BQ11" s="88">
        <v>0</v>
      </c>
      <c r="BR11" s="84">
        <v>1</v>
      </c>
      <c r="BS11" s="85">
        <f t="shared" si="13"/>
        <v>0</v>
      </c>
      <c r="BT11" s="89">
        <v>0</v>
      </c>
      <c r="BU11" s="87">
        <f>BQ11/BR17</f>
        <v>0</v>
      </c>
      <c r="BV11" s="22">
        <v>0</v>
      </c>
      <c r="BW11" s="44">
        <v>4</v>
      </c>
      <c r="BX11" s="27">
        <f t="shared" si="14"/>
        <v>0</v>
      </c>
      <c r="BY11" s="81">
        <v>0</v>
      </c>
      <c r="BZ11" s="46">
        <f>BV11/BW17</f>
        <v>0</v>
      </c>
      <c r="CA11" s="88">
        <v>0</v>
      </c>
      <c r="CB11" s="84">
        <v>1</v>
      </c>
      <c r="CC11" s="85">
        <f t="shared" si="15"/>
        <v>0</v>
      </c>
      <c r="CD11" s="89">
        <v>0</v>
      </c>
      <c r="CE11" s="87">
        <f>CA11/CB17</f>
        <v>0</v>
      </c>
      <c r="CF11" s="88">
        <v>0</v>
      </c>
      <c r="CG11" s="84">
        <v>1</v>
      </c>
      <c r="CH11" s="85">
        <f t="shared" si="16"/>
        <v>0</v>
      </c>
      <c r="CI11" s="89">
        <v>0</v>
      </c>
      <c r="CJ11" s="87">
        <f>CF11/CG17</f>
        <v>0</v>
      </c>
      <c r="CK11" s="22">
        <v>6</v>
      </c>
      <c r="CL11" s="44">
        <v>6</v>
      </c>
      <c r="CM11" s="27">
        <f t="shared" si="17"/>
        <v>100</v>
      </c>
      <c r="CN11" s="82">
        <v>1</v>
      </c>
      <c r="CO11" s="46">
        <f>CK11/CL17</f>
        <v>0.33333333333333331</v>
      </c>
      <c r="CP11" s="22">
        <v>184</v>
      </c>
      <c r="CQ11" s="44">
        <v>184</v>
      </c>
      <c r="CR11" s="27">
        <f t="shared" si="18"/>
        <v>100</v>
      </c>
      <c r="CS11" s="82">
        <v>1</v>
      </c>
      <c r="CT11" s="46">
        <f>CP11/CQ17</f>
        <v>1</v>
      </c>
      <c r="CU11" s="88">
        <v>0</v>
      </c>
      <c r="CV11" s="84">
        <v>2</v>
      </c>
      <c r="CW11" s="85">
        <f t="shared" si="19"/>
        <v>0</v>
      </c>
      <c r="CX11" s="89">
        <v>0</v>
      </c>
      <c r="CY11" s="87">
        <f>CU11/CV17</f>
        <v>0</v>
      </c>
      <c r="CZ11" s="22">
        <v>400</v>
      </c>
      <c r="DA11" s="44">
        <v>400</v>
      </c>
      <c r="DB11" s="27">
        <f t="shared" si="20"/>
        <v>100</v>
      </c>
      <c r="DC11" s="82">
        <v>1</v>
      </c>
      <c r="DD11" s="46">
        <f>CZ11/DA17</f>
        <v>0.4</v>
      </c>
      <c r="DE11" s="22">
        <v>400</v>
      </c>
      <c r="DF11" s="44">
        <v>500</v>
      </c>
      <c r="DG11" s="27">
        <f t="shared" si="21"/>
        <v>80</v>
      </c>
      <c r="DH11" s="80">
        <v>0.8</v>
      </c>
      <c r="DI11" s="46">
        <f>DE11/DF17</f>
        <v>0.36363636363636365</v>
      </c>
      <c r="DJ11" s="22">
        <v>22</v>
      </c>
      <c r="DK11" s="44">
        <v>22</v>
      </c>
      <c r="DL11" s="27">
        <f t="shared" si="22"/>
        <v>100</v>
      </c>
      <c r="DM11" s="82">
        <v>1</v>
      </c>
      <c r="DN11" s="46">
        <f>DJ11/DK17</f>
        <v>0.4</v>
      </c>
      <c r="DO11" s="26">
        <v>500</v>
      </c>
      <c r="DP11" s="44">
        <v>600</v>
      </c>
      <c r="DQ11" s="27">
        <f t="shared" si="23"/>
        <v>83.333333333333343</v>
      </c>
      <c r="DR11" s="80">
        <v>0.83</v>
      </c>
      <c r="DS11" s="46">
        <f>DO11/DP17</f>
        <v>0.41666666666666669</v>
      </c>
      <c r="DT11" s="22">
        <v>1</v>
      </c>
      <c r="DU11" s="44">
        <v>1</v>
      </c>
      <c r="DV11" s="27">
        <f t="shared" si="24"/>
        <v>100</v>
      </c>
      <c r="DW11" s="82">
        <v>1</v>
      </c>
      <c r="DX11" s="46">
        <f>DT11/DU17</f>
        <v>0.25</v>
      </c>
      <c r="DY11" s="88">
        <v>0</v>
      </c>
      <c r="DZ11" s="84">
        <v>1</v>
      </c>
      <c r="EA11" s="85">
        <f t="shared" si="25"/>
        <v>0</v>
      </c>
      <c r="EB11" s="89">
        <v>0</v>
      </c>
      <c r="EC11" s="87">
        <f>DY11/DZ17</f>
        <v>0</v>
      </c>
      <c r="ED11" s="22">
        <v>1</v>
      </c>
      <c r="EE11" s="44">
        <v>1</v>
      </c>
      <c r="EF11" s="27">
        <f t="shared" si="26"/>
        <v>100</v>
      </c>
      <c r="EG11" s="82">
        <v>1</v>
      </c>
      <c r="EH11" s="46">
        <f>ED11/EE17</f>
        <v>1</v>
      </c>
      <c r="EI11" s="22">
        <v>6</v>
      </c>
      <c r="EJ11" s="44">
        <v>6</v>
      </c>
      <c r="EK11" s="27">
        <f t="shared" si="27"/>
        <v>100</v>
      </c>
      <c r="EL11" s="82">
        <v>1</v>
      </c>
      <c r="EM11" s="46">
        <f>EI11/EJ17</f>
        <v>0.6</v>
      </c>
      <c r="EN11" s="88">
        <v>0</v>
      </c>
      <c r="EO11" s="84">
        <v>1</v>
      </c>
      <c r="EP11" s="85">
        <f t="shared" si="28"/>
        <v>0</v>
      </c>
      <c r="EQ11" s="89">
        <v>0</v>
      </c>
      <c r="ER11" s="87">
        <f>EN11/EO17</f>
        <v>0</v>
      </c>
      <c r="ES11" s="88">
        <v>0</v>
      </c>
      <c r="ET11" s="84">
        <v>1</v>
      </c>
      <c r="EU11" s="85">
        <f t="shared" si="29"/>
        <v>0</v>
      </c>
      <c r="EV11" s="89">
        <v>0</v>
      </c>
      <c r="EW11" s="87">
        <f>ES11/ET17</f>
        <v>0</v>
      </c>
      <c r="EX11" s="22">
        <v>80</v>
      </c>
      <c r="EY11" s="44">
        <v>80</v>
      </c>
      <c r="EZ11" s="27">
        <f t="shared" si="30"/>
        <v>100</v>
      </c>
      <c r="FA11" s="82">
        <v>1</v>
      </c>
      <c r="FB11" s="46">
        <f>EX11/EY17</f>
        <v>0.39215686274509803</v>
      </c>
      <c r="FC11" s="22">
        <v>1</v>
      </c>
      <c r="FD11" s="44">
        <v>1</v>
      </c>
      <c r="FE11" s="27">
        <f t="shared" si="31"/>
        <v>100</v>
      </c>
      <c r="FF11" s="82">
        <v>1</v>
      </c>
      <c r="FG11" s="46">
        <f>FC11/FD17</f>
        <v>9.0909090909090912E-2</v>
      </c>
      <c r="FH11" s="168">
        <v>16</v>
      </c>
      <c r="FI11" s="169">
        <v>21</v>
      </c>
      <c r="FJ11" s="170">
        <f t="shared" si="32"/>
        <v>76.19047619047619</v>
      </c>
      <c r="FK11" s="80">
        <v>0.76</v>
      </c>
      <c r="FL11" s="172">
        <f>FH11/FI17</f>
        <v>0.76190476190476186</v>
      </c>
      <c r="FM11" s="22">
        <v>5</v>
      </c>
      <c r="FN11" s="44">
        <v>5</v>
      </c>
      <c r="FO11" s="27">
        <f t="shared" si="33"/>
        <v>100</v>
      </c>
      <c r="FP11" s="82">
        <v>1</v>
      </c>
      <c r="FQ11" s="46">
        <f>FM11/FN17</f>
        <v>1</v>
      </c>
      <c r="FR11" s="88">
        <v>0</v>
      </c>
      <c r="FS11" s="84">
        <v>1</v>
      </c>
      <c r="FT11" s="85">
        <f t="shared" si="34"/>
        <v>0</v>
      </c>
      <c r="FU11" s="89">
        <v>0</v>
      </c>
      <c r="FV11" s="87">
        <f>FR11/FS17</f>
        <v>0</v>
      </c>
      <c r="FW11" s="88">
        <v>0</v>
      </c>
      <c r="FX11" s="84">
        <v>1</v>
      </c>
      <c r="FY11" s="85">
        <f t="shared" si="35"/>
        <v>0</v>
      </c>
      <c r="FZ11" s="89">
        <v>0</v>
      </c>
      <c r="GA11" s="107">
        <f>FW11/FX17</f>
        <v>0</v>
      </c>
      <c r="GB11" s="22">
        <v>200</v>
      </c>
      <c r="GC11" s="106">
        <v>500</v>
      </c>
      <c r="GD11" s="115">
        <f t="shared" si="36"/>
        <v>40</v>
      </c>
      <c r="GE11" s="81">
        <v>0.4</v>
      </c>
      <c r="GF11" s="121">
        <f>GB11/GC17</f>
        <v>0.18181818181818182</v>
      </c>
      <c r="GG11" s="111">
        <v>13</v>
      </c>
      <c r="GH11" s="44">
        <v>14</v>
      </c>
      <c r="GI11" s="27">
        <f t="shared" si="37"/>
        <v>92.857142857142861</v>
      </c>
      <c r="GJ11" s="82">
        <v>0.93</v>
      </c>
      <c r="GK11" s="46">
        <f>GG11/GH17</f>
        <v>0.9285714285714286</v>
      </c>
    </row>
    <row r="12" spans="2:193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22">
        <v>10</v>
      </c>
      <c r="J12" s="44">
        <v>10</v>
      </c>
      <c r="K12" s="27">
        <f t="shared" si="1"/>
        <v>100</v>
      </c>
      <c r="L12" s="49">
        <v>1</v>
      </c>
      <c r="M12" s="46">
        <f>I12/J17</f>
        <v>1</v>
      </c>
      <c r="N12" s="22">
        <v>0</v>
      </c>
      <c r="O12" s="44">
        <v>1</v>
      </c>
      <c r="P12" s="27">
        <f t="shared" si="2"/>
        <v>0</v>
      </c>
      <c r="Q12" s="49">
        <v>0</v>
      </c>
      <c r="R12" s="46">
        <f>N12/O17</f>
        <v>0</v>
      </c>
      <c r="S12" s="22">
        <v>0</v>
      </c>
      <c r="T12" s="44">
        <v>6</v>
      </c>
      <c r="U12" s="27">
        <f t="shared" si="3"/>
        <v>0</v>
      </c>
      <c r="V12" s="49">
        <v>0</v>
      </c>
      <c r="W12" s="46">
        <f>S12/T17</f>
        <v>0</v>
      </c>
      <c r="X12" s="88">
        <v>0</v>
      </c>
      <c r="Y12" s="84">
        <v>1</v>
      </c>
      <c r="Z12" s="85">
        <f t="shared" si="4"/>
        <v>0</v>
      </c>
      <c r="AA12" s="89">
        <v>0</v>
      </c>
      <c r="AB12" s="87">
        <f>X12/Y17</f>
        <v>0</v>
      </c>
      <c r="AC12" s="22">
        <v>1</v>
      </c>
      <c r="AD12" s="44">
        <v>2</v>
      </c>
      <c r="AE12" s="27">
        <f t="shared" si="5"/>
        <v>50</v>
      </c>
      <c r="AF12" s="49">
        <v>0</v>
      </c>
      <c r="AG12" s="46">
        <f>AC12/AD17</f>
        <v>0.33333333333333331</v>
      </c>
      <c r="AH12" s="137">
        <v>0</v>
      </c>
      <c r="AI12" s="133">
        <v>100</v>
      </c>
      <c r="AJ12" s="134">
        <f t="shared" si="6"/>
        <v>0</v>
      </c>
      <c r="AK12" s="138">
        <v>0</v>
      </c>
      <c r="AL12" s="136">
        <f>AH12/AI17</f>
        <v>0</v>
      </c>
      <c r="AM12" s="22">
        <v>0</v>
      </c>
      <c r="AN12" s="44">
        <v>180</v>
      </c>
      <c r="AO12" s="27">
        <f t="shared" si="7"/>
        <v>0</v>
      </c>
      <c r="AP12" s="49">
        <v>0</v>
      </c>
      <c r="AQ12" s="46">
        <f>AM12/AN17</f>
        <v>0</v>
      </c>
      <c r="AR12" s="88">
        <v>0</v>
      </c>
      <c r="AS12" s="84">
        <v>1</v>
      </c>
      <c r="AT12" s="85">
        <f t="shared" si="8"/>
        <v>0</v>
      </c>
      <c r="AU12" s="89">
        <v>0</v>
      </c>
      <c r="AV12" s="87">
        <f>AR12/AS17</f>
        <v>0</v>
      </c>
      <c r="AW12" s="22">
        <v>0</v>
      </c>
      <c r="AX12" s="44">
        <v>200</v>
      </c>
      <c r="AY12" s="27">
        <f t="shared" si="9"/>
        <v>0</v>
      </c>
      <c r="AZ12" s="49">
        <v>0</v>
      </c>
      <c r="BA12" s="46">
        <f>AW12/AX17</f>
        <v>0</v>
      </c>
      <c r="BB12" s="22">
        <v>0</v>
      </c>
      <c r="BC12" s="44">
        <v>700</v>
      </c>
      <c r="BD12" s="27">
        <f t="shared" si="10"/>
        <v>0</v>
      </c>
      <c r="BE12" s="49">
        <v>0</v>
      </c>
      <c r="BF12" s="46">
        <f>BB12/BC17</f>
        <v>0</v>
      </c>
      <c r="BG12" s="22">
        <v>100</v>
      </c>
      <c r="BH12" s="44">
        <v>700</v>
      </c>
      <c r="BI12" s="27">
        <f t="shared" si="11"/>
        <v>14.285714285714285</v>
      </c>
      <c r="BJ12" s="49">
        <v>0</v>
      </c>
      <c r="BK12" s="46">
        <f>BG12/BH17</f>
        <v>8.3333333333333329E-2</v>
      </c>
      <c r="BL12" s="22">
        <v>0</v>
      </c>
      <c r="BM12" s="44">
        <v>100</v>
      </c>
      <c r="BN12" s="27">
        <f t="shared" si="12"/>
        <v>0</v>
      </c>
      <c r="BO12" s="49">
        <v>0</v>
      </c>
      <c r="BP12" s="46">
        <f>BL12/BM17</f>
        <v>0</v>
      </c>
      <c r="BQ12" s="88">
        <v>0</v>
      </c>
      <c r="BR12" s="84">
        <v>1</v>
      </c>
      <c r="BS12" s="85">
        <f t="shared" si="13"/>
        <v>0</v>
      </c>
      <c r="BT12" s="89">
        <v>0</v>
      </c>
      <c r="BU12" s="87">
        <f>BQ12/BR17</f>
        <v>0</v>
      </c>
      <c r="BV12" s="22">
        <v>0</v>
      </c>
      <c r="BW12" s="44">
        <v>8</v>
      </c>
      <c r="BX12" s="27">
        <f t="shared" si="14"/>
        <v>0</v>
      </c>
      <c r="BY12" s="49">
        <v>0</v>
      </c>
      <c r="BZ12" s="46">
        <f>BV12/BW17</f>
        <v>0</v>
      </c>
      <c r="CA12" s="88">
        <v>0</v>
      </c>
      <c r="CB12" s="84">
        <v>1</v>
      </c>
      <c r="CC12" s="85">
        <f t="shared" si="15"/>
        <v>0</v>
      </c>
      <c r="CD12" s="89">
        <v>0</v>
      </c>
      <c r="CE12" s="87">
        <f>CA12/CB17</f>
        <v>0</v>
      </c>
      <c r="CF12" s="88">
        <v>0</v>
      </c>
      <c r="CG12" s="84">
        <v>1</v>
      </c>
      <c r="CH12" s="85">
        <f t="shared" si="16"/>
        <v>0</v>
      </c>
      <c r="CI12" s="89">
        <v>0</v>
      </c>
      <c r="CJ12" s="87">
        <f>CF12/CG17</f>
        <v>0</v>
      </c>
      <c r="CK12" s="22">
        <v>0</v>
      </c>
      <c r="CL12" s="44">
        <v>8</v>
      </c>
      <c r="CM12" s="27">
        <f t="shared" si="17"/>
        <v>0</v>
      </c>
      <c r="CN12" s="49">
        <v>0</v>
      </c>
      <c r="CO12" s="46">
        <f>CK12/CL17</f>
        <v>0</v>
      </c>
      <c r="CP12" s="22">
        <v>184</v>
      </c>
      <c r="CQ12" s="44">
        <v>184</v>
      </c>
      <c r="CR12" s="27">
        <f t="shared" si="18"/>
        <v>100</v>
      </c>
      <c r="CS12" s="49">
        <v>1</v>
      </c>
      <c r="CT12" s="46">
        <f>CP12/CQ17</f>
        <v>1</v>
      </c>
      <c r="CU12" s="88">
        <v>0</v>
      </c>
      <c r="CV12" s="84">
        <v>2</v>
      </c>
      <c r="CW12" s="85">
        <f t="shared" si="19"/>
        <v>0</v>
      </c>
      <c r="CX12" s="89">
        <v>0</v>
      </c>
      <c r="CY12" s="87">
        <f>CU12/CV17</f>
        <v>0</v>
      </c>
      <c r="CZ12" s="22">
        <v>500</v>
      </c>
      <c r="DA12" s="44">
        <v>500</v>
      </c>
      <c r="DB12" s="27">
        <f t="shared" si="20"/>
        <v>100</v>
      </c>
      <c r="DC12" s="49">
        <v>1</v>
      </c>
      <c r="DD12" s="46">
        <f>CZ12/DA17</f>
        <v>0.5</v>
      </c>
      <c r="DE12" s="22">
        <v>500</v>
      </c>
      <c r="DF12" s="44">
        <v>600</v>
      </c>
      <c r="DG12" s="27">
        <f t="shared" si="21"/>
        <v>83.333333333333343</v>
      </c>
      <c r="DH12" s="49">
        <v>0</v>
      </c>
      <c r="DI12" s="46">
        <f>DE12/DF17</f>
        <v>0.45454545454545453</v>
      </c>
      <c r="DJ12" s="22">
        <v>0</v>
      </c>
      <c r="DK12" s="44">
        <v>28</v>
      </c>
      <c r="DL12" s="27">
        <f t="shared" si="22"/>
        <v>0</v>
      </c>
      <c r="DM12" s="49">
        <v>0</v>
      </c>
      <c r="DN12" s="46">
        <f>DJ12/DK17</f>
        <v>0</v>
      </c>
      <c r="DO12" s="22">
        <v>600</v>
      </c>
      <c r="DP12" s="44">
        <v>700</v>
      </c>
      <c r="DQ12" s="27">
        <f t="shared" si="23"/>
        <v>85.714285714285708</v>
      </c>
      <c r="DR12" s="49">
        <v>0.86</v>
      </c>
      <c r="DS12" s="46">
        <f>DO12/DP17</f>
        <v>0.5</v>
      </c>
      <c r="DT12" s="22">
        <v>0</v>
      </c>
      <c r="DU12" s="44">
        <v>2</v>
      </c>
      <c r="DV12" s="27">
        <f t="shared" si="24"/>
        <v>0</v>
      </c>
      <c r="DW12" s="49">
        <v>0</v>
      </c>
      <c r="DX12" s="46">
        <f>DT12/DU17</f>
        <v>0</v>
      </c>
      <c r="DY12" s="88">
        <v>0</v>
      </c>
      <c r="DZ12" s="84">
        <v>1</v>
      </c>
      <c r="EA12" s="85">
        <f t="shared" si="25"/>
        <v>0</v>
      </c>
      <c r="EB12" s="89">
        <v>0</v>
      </c>
      <c r="EC12" s="87">
        <f>DY12/DZ17</f>
        <v>0</v>
      </c>
      <c r="ED12" s="22">
        <v>1</v>
      </c>
      <c r="EE12" s="44">
        <v>1</v>
      </c>
      <c r="EF12" s="27">
        <f t="shared" si="26"/>
        <v>100</v>
      </c>
      <c r="EG12" s="49">
        <v>0</v>
      </c>
      <c r="EH12" s="46">
        <f>ED12/EE17</f>
        <v>1</v>
      </c>
      <c r="EI12" s="22">
        <v>0</v>
      </c>
      <c r="EJ12" s="44">
        <v>6</v>
      </c>
      <c r="EK12" s="27">
        <f t="shared" si="27"/>
        <v>0</v>
      </c>
      <c r="EL12" s="49">
        <v>0</v>
      </c>
      <c r="EM12" s="46">
        <f>EI12/EJ17</f>
        <v>0</v>
      </c>
      <c r="EN12" s="88">
        <v>0</v>
      </c>
      <c r="EO12" s="84">
        <v>1</v>
      </c>
      <c r="EP12" s="85">
        <f t="shared" si="28"/>
        <v>0</v>
      </c>
      <c r="EQ12" s="89">
        <v>0</v>
      </c>
      <c r="ER12" s="87">
        <f>EN12/EO17</f>
        <v>0</v>
      </c>
      <c r="ES12" s="88">
        <v>0</v>
      </c>
      <c r="ET12" s="84">
        <v>1</v>
      </c>
      <c r="EU12" s="85">
        <f t="shared" si="29"/>
        <v>0</v>
      </c>
      <c r="EV12" s="89">
        <v>0</v>
      </c>
      <c r="EW12" s="87">
        <f>ES12/ET17</f>
        <v>0</v>
      </c>
      <c r="EX12" s="22">
        <v>0</v>
      </c>
      <c r="EY12" s="44">
        <v>120</v>
      </c>
      <c r="EZ12" s="27">
        <f t="shared" si="30"/>
        <v>0</v>
      </c>
      <c r="FA12" s="49">
        <v>0</v>
      </c>
      <c r="FB12" s="46">
        <f>EX12/EY17</f>
        <v>0</v>
      </c>
      <c r="FC12" s="22">
        <v>0</v>
      </c>
      <c r="FD12" s="44">
        <v>5</v>
      </c>
      <c r="FE12" s="27">
        <f t="shared" si="31"/>
        <v>0</v>
      </c>
      <c r="FF12" s="49">
        <v>0</v>
      </c>
      <c r="FG12" s="46">
        <f>FC12/FD17</f>
        <v>0</v>
      </c>
      <c r="FH12" s="168">
        <v>0</v>
      </c>
      <c r="FI12" s="169">
        <v>21</v>
      </c>
      <c r="FJ12" s="170">
        <f t="shared" si="32"/>
        <v>0</v>
      </c>
      <c r="FK12" s="171">
        <v>0</v>
      </c>
      <c r="FL12" s="172">
        <f>FH12/FI17</f>
        <v>0</v>
      </c>
      <c r="FM12" s="22">
        <v>5</v>
      </c>
      <c r="FN12" s="44">
        <v>5</v>
      </c>
      <c r="FO12" s="27">
        <f t="shared" si="33"/>
        <v>100</v>
      </c>
      <c r="FP12" s="49">
        <v>1</v>
      </c>
      <c r="FQ12" s="46">
        <f>FM12/FN17</f>
        <v>1</v>
      </c>
      <c r="FR12" s="88">
        <v>0</v>
      </c>
      <c r="FS12" s="84">
        <v>1</v>
      </c>
      <c r="FT12" s="85">
        <f t="shared" si="34"/>
        <v>0</v>
      </c>
      <c r="FU12" s="89">
        <v>0</v>
      </c>
      <c r="FV12" s="87">
        <f>FR12/FS17</f>
        <v>0</v>
      </c>
      <c r="FW12" s="88">
        <v>0</v>
      </c>
      <c r="FX12" s="84">
        <v>1</v>
      </c>
      <c r="FY12" s="85">
        <f t="shared" si="35"/>
        <v>0</v>
      </c>
      <c r="FZ12" s="89">
        <v>0</v>
      </c>
      <c r="GA12" s="107">
        <f>FW12/FX17</f>
        <v>0</v>
      </c>
      <c r="GB12" s="22">
        <v>0</v>
      </c>
      <c r="GC12" s="106">
        <v>600</v>
      </c>
      <c r="GD12" s="115">
        <f t="shared" si="36"/>
        <v>0</v>
      </c>
      <c r="GE12" s="49">
        <v>0</v>
      </c>
      <c r="GF12" s="121">
        <f>GB12/GC17</f>
        <v>0</v>
      </c>
      <c r="GG12" s="111">
        <v>13</v>
      </c>
      <c r="GH12" s="44">
        <v>14</v>
      </c>
      <c r="GI12" s="27">
        <f t="shared" si="37"/>
        <v>92.857142857142861</v>
      </c>
      <c r="GJ12" s="49">
        <v>0.93</v>
      </c>
      <c r="GK12" s="46">
        <f>GG12/GH17</f>
        <v>0.9285714285714286</v>
      </c>
    </row>
    <row r="13" spans="2:193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22">
        <v>10</v>
      </c>
      <c r="J13" s="44">
        <v>10</v>
      </c>
      <c r="K13" s="27">
        <f t="shared" si="1"/>
        <v>100</v>
      </c>
      <c r="L13" s="49">
        <v>1</v>
      </c>
      <c r="M13" s="46">
        <f>I13/J17</f>
        <v>1</v>
      </c>
      <c r="N13" s="22">
        <v>0</v>
      </c>
      <c r="O13" s="44">
        <v>1</v>
      </c>
      <c r="P13" s="27">
        <f t="shared" si="2"/>
        <v>0</v>
      </c>
      <c r="Q13" s="49">
        <v>0</v>
      </c>
      <c r="R13" s="46">
        <f>N13/O17</f>
        <v>0</v>
      </c>
      <c r="S13" s="22">
        <v>0</v>
      </c>
      <c r="T13" s="44">
        <v>6</v>
      </c>
      <c r="U13" s="27">
        <f t="shared" si="3"/>
        <v>0</v>
      </c>
      <c r="V13" s="49">
        <v>0</v>
      </c>
      <c r="W13" s="46">
        <f>S13/T17</f>
        <v>0</v>
      </c>
      <c r="X13" s="88">
        <v>0</v>
      </c>
      <c r="Y13" s="84">
        <v>1</v>
      </c>
      <c r="Z13" s="85">
        <f t="shared" si="4"/>
        <v>0</v>
      </c>
      <c r="AA13" s="89">
        <v>0</v>
      </c>
      <c r="AB13" s="87">
        <f>X13/Y17</f>
        <v>0</v>
      </c>
      <c r="AC13" s="22">
        <v>1</v>
      </c>
      <c r="AD13" s="44">
        <v>2</v>
      </c>
      <c r="AE13" s="27">
        <f t="shared" si="5"/>
        <v>50</v>
      </c>
      <c r="AF13" s="49">
        <v>0</v>
      </c>
      <c r="AG13" s="46">
        <f>AC13/AD17</f>
        <v>0.33333333333333331</v>
      </c>
      <c r="AH13" s="137">
        <v>0</v>
      </c>
      <c r="AI13" s="133">
        <v>100</v>
      </c>
      <c r="AJ13" s="134">
        <f t="shared" si="6"/>
        <v>0</v>
      </c>
      <c r="AK13" s="138">
        <v>0</v>
      </c>
      <c r="AL13" s="136">
        <f>AH13/AI17</f>
        <v>0</v>
      </c>
      <c r="AM13" s="22">
        <v>0</v>
      </c>
      <c r="AN13" s="44">
        <v>180</v>
      </c>
      <c r="AO13" s="27">
        <f t="shared" si="7"/>
        <v>0</v>
      </c>
      <c r="AP13" s="49">
        <v>0</v>
      </c>
      <c r="AQ13" s="46">
        <f>AM13/AN17</f>
        <v>0</v>
      </c>
      <c r="AR13" s="88">
        <v>0</v>
      </c>
      <c r="AS13" s="84">
        <v>1</v>
      </c>
      <c r="AT13" s="85">
        <f t="shared" si="8"/>
        <v>0</v>
      </c>
      <c r="AU13" s="89">
        <v>0</v>
      </c>
      <c r="AV13" s="87">
        <f>AR13/AS17</f>
        <v>0</v>
      </c>
      <c r="AW13" s="22">
        <v>0</v>
      </c>
      <c r="AX13" s="44">
        <v>300</v>
      </c>
      <c r="AY13" s="27">
        <f t="shared" si="9"/>
        <v>0</v>
      </c>
      <c r="AZ13" s="49">
        <v>0</v>
      </c>
      <c r="BA13" s="46">
        <f>AW13/AX17</f>
        <v>0</v>
      </c>
      <c r="BB13" s="22">
        <v>0</v>
      </c>
      <c r="BC13" s="44">
        <v>800</v>
      </c>
      <c r="BD13" s="27">
        <f t="shared" si="10"/>
        <v>0</v>
      </c>
      <c r="BE13" s="49">
        <v>0</v>
      </c>
      <c r="BF13" s="46">
        <f>BB13/BC17</f>
        <v>0</v>
      </c>
      <c r="BG13" s="22">
        <v>100</v>
      </c>
      <c r="BH13" s="44">
        <v>800</v>
      </c>
      <c r="BI13" s="27">
        <f t="shared" si="11"/>
        <v>12.5</v>
      </c>
      <c r="BJ13" s="49">
        <v>0</v>
      </c>
      <c r="BK13" s="46">
        <f>BG13/BH17</f>
        <v>8.3333333333333329E-2</v>
      </c>
      <c r="BL13" s="22">
        <v>0</v>
      </c>
      <c r="BM13" s="44">
        <v>200</v>
      </c>
      <c r="BN13" s="27">
        <f t="shared" si="12"/>
        <v>0</v>
      </c>
      <c r="BO13" s="49">
        <v>0</v>
      </c>
      <c r="BP13" s="46">
        <f>BL13/BM17</f>
        <v>0</v>
      </c>
      <c r="BQ13" s="88">
        <v>0</v>
      </c>
      <c r="BR13" s="84">
        <v>1</v>
      </c>
      <c r="BS13" s="85">
        <f t="shared" si="13"/>
        <v>0</v>
      </c>
      <c r="BT13" s="89">
        <v>0</v>
      </c>
      <c r="BU13" s="87">
        <f>BQ13/BR17</f>
        <v>0</v>
      </c>
      <c r="BV13" s="22">
        <v>0</v>
      </c>
      <c r="BW13" s="44">
        <v>12</v>
      </c>
      <c r="BX13" s="27">
        <f t="shared" si="14"/>
        <v>0</v>
      </c>
      <c r="BY13" s="49">
        <v>0</v>
      </c>
      <c r="BZ13" s="46">
        <f>BV13/BW17</f>
        <v>0</v>
      </c>
      <c r="CA13" s="88">
        <v>0</v>
      </c>
      <c r="CB13" s="84">
        <v>1</v>
      </c>
      <c r="CC13" s="85">
        <f t="shared" si="15"/>
        <v>0</v>
      </c>
      <c r="CD13" s="89">
        <v>0</v>
      </c>
      <c r="CE13" s="87">
        <f>CA13/CB17</f>
        <v>0</v>
      </c>
      <c r="CF13" s="88">
        <v>0</v>
      </c>
      <c r="CG13" s="84">
        <v>1</v>
      </c>
      <c r="CH13" s="85">
        <f t="shared" si="16"/>
        <v>0</v>
      </c>
      <c r="CI13" s="89">
        <v>0</v>
      </c>
      <c r="CJ13" s="87">
        <f>CF13/CG17</f>
        <v>0</v>
      </c>
      <c r="CK13" s="22">
        <v>0</v>
      </c>
      <c r="CL13" s="44">
        <v>10</v>
      </c>
      <c r="CM13" s="27">
        <f t="shared" si="17"/>
        <v>0</v>
      </c>
      <c r="CN13" s="49">
        <v>0</v>
      </c>
      <c r="CO13" s="46">
        <f>CK13/CL17</f>
        <v>0</v>
      </c>
      <c r="CP13" s="22">
        <v>184</v>
      </c>
      <c r="CQ13" s="44">
        <v>184</v>
      </c>
      <c r="CR13" s="27">
        <f t="shared" si="18"/>
        <v>100</v>
      </c>
      <c r="CS13" s="49">
        <v>1</v>
      </c>
      <c r="CT13" s="46">
        <f>CP13/CQ17</f>
        <v>1</v>
      </c>
      <c r="CU13" s="22">
        <v>1</v>
      </c>
      <c r="CV13" s="44">
        <v>1</v>
      </c>
      <c r="CW13" s="27">
        <f t="shared" si="19"/>
        <v>100</v>
      </c>
      <c r="CX13" s="49">
        <v>1</v>
      </c>
      <c r="CY13" s="46">
        <f>CU13/CV17</f>
        <v>0.5</v>
      </c>
      <c r="CZ13" s="22">
        <v>600</v>
      </c>
      <c r="DA13" s="44">
        <v>600</v>
      </c>
      <c r="DB13" s="27">
        <f t="shared" si="20"/>
        <v>100</v>
      </c>
      <c r="DC13" s="49">
        <v>1</v>
      </c>
      <c r="DD13" s="46">
        <f>CZ13/DA17</f>
        <v>0.6</v>
      </c>
      <c r="DE13" s="22">
        <v>600</v>
      </c>
      <c r="DF13" s="44">
        <v>700</v>
      </c>
      <c r="DG13" s="27">
        <f t="shared" si="21"/>
        <v>85.714285714285708</v>
      </c>
      <c r="DH13" s="49">
        <v>0</v>
      </c>
      <c r="DI13" s="46">
        <f>DE13/DF17</f>
        <v>0.54545454545454541</v>
      </c>
      <c r="DJ13" s="22">
        <v>0</v>
      </c>
      <c r="DK13" s="44">
        <v>34</v>
      </c>
      <c r="DL13" s="27">
        <f t="shared" si="22"/>
        <v>0</v>
      </c>
      <c r="DM13" s="49">
        <v>0</v>
      </c>
      <c r="DN13" s="46">
        <f>DJ13/DK17</f>
        <v>0</v>
      </c>
      <c r="DO13" s="22">
        <v>700</v>
      </c>
      <c r="DP13" s="44">
        <v>800</v>
      </c>
      <c r="DQ13" s="27">
        <f t="shared" si="23"/>
        <v>87.5</v>
      </c>
      <c r="DR13" s="49">
        <v>0.88</v>
      </c>
      <c r="DS13" s="46">
        <f>DO13/DP17</f>
        <v>0.58333333333333337</v>
      </c>
      <c r="DT13" s="22">
        <v>0</v>
      </c>
      <c r="DU13" s="44">
        <v>2</v>
      </c>
      <c r="DV13" s="27">
        <f t="shared" si="24"/>
        <v>0</v>
      </c>
      <c r="DW13" s="49">
        <v>0</v>
      </c>
      <c r="DX13" s="46">
        <f>DT13/DU17</f>
        <v>0</v>
      </c>
      <c r="DY13" s="88">
        <v>0</v>
      </c>
      <c r="DZ13" s="84">
        <v>1</v>
      </c>
      <c r="EA13" s="85">
        <f t="shared" si="25"/>
        <v>0</v>
      </c>
      <c r="EB13" s="89">
        <v>0</v>
      </c>
      <c r="EC13" s="87">
        <f>DY13/DZ17</f>
        <v>0</v>
      </c>
      <c r="ED13" s="22">
        <v>1</v>
      </c>
      <c r="EE13" s="44">
        <v>1</v>
      </c>
      <c r="EF13" s="27">
        <f t="shared" si="26"/>
        <v>100</v>
      </c>
      <c r="EG13" s="49">
        <v>0</v>
      </c>
      <c r="EH13" s="46">
        <f>ED13/EE17</f>
        <v>1</v>
      </c>
      <c r="EI13" s="22">
        <v>0</v>
      </c>
      <c r="EJ13" s="44">
        <v>6</v>
      </c>
      <c r="EK13" s="27">
        <f t="shared" si="27"/>
        <v>0</v>
      </c>
      <c r="EL13" s="49">
        <v>0</v>
      </c>
      <c r="EM13" s="46">
        <f>EI13/EJ17</f>
        <v>0</v>
      </c>
      <c r="EN13" s="88">
        <v>0</v>
      </c>
      <c r="EO13" s="84">
        <v>1</v>
      </c>
      <c r="EP13" s="85">
        <f t="shared" si="28"/>
        <v>0</v>
      </c>
      <c r="EQ13" s="89">
        <v>0</v>
      </c>
      <c r="ER13" s="87">
        <f>EN13/EO17</f>
        <v>0</v>
      </c>
      <c r="ES13" s="88">
        <v>0</v>
      </c>
      <c r="ET13" s="84">
        <v>1</v>
      </c>
      <c r="EU13" s="85">
        <f t="shared" si="29"/>
        <v>0</v>
      </c>
      <c r="EV13" s="89">
        <v>0</v>
      </c>
      <c r="EW13" s="87">
        <f>ES13/ET17</f>
        <v>0</v>
      </c>
      <c r="EX13" s="22">
        <v>0</v>
      </c>
      <c r="EY13" s="44">
        <v>160</v>
      </c>
      <c r="EZ13" s="27">
        <f t="shared" si="30"/>
        <v>0</v>
      </c>
      <c r="FA13" s="49">
        <v>0</v>
      </c>
      <c r="FB13" s="46">
        <f>EX13/EY17</f>
        <v>0</v>
      </c>
      <c r="FC13" s="22">
        <v>0</v>
      </c>
      <c r="FD13" s="44">
        <v>8</v>
      </c>
      <c r="FE13" s="27">
        <f t="shared" si="31"/>
        <v>0</v>
      </c>
      <c r="FF13" s="49">
        <v>0</v>
      </c>
      <c r="FG13" s="46">
        <f>FC13/FD17</f>
        <v>0</v>
      </c>
      <c r="FH13" s="168">
        <v>0</v>
      </c>
      <c r="FI13" s="169">
        <v>21</v>
      </c>
      <c r="FJ13" s="170">
        <f t="shared" si="32"/>
        <v>0</v>
      </c>
      <c r="FK13" s="171">
        <v>0</v>
      </c>
      <c r="FL13" s="172">
        <f>FH13/FI17</f>
        <v>0</v>
      </c>
      <c r="FM13" s="22">
        <v>5</v>
      </c>
      <c r="FN13" s="44">
        <v>5</v>
      </c>
      <c r="FO13" s="27">
        <f t="shared" si="33"/>
        <v>100</v>
      </c>
      <c r="FP13" s="49">
        <v>1</v>
      </c>
      <c r="FQ13" s="46">
        <f>FM13/FN17</f>
        <v>1</v>
      </c>
      <c r="FR13" s="88">
        <v>0</v>
      </c>
      <c r="FS13" s="84">
        <v>1</v>
      </c>
      <c r="FT13" s="85">
        <f t="shared" si="34"/>
        <v>0</v>
      </c>
      <c r="FU13" s="89">
        <v>0</v>
      </c>
      <c r="FV13" s="87">
        <f>FR13/FS17</f>
        <v>0</v>
      </c>
      <c r="FW13" s="88">
        <v>0</v>
      </c>
      <c r="FX13" s="84">
        <v>1</v>
      </c>
      <c r="FY13" s="85">
        <f t="shared" si="35"/>
        <v>0</v>
      </c>
      <c r="FZ13" s="89">
        <v>0</v>
      </c>
      <c r="GA13" s="107">
        <f>FW13/FX17</f>
        <v>0</v>
      </c>
      <c r="GB13" s="22">
        <v>0</v>
      </c>
      <c r="GC13" s="106">
        <v>700</v>
      </c>
      <c r="GD13" s="115">
        <f t="shared" si="36"/>
        <v>0</v>
      </c>
      <c r="GE13" s="49">
        <v>0</v>
      </c>
      <c r="GF13" s="121">
        <f>GB13/GC17</f>
        <v>0</v>
      </c>
      <c r="GG13" s="111">
        <v>13</v>
      </c>
      <c r="GH13" s="44">
        <v>14</v>
      </c>
      <c r="GI13" s="27">
        <f t="shared" si="37"/>
        <v>92.857142857142861</v>
      </c>
      <c r="GJ13" s="49">
        <v>0.93</v>
      </c>
      <c r="GK13" s="46">
        <f>GG13/GH17</f>
        <v>0.9285714285714286</v>
      </c>
    </row>
    <row r="14" spans="2:193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22">
        <v>10</v>
      </c>
      <c r="J14" s="44">
        <v>10</v>
      </c>
      <c r="K14" s="27">
        <f t="shared" si="1"/>
        <v>100</v>
      </c>
      <c r="L14" s="82">
        <v>1</v>
      </c>
      <c r="M14" s="46">
        <f>I14/J17</f>
        <v>1</v>
      </c>
      <c r="N14" s="22">
        <v>1</v>
      </c>
      <c r="O14" s="44">
        <v>1</v>
      </c>
      <c r="P14" s="27">
        <f t="shared" si="2"/>
        <v>100</v>
      </c>
      <c r="Q14" s="82">
        <v>1</v>
      </c>
      <c r="R14" s="46">
        <f>N14/O17</f>
        <v>0.5</v>
      </c>
      <c r="S14" s="22">
        <v>8</v>
      </c>
      <c r="T14" s="44">
        <v>8</v>
      </c>
      <c r="U14" s="27">
        <f t="shared" si="3"/>
        <v>100</v>
      </c>
      <c r="V14" s="82">
        <v>1</v>
      </c>
      <c r="W14" s="46">
        <f>S14/T17</f>
        <v>0.8</v>
      </c>
      <c r="X14" s="88">
        <v>0</v>
      </c>
      <c r="Y14" s="84">
        <v>1</v>
      </c>
      <c r="Z14" s="85">
        <f t="shared" si="4"/>
        <v>0</v>
      </c>
      <c r="AA14" s="89">
        <v>0</v>
      </c>
      <c r="AB14" s="87">
        <f>X14/Y17</f>
        <v>0</v>
      </c>
      <c r="AC14" s="22">
        <v>1</v>
      </c>
      <c r="AD14" s="44">
        <v>3</v>
      </c>
      <c r="AE14" s="27">
        <f t="shared" si="5"/>
        <v>33.333333333333329</v>
      </c>
      <c r="AF14" s="81">
        <v>0.33</v>
      </c>
      <c r="AG14" s="46">
        <f>AC14/AD17</f>
        <v>0.33333333333333331</v>
      </c>
      <c r="AH14" s="137">
        <v>0</v>
      </c>
      <c r="AI14" s="133">
        <v>100</v>
      </c>
      <c r="AJ14" s="134">
        <f t="shared" si="6"/>
        <v>0</v>
      </c>
      <c r="AK14" s="138">
        <v>0</v>
      </c>
      <c r="AL14" s="136">
        <f>AH14/AI17</f>
        <v>0</v>
      </c>
      <c r="AM14" s="22">
        <v>420</v>
      </c>
      <c r="AN14" s="44">
        <v>420</v>
      </c>
      <c r="AO14" s="27">
        <f t="shared" si="7"/>
        <v>100</v>
      </c>
      <c r="AP14" s="82">
        <v>1</v>
      </c>
      <c r="AQ14" s="46">
        <f>AM14/AN17</f>
        <v>0.84</v>
      </c>
      <c r="AR14" s="88">
        <v>0</v>
      </c>
      <c r="AS14" s="84">
        <v>1</v>
      </c>
      <c r="AT14" s="85">
        <f t="shared" si="8"/>
        <v>0</v>
      </c>
      <c r="AU14" s="89">
        <v>0</v>
      </c>
      <c r="AV14" s="87">
        <f>AR14/AS17</f>
        <v>0</v>
      </c>
      <c r="AW14" s="22">
        <v>300</v>
      </c>
      <c r="AX14" s="44">
        <v>400</v>
      </c>
      <c r="AY14" s="27">
        <f t="shared" si="9"/>
        <v>75</v>
      </c>
      <c r="AZ14" s="80">
        <v>0.75</v>
      </c>
      <c r="BA14" s="46">
        <f>AW14/AX17</f>
        <v>0.42857142857142855</v>
      </c>
      <c r="BB14" s="22">
        <v>200</v>
      </c>
      <c r="BC14" s="44">
        <v>900</v>
      </c>
      <c r="BD14" s="27">
        <f t="shared" si="10"/>
        <v>22.222222222222221</v>
      </c>
      <c r="BE14" s="81">
        <v>0.22</v>
      </c>
      <c r="BF14" s="46">
        <f>BB14/BC17</f>
        <v>0.16666666666666666</v>
      </c>
      <c r="BG14" s="22">
        <v>100</v>
      </c>
      <c r="BH14" s="44">
        <v>900</v>
      </c>
      <c r="BI14" s="27">
        <f t="shared" si="11"/>
        <v>11.111111111111111</v>
      </c>
      <c r="BJ14" s="81">
        <v>0.11</v>
      </c>
      <c r="BK14" s="46">
        <f>BG14/BH17</f>
        <v>8.3333333333333329E-2</v>
      </c>
      <c r="BL14" s="22">
        <v>200</v>
      </c>
      <c r="BM14" s="44">
        <v>200</v>
      </c>
      <c r="BN14" s="27">
        <f t="shared" si="12"/>
        <v>100</v>
      </c>
      <c r="BO14" s="82">
        <v>1</v>
      </c>
      <c r="BP14" s="46">
        <f>BL14/BM17</f>
        <v>0.66666666666666663</v>
      </c>
      <c r="BQ14" s="88">
        <v>0</v>
      </c>
      <c r="BR14" s="84">
        <v>1</v>
      </c>
      <c r="BS14" s="85">
        <f t="shared" si="13"/>
        <v>0</v>
      </c>
      <c r="BT14" s="89">
        <v>0</v>
      </c>
      <c r="BU14" s="87">
        <f>BQ14/BR17</f>
        <v>0</v>
      </c>
      <c r="BV14" s="22">
        <v>0</v>
      </c>
      <c r="BW14" s="44">
        <v>16</v>
      </c>
      <c r="BX14" s="27">
        <f t="shared" si="14"/>
        <v>0</v>
      </c>
      <c r="BY14" s="81">
        <v>0</v>
      </c>
      <c r="BZ14" s="46">
        <f>BV14/BW17</f>
        <v>0</v>
      </c>
      <c r="CA14" s="88">
        <v>0</v>
      </c>
      <c r="CB14" s="84">
        <v>1</v>
      </c>
      <c r="CC14" s="85">
        <f t="shared" si="15"/>
        <v>0</v>
      </c>
      <c r="CD14" s="89">
        <v>0</v>
      </c>
      <c r="CE14" s="87">
        <f>CA14/CB17</f>
        <v>0</v>
      </c>
      <c r="CF14" s="88">
        <v>0</v>
      </c>
      <c r="CG14" s="84">
        <v>1</v>
      </c>
      <c r="CH14" s="85">
        <f t="shared" si="16"/>
        <v>0</v>
      </c>
      <c r="CI14" s="89">
        <v>0</v>
      </c>
      <c r="CJ14" s="87">
        <f>CF14/CG17</f>
        <v>0</v>
      </c>
      <c r="CK14" s="22">
        <v>12</v>
      </c>
      <c r="CL14" s="44">
        <v>12</v>
      </c>
      <c r="CM14" s="27">
        <f t="shared" si="17"/>
        <v>100</v>
      </c>
      <c r="CN14" s="82">
        <v>1</v>
      </c>
      <c r="CO14" s="46">
        <f>CK14/CL17</f>
        <v>0.66666666666666663</v>
      </c>
      <c r="CP14" s="22">
        <v>184</v>
      </c>
      <c r="CQ14" s="44">
        <v>184</v>
      </c>
      <c r="CR14" s="27">
        <f t="shared" si="18"/>
        <v>100</v>
      </c>
      <c r="CS14" s="82">
        <v>1</v>
      </c>
      <c r="CT14" s="46">
        <f>CP14/CQ17</f>
        <v>1</v>
      </c>
      <c r="CU14" s="22">
        <v>1</v>
      </c>
      <c r="CV14" s="44">
        <v>1</v>
      </c>
      <c r="CW14" s="27">
        <f t="shared" si="19"/>
        <v>100</v>
      </c>
      <c r="CX14" s="82">
        <v>1</v>
      </c>
      <c r="CY14" s="46">
        <f>CU14/CV17</f>
        <v>0.5</v>
      </c>
      <c r="CZ14" s="22">
        <v>700</v>
      </c>
      <c r="DA14" s="44">
        <v>700</v>
      </c>
      <c r="DB14" s="27">
        <f t="shared" si="20"/>
        <v>100</v>
      </c>
      <c r="DC14" s="82">
        <v>1</v>
      </c>
      <c r="DD14" s="46">
        <f>CZ14/DA17</f>
        <v>0.7</v>
      </c>
      <c r="DE14" s="22">
        <v>700</v>
      </c>
      <c r="DF14" s="44">
        <v>800</v>
      </c>
      <c r="DG14" s="27">
        <f t="shared" si="21"/>
        <v>87.5</v>
      </c>
      <c r="DH14" s="80">
        <v>0.88</v>
      </c>
      <c r="DI14" s="46">
        <f>DE14/DF17</f>
        <v>0.63636363636363635</v>
      </c>
      <c r="DJ14" s="22">
        <v>40</v>
      </c>
      <c r="DK14" s="44">
        <v>40</v>
      </c>
      <c r="DL14" s="27">
        <f t="shared" si="22"/>
        <v>100</v>
      </c>
      <c r="DM14" s="82">
        <v>1</v>
      </c>
      <c r="DN14" s="46">
        <f>DJ14/DK17</f>
        <v>0.72727272727272729</v>
      </c>
      <c r="DO14" s="22">
        <v>800</v>
      </c>
      <c r="DP14" s="44">
        <v>900</v>
      </c>
      <c r="DQ14" s="27">
        <f t="shared" si="23"/>
        <v>88.888888888888886</v>
      </c>
      <c r="DR14" s="80">
        <v>0.89</v>
      </c>
      <c r="DS14" s="46">
        <f>DO14/DP17</f>
        <v>0.66666666666666663</v>
      </c>
      <c r="DT14" s="22">
        <v>2</v>
      </c>
      <c r="DU14" s="44">
        <v>2</v>
      </c>
      <c r="DV14" s="27">
        <f t="shared" si="24"/>
        <v>100</v>
      </c>
      <c r="DW14" s="82">
        <v>1</v>
      </c>
      <c r="DX14" s="46">
        <f>DT14/DU17</f>
        <v>0.5</v>
      </c>
      <c r="DY14" s="88">
        <v>0</v>
      </c>
      <c r="DZ14" s="84">
        <v>1</v>
      </c>
      <c r="EA14" s="85">
        <f t="shared" si="25"/>
        <v>0</v>
      </c>
      <c r="EB14" s="89">
        <v>0</v>
      </c>
      <c r="EC14" s="87">
        <f>DY14/DZ17</f>
        <v>0</v>
      </c>
      <c r="ED14" s="22">
        <v>1</v>
      </c>
      <c r="EE14" s="44">
        <v>1</v>
      </c>
      <c r="EF14" s="27">
        <f t="shared" si="26"/>
        <v>100</v>
      </c>
      <c r="EG14" s="82">
        <v>1</v>
      </c>
      <c r="EH14" s="46">
        <f>ED14/EE17</f>
        <v>1</v>
      </c>
      <c r="EI14" s="22">
        <v>8</v>
      </c>
      <c r="EJ14" s="44">
        <v>8</v>
      </c>
      <c r="EK14" s="27">
        <f t="shared" si="27"/>
        <v>100</v>
      </c>
      <c r="EL14" s="82">
        <v>1</v>
      </c>
      <c r="EM14" s="46">
        <f>EI14/EJ17</f>
        <v>0.8</v>
      </c>
      <c r="EN14" s="88">
        <v>0</v>
      </c>
      <c r="EO14" s="84">
        <v>1</v>
      </c>
      <c r="EP14" s="85">
        <f t="shared" si="28"/>
        <v>0</v>
      </c>
      <c r="EQ14" s="89">
        <v>0</v>
      </c>
      <c r="ER14" s="87">
        <f>EN14/EO17</f>
        <v>0</v>
      </c>
      <c r="ES14" s="88">
        <v>0</v>
      </c>
      <c r="ET14" s="84">
        <v>1</v>
      </c>
      <c r="EU14" s="85">
        <f t="shared" si="29"/>
        <v>0</v>
      </c>
      <c r="EV14" s="89">
        <v>0</v>
      </c>
      <c r="EW14" s="87">
        <f>ES14/ET17</f>
        <v>0</v>
      </c>
      <c r="EX14" s="22">
        <v>114</v>
      </c>
      <c r="EY14" s="44">
        <v>180</v>
      </c>
      <c r="EZ14" s="27">
        <f t="shared" si="30"/>
        <v>63.333333333333329</v>
      </c>
      <c r="FA14" s="80">
        <v>0.63</v>
      </c>
      <c r="FB14" s="46">
        <f>EX14/EY17</f>
        <v>0.55882352941176472</v>
      </c>
      <c r="FC14" s="22">
        <v>9</v>
      </c>
      <c r="FD14" s="44">
        <v>9</v>
      </c>
      <c r="FE14" s="27">
        <f t="shared" si="31"/>
        <v>100</v>
      </c>
      <c r="FF14" s="82">
        <v>1</v>
      </c>
      <c r="FG14" s="46">
        <f>FC14/FD17</f>
        <v>0.81818181818181823</v>
      </c>
      <c r="FH14" s="168">
        <v>0</v>
      </c>
      <c r="FI14" s="169">
        <v>21</v>
      </c>
      <c r="FJ14" s="170">
        <f t="shared" si="32"/>
        <v>0</v>
      </c>
      <c r="FK14" s="171">
        <v>0</v>
      </c>
      <c r="FL14" s="172">
        <f>FH14/FI17</f>
        <v>0</v>
      </c>
      <c r="FM14" s="22">
        <v>5</v>
      </c>
      <c r="FN14" s="44">
        <v>5</v>
      </c>
      <c r="FO14" s="27">
        <f t="shared" si="33"/>
        <v>100</v>
      </c>
      <c r="FP14" s="82">
        <v>1</v>
      </c>
      <c r="FQ14" s="46">
        <f>FM14/FN17</f>
        <v>1</v>
      </c>
      <c r="FR14" s="88">
        <v>0</v>
      </c>
      <c r="FS14" s="84">
        <v>1</v>
      </c>
      <c r="FT14" s="85">
        <f t="shared" si="34"/>
        <v>0</v>
      </c>
      <c r="FU14" s="89">
        <v>0</v>
      </c>
      <c r="FV14" s="87">
        <f>FR14/FS17</f>
        <v>0</v>
      </c>
      <c r="FW14" s="88">
        <v>0</v>
      </c>
      <c r="FX14" s="84">
        <v>1</v>
      </c>
      <c r="FY14" s="85">
        <f t="shared" si="35"/>
        <v>0</v>
      </c>
      <c r="FZ14" s="89">
        <v>0</v>
      </c>
      <c r="GA14" s="107">
        <f>FW14/FX17</f>
        <v>0</v>
      </c>
      <c r="GB14" s="22">
        <v>533</v>
      </c>
      <c r="GC14" s="106">
        <v>800</v>
      </c>
      <c r="GD14" s="115">
        <f t="shared" si="36"/>
        <v>66.625</v>
      </c>
      <c r="GE14" s="80">
        <v>0.67</v>
      </c>
      <c r="GF14" s="121">
        <f>GB14/GC17</f>
        <v>0.48454545454545456</v>
      </c>
      <c r="GG14" s="111">
        <v>13</v>
      </c>
      <c r="GH14" s="44">
        <v>14</v>
      </c>
      <c r="GI14" s="27">
        <f t="shared" si="37"/>
        <v>92.857142857142861</v>
      </c>
      <c r="GJ14" s="82">
        <v>0.93</v>
      </c>
      <c r="GK14" s="46">
        <f>GG14/GH17</f>
        <v>0.9285714285714286</v>
      </c>
    </row>
    <row r="15" spans="2:193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22">
        <v>0</v>
      </c>
      <c r="J15" s="44">
        <v>10</v>
      </c>
      <c r="K15" s="27">
        <f t="shared" si="1"/>
        <v>0</v>
      </c>
      <c r="L15" s="49">
        <v>0</v>
      </c>
      <c r="M15" s="46">
        <f>I15/J17</f>
        <v>0</v>
      </c>
      <c r="N15" s="22">
        <v>0</v>
      </c>
      <c r="O15" s="44">
        <v>1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8</v>
      </c>
      <c r="U15" s="27">
        <f t="shared" si="3"/>
        <v>0</v>
      </c>
      <c r="V15" s="49">
        <v>0</v>
      </c>
      <c r="W15" s="46">
        <f>S15/T17</f>
        <v>0</v>
      </c>
      <c r="X15" s="88">
        <v>0</v>
      </c>
      <c r="Y15" s="84">
        <v>1</v>
      </c>
      <c r="Z15" s="85">
        <f t="shared" si="4"/>
        <v>0</v>
      </c>
      <c r="AA15" s="89">
        <v>0</v>
      </c>
      <c r="AB15" s="87">
        <f>X15/Y17</f>
        <v>0</v>
      </c>
      <c r="AC15" s="22">
        <v>0</v>
      </c>
      <c r="AD15" s="44">
        <v>3</v>
      </c>
      <c r="AE15" s="27">
        <f t="shared" si="5"/>
        <v>0</v>
      </c>
      <c r="AF15" s="49">
        <v>0</v>
      </c>
      <c r="AG15" s="46">
        <f>AC15/AD17</f>
        <v>0</v>
      </c>
      <c r="AH15" s="137">
        <v>0</v>
      </c>
      <c r="AI15" s="133">
        <v>100</v>
      </c>
      <c r="AJ15" s="134">
        <f t="shared" si="6"/>
        <v>0</v>
      </c>
      <c r="AK15" s="138">
        <v>0</v>
      </c>
      <c r="AL15" s="136">
        <f>AH15/AI17</f>
        <v>0</v>
      </c>
      <c r="AM15" s="22">
        <v>0</v>
      </c>
      <c r="AN15" s="44">
        <v>420</v>
      </c>
      <c r="AO15" s="27">
        <f t="shared" si="7"/>
        <v>0</v>
      </c>
      <c r="AP15" s="49">
        <v>0</v>
      </c>
      <c r="AQ15" s="46">
        <f>AM15/AN17</f>
        <v>0</v>
      </c>
      <c r="AR15" s="88">
        <v>0</v>
      </c>
      <c r="AS15" s="84">
        <v>1</v>
      </c>
      <c r="AT15" s="85">
        <f t="shared" si="8"/>
        <v>0</v>
      </c>
      <c r="AU15" s="89">
        <v>0</v>
      </c>
      <c r="AV15" s="87">
        <f>AR15/AS17</f>
        <v>0</v>
      </c>
      <c r="AW15" s="22">
        <v>0</v>
      </c>
      <c r="AX15" s="44">
        <v>500</v>
      </c>
      <c r="AY15" s="27">
        <f t="shared" si="9"/>
        <v>0</v>
      </c>
      <c r="AZ15" s="49">
        <v>0</v>
      </c>
      <c r="BA15" s="46">
        <f>AW15/AX17</f>
        <v>0</v>
      </c>
      <c r="BB15" s="22">
        <v>0</v>
      </c>
      <c r="BC15" s="44">
        <v>1000</v>
      </c>
      <c r="BD15" s="27">
        <f t="shared" si="10"/>
        <v>0</v>
      </c>
      <c r="BE15" s="49">
        <v>0</v>
      </c>
      <c r="BF15" s="46">
        <f>BB15/BC17</f>
        <v>0</v>
      </c>
      <c r="BG15" s="22">
        <v>0</v>
      </c>
      <c r="BH15" s="44">
        <v>1000</v>
      </c>
      <c r="BI15" s="27">
        <f t="shared" si="11"/>
        <v>0</v>
      </c>
      <c r="BJ15" s="49">
        <v>0</v>
      </c>
      <c r="BK15" s="46">
        <f>BG15/BH17</f>
        <v>0</v>
      </c>
      <c r="BL15" s="22">
        <v>0</v>
      </c>
      <c r="BM15" s="44">
        <v>200</v>
      </c>
      <c r="BN15" s="27">
        <f t="shared" si="12"/>
        <v>0</v>
      </c>
      <c r="BO15" s="49">
        <v>0</v>
      </c>
      <c r="BP15" s="46">
        <f>BL15/BM17</f>
        <v>0</v>
      </c>
      <c r="BQ15" s="88">
        <v>0</v>
      </c>
      <c r="BR15" s="84">
        <v>1</v>
      </c>
      <c r="BS15" s="85">
        <f t="shared" si="13"/>
        <v>0</v>
      </c>
      <c r="BT15" s="89">
        <v>0</v>
      </c>
      <c r="BU15" s="87">
        <f>BQ15/BR17</f>
        <v>0</v>
      </c>
      <c r="BV15" s="22">
        <v>0</v>
      </c>
      <c r="BW15" s="44">
        <v>20</v>
      </c>
      <c r="BX15" s="27">
        <f t="shared" si="14"/>
        <v>0</v>
      </c>
      <c r="BY15" s="49">
        <v>0</v>
      </c>
      <c r="BZ15" s="46">
        <f>BV15/BW17</f>
        <v>0</v>
      </c>
      <c r="CA15" s="88">
        <v>0</v>
      </c>
      <c r="CB15" s="84">
        <v>1</v>
      </c>
      <c r="CC15" s="85">
        <f t="shared" si="15"/>
        <v>0</v>
      </c>
      <c r="CD15" s="89">
        <v>0</v>
      </c>
      <c r="CE15" s="87">
        <f>CA15/CB17</f>
        <v>0</v>
      </c>
      <c r="CF15" s="88">
        <v>0</v>
      </c>
      <c r="CG15" s="84">
        <v>1</v>
      </c>
      <c r="CH15" s="85">
        <f t="shared" si="16"/>
        <v>0</v>
      </c>
      <c r="CI15" s="89">
        <v>0</v>
      </c>
      <c r="CJ15" s="87">
        <f>CF15/CG17</f>
        <v>0</v>
      </c>
      <c r="CK15" s="22">
        <v>0</v>
      </c>
      <c r="CL15" s="44">
        <v>14</v>
      </c>
      <c r="CM15" s="27">
        <f t="shared" si="17"/>
        <v>0</v>
      </c>
      <c r="CN15" s="49">
        <v>0</v>
      </c>
      <c r="CO15" s="46">
        <f>CK15/CL17</f>
        <v>0</v>
      </c>
      <c r="CP15" s="22">
        <v>0</v>
      </c>
      <c r="CQ15" s="44">
        <v>184</v>
      </c>
      <c r="CR15" s="27">
        <f t="shared" si="18"/>
        <v>0</v>
      </c>
      <c r="CS15" s="49">
        <v>0</v>
      </c>
      <c r="CT15" s="46">
        <f>CP15/CQ17</f>
        <v>0</v>
      </c>
      <c r="CU15" s="22">
        <v>0</v>
      </c>
      <c r="CV15" s="44">
        <v>1</v>
      </c>
      <c r="CW15" s="27">
        <f t="shared" si="19"/>
        <v>0</v>
      </c>
      <c r="CX15" s="49">
        <v>0</v>
      </c>
      <c r="CY15" s="46">
        <f>CU15/CV17</f>
        <v>0</v>
      </c>
      <c r="CZ15" s="22">
        <v>0</v>
      </c>
      <c r="DA15" s="44">
        <v>800</v>
      </c>
      <c r="DB15" s="27">
        <f t="shared" si="20"/>
        <v>0</v>
      </c>
      <c r="DC15" s="49">
        <v>0</v>
      </c>
      <c r="DD15" s="46">
        <f>CZ15/DA17</f>
        <v>0</v>
      </c>
      <c r="DE15" s="22">
        <v>0</v>
      </c>
      <c r="DF15" s="44">
        <v>900</v>
      </c>
      <c r="DG15" s="27">
        <f t="shared" si="21"/>
        <v>0</v>
      </c>
      <c r="DH15" s="49">
        <v>0</v>
      </c>
      <c r="DI15" s="46">
        <f>DE15/DF17</f>
        <v>0</v>
      </c>
      <c r="DJ15" s="22">
        <v>0</v>
      </c>
      <c r="DK15" s="44">
        <v>46</v>
      </c>
      <c r="DL15" s="27">
        <f t="shared" si="22"/>
        <v>0</v>
      </c>
      <c r="DM15" s="49">
        <v>0</v>
      </c>
      <c r="DN15" s="46">
        <f>DJ15/DK17</f>
        <v>0</v>
      </c>
      <c r="DO15" s="22">
        <v>0</v>
      </c>
      <c r="DP15" s="44">
        <v>1000</v>
      </c>
      <c r="DQ15" s="27">
        <f t="shared" si="23"/>
        <v>0</v>
      </c>
      <c r="DR15" s="49">
        <v>0</v>
      </c>
      <c r="DS15" s="46">
        <f>DO15/DP17</f>
        <v>0</v>
      </c>
      <c r="DT15" s="22">
        <v>0</v>
      </c>
      <c r="DU15" s="44">
        <v>3</v>
      </c>
      <c r="DV15" s="27">
        <f t="shared" si="24"/>
        <v>0</v>
      </c>
      <c r="DW15" s="49">
        <v>0</v>
      </c>
      <c r="DX15" s="46">
        <f>DT15/DU17</f>
        <v>0</v>
      </c>
      <c r="DY15" s="88">
        <v>0</v>
      </c>
      <c r="DZ15" s="84">
        <v>1</v>
      </c>
      <c r="EA15" s="85">
        <f t="shared" si="25"/>
        <v>0</v>
      </c>
      <c r="EB15" s="89">
        <v>0</v>
      </c>
      <c r="EC15" s="87">
        <f>DY15/DZ17</f>
        <v>0</v>
      </c>
      <c r="ED15" s="22">
        <v>0</v>
      </c>
      <c r="EE15" s="44">
        <v>1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8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100</v>
      </c>
      <c r="EP15" s="27">
        <f t="shared" si="28"/>
        <v>0</v>
      </c>
      <c r="EQ15" s="49">
        <v>0</v>
      </c>
      <c r="ER15" s="46">
        <f>EN15/EO17</f>
        <v>0</v>
      </c>
      <c r="ES15" s="22">
        <v>0</v>
      </c>
      <c r="ET15" s="44">
        <v>80</v>
      </c>
      <c r="EU15" s="27">
        <f t="shared" si="29"/>
        <v>0</v>
      </c>
      <c r="EV15" s="49">
        <v>0</v>
      </c>
      <c r="EW15" s="46">
        <f>ES15/ET17</f>
        <v>0</v>
      </c>
      <c r="EX15" s="22">
        <v>0</v>
      </c>
      <c r="EY15" s="44">
        <v>200</v>
      </c>
      <c r="EZ15" s="27">
        <f t="shared" si="30"/>
        <v>0</v>
      </c>
      <c r="FA15" s="49">
        <v>0</v>
      </c>
      <c r="FB15" s="46">
        <f>EX15/EY17</f>
        <v>0</v>
      </c>
      <c r="FC15" s="22">
        <v>0</v>
      </c>
      <c r="FD15" s="44">
        <v>10</v>
      </c>
      <c r="FE15" s="27">
        <f t="shared" si="31"/>
        <v>0</v>
      </c>
      <c r="FF15" s="49">
        <v>0</v>
      </c>
      <c r="FG15" s="46">
        <f>FC15/FD17</f>
        <v>0</v>
      </c>
      <c r="FH15" s="22">
        <v>0</v>
      </c>
      <c r="FI15" s="44">
        <v>21</v>
      </c>
      <c r="FJ15" s="27">
        <f t="shared" si="32"/>
        <v>0</v>
      </c>
      <c r="FK15" s="49">
        <v>0</v>
      </c>
      <c r="FL15" s="46">
        <f>FH15/FI17</f>
        <v>0</v>
      </c>
      <c r="FM15" s="22">
        <v>0</v>
      </c>
      <c r="FN15" s="44">
        <v>5</v>
      </c>
      <c r="FO15" s="27">
        <f t="shared" si="33"/>
        <v>0</v>
      </c>
      <c r="FP15" s="49">
        <v>0</v>
      </c>
      <c r="FQ15" s="46">
        <f>FM15/FN17</f>
        <v>0</v>
      </c>
      <c r="FR15" s="88">
        <v>0</v>
      </c>
      <c r="FS15" s="84">
        <v>1</v>
      </c>
      <c r="FT15" s="85">
        <f t="shared" si="34"/>
        <v>0</v>
      </c>
      <c r="FU15" s="89">
        <v>0</v>
      </c>
      <c r="FV15" s="87">
        <f>FR15/FS17</f>
        <v>0</v>
      </c>
      <c r="FW15" s="88">
        <v>0</v>
      </c>
      <c r="FX15" s="84">
        <v>1</v>
      </c>
      <c r="FY15" s="85">
        <f t="shared" si="35"/>
        <v>0</v>
      </c>
      <c r="FZ15" s="89">
        <v>0</v>
      </c>
      <c r="GA15" s="107">
        <f>FW15/FX17</f>
        <v>0</v>
      </c>
      <c r="GB15" s="22">
        <v>0</v>
      </c>
      <c r="GC15" s="106">
        <v>900</v>
      </c>
      <c r="GD15" s="115">
        <f t="shared" si="36"/>
        <v>0</v>
      </c>
      <c r="GE15" s="49">
        <v>0</v>
      </c>
      <c r="GF15" s="121">
        <f>GB15/GC17</f>
        <v>0</v>
      </c>
      <c r="GG15" s="111">
        <v>0</v>
      </c>
      <c r="GH15" s="44">
        <v>14</v>
      </c>
      <c r="GI15" s="27">
        <f t="shared" si="37"/>
        <v>0</v>
      </c>
      <c r="GJ15" s="49">
        <v>0</v>
      </c>
      <c r="GK15" s="46">
        <f>GG15/GH17</f>
        <v>0</v>
      </c>
    </row>
    <row r="16" spans="2:193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22">
        <v>0</v>
      </c>
      <c r="J16" s="44">
        <v>10</v>
      </c>
      <c r="K16" s="27">
        <f t="shared" si="1"/>
        <v>0</v>
      </c>
      <c r="L16" s="49">
        <v>0</v>
      </c>
      <c r="M16" s="46">
        <f>I16/J17</f>
        <v>0</v>
      </c>
      <c r="N16" s="22">
        <v>0</v>
      </c>
      <c r="O16" s="44">
        <v>1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8</v>
      </c>
      <c r="U16" s="27">
        <f t="shared" si="3"/>
        <v>0</v>
      </c>
      <c r="V16" s="49">
        <v>0</v>
      </c>
      <c r="W16" s="46">
        <f>S16/T17</f>
        <v>0</v>
      </c>
      <c r="X16" s="88">
        <v>0</v>
      </c>
      <c r="Y16" s="84">
        <v>1</v>
      </c>
      <c r="Z16" s="85">
        <f t="shared" si="4"/>
        <v>0</v>
      </c>
      <c r="AA16" s="89">
        <v>0</v>
      </c>
      <c r="AB16" s="87">
        <f>X16/Y17</f>
        <v>0</v>
      </c>
      <c r="AC16" s="22">
        <v>0</v>
      </c>
      <c r="AD16" s="44">
        <v>3</v>
      </c>
      <c r="AE16" s="27">
        <f t="shared" si="5"/>
        <v>0</v>
      </c>
      <c r="AF16" s="49">
        <v>0</v>
      </c>
      <c r="AG16" s="46">
        <f>AC16/AD17</f>
        <v>0</v>
      </c>
      <c r="AH16" s="137">
        <v>0</v>
      </c>
      <c r="AI16" s="133">
        <v>100</v>
      </c>
      <c r="AJ16" s="134">
        <f t="shared" si="6"/>
        <v>0</v>
      </c>
      <c r="AK16" s="138">
        <v>0</v>
      </c>
      <c r="AL16" s="136">
        <f>AH16/AI17</f>
        <v>0</v>
      </c>
      <c r="AM16" s="22">
        <v>0</v>
      </c>
      <c r="AN16" s="44">
        <v>420</v>
      </c>
      <c r="AO16" s="27">
        <f t="shared" si="7"/>
        <v>0</v>
      </c>
      <c r="AP16" s="49">
        <v>0</v>
      </c>
      <c r="AQ16" s="46">
        <f>AM16/AN17</f>
        <v>0</v>
      </c>
      <c r="AR16" s="22">
        <v>0</v>
      </c>
      <c r="AS16" s="44">
        <v>2</v>
      </c>
      <c r="AT16" s="27">
        <f t="shared" si="8"/>
        <v>0</v>
      </c>
      <c r="AU16" s="49">
        <v>0</v>
      </c>
      <c r="AV16" s="46">
        <f>AR16/AS17</f>
        <v>0</v>
      </c>
      <c r="AW16" s="22">
        <v>0</v>
      </c>
      <c r="AX16" s="44">
        <v>600</v>
      </c>
      <c r="AY16" s="27">
        <f t="shared" si="9"/>
        <v>0</v>
      </c>
      <c r="AZ16" s="49">
        <v>0</v>
      </c>
      <c r="BA16" s="46">
        <f>AW16/AX17</f>
        <v>0</v>
      </c>
      <c r="BB16" s="22">
        <v>0</v>
      </c>
      <c r="BC16" s="44">
        <v>1100</v>
      </c>
      <c r="BD16" s="27">
        <f t="shared" si="10"/>
        <v>0</v>
      </c>
      <c r="BE16" s="49">
        <v>0</v>
      </c>
      <c r="BF16" s="46">
        <f>BB16/BC17</f>
        <v>0</v>
      </c>
      <c r="BG16" s="22">
        <v>0</v>
      </c>
      <c r="BH16" s="44">
        <v>1100</v>
      </c>
      <c r="BI16" s="27">
        <f t="shared" si="11"/>
        <v>0</v>
      </c>
      <c r="BJ16" s="49">
        <v>0</v>
      </c>
      <c r="BK16" s="46">
        <f>BG16/BH17</f>
        <v>0</v>
      </c>
      <c r="BL16" s="22">
        <v>0</v>
      </c>
      <c r="BM16" s="44">
        <v>200</v>
      </c>
      <c r="BN16" s="27">
        <f t="shared" si="12"/>
        <v>0</v>
      </c>
      <c r="BO16" s="49">
        <v>0</v>
      </c>
      <c r="BP16" s="46">
        <f>BL16/BM17</f>
        <v>0</v>
      </c>
      <c r="BQ16" s="22">
        <v>0</v>
      </c>
      <c r="BR16" s="44">
        <v>1</v>
      </c>
      <c r="BS16" s="27">
        <f t="shared" si="13"/>
        <v>0</v>
      </c>
      <c r="BT16" s="49">
        <v>0</v>
      </c>
      <c r="BU16" s="46">
        <f>BQ16/BR17</f>
        <v>0</v>
      </c>
      <c r="BV16" s="22">
        <v>0</v>
      </c>
      <c r="BW16" s="44">
        <v>22</v>
      </c>
      <c r="BX16" s="27">
        <f t="shared" si="14"/>
        <v>0</v>
      </c>
      <c r="BY16" s="49">
        <v>0</v>
      </c>
      <c r="BZ16" s="46">
        <f>BV16/BW17</f>
        <v>0</v>
      </c>
      <c r="CA16" s="88">
        <v>0</v>
      </c>
      <c r="CB16" s="84">
        <v>1</v>
      </c>
      <c r="CC16" s="85">
        <f t="shared" si="15"/>
        <v>0</v>
      </c>
      <c r="CD16" s="89">
        <v>0</v>
      </c>
      <c r="CE16" s="87">
        <f>CA16/CB17</f>
        <v>0</v>
      </c>
      <c r="CF16" s="88">
        <v>0</v>
      </c>
      <c r="CG16" s="84">
        <v>1</v>
      </c>
      <c r="CH16" s="85">
        <f t="shared" si="16"/>
        <v>0</v>
      </c>
      <c r="CI16" s="89">
        <v>0</v>
      </c>
      <c r="CJ16" s="87">
        <f>CF16/CG17</f>
        <v>0</v>
      </c>
      <c r="CK16" s="22">
        <v>0</v>
      </c>
      <c r="CL16" s="44">
        <v>16</v>
      </c>
      <c r="CM16" s="27">
        <f t="shared" si="17"/>
        <v>0</v>
      </c>
      <c r="CN16" s="49">
        <v>0</v>
      </c>
      <c r="CO16" s="46">
        <f>CK16/CL17</f>
        <v>0</v>
      </c>
      <c r="CP16" s="22">
        <v>0</v>
      </c>
      <c r="CQ16" s="44">
        <v>184</v>
      </c>
      <c r="CR16" s="27">
        <f t="shared" si="18"/>
        <v>0</v>
      </c>
      <c r="CS16" s="49">
        <v>0</v>
      </c>
      <c r="CT16" s="46">
        <f>CP16/CQ17</f>
        <v>0</v>
      </c>
      <c r="CU16" s="22">
        <v>0</v>
      </c>
      <c r="CV16" s="44">
        <v>1</v>
      </c>
      <c r="CW16" s="27">
        <f t="shared" si="19"/>
        <v>0</v>
      </c>
      <c r="CX16" s="49">
        <v>0</v>
      </c>
      <c r="CY16" s="46">
        <f>CU16/CV17</f>
        <v>0</v>
      </c>
      <c r="CZ16" s="22">
        <v>0</v>
      </c>
      <c r="DA16" s="44">
        <v>900</v>
      </c>
      <c r="DB16" s="27">
        <f t="shared" si="20"/>
        <v>0</v>
      </c>
      <c r="DC16" s="49">
        <v>0</v>
      </c>
      <c r="DD16" s="46">
        <f>CZ16/DA17</f>
        <v>0</v>
      </c>
      <c r="DE16" s="22">
        <v>0</v>
      </c>
      <c r="DF16" s="44">
        <v>1000</v>
      </c>
      <c r="DG16" s="27">
        <f t="shared" si="21"/>
        <v>0</v>
      </c>
      <c r="DH16" s="49">
        <v>0</v>
      </c>
      <c r="DI16" s="46">
        <f>DE16/DF17</f>
        <v>0</v>
      </c>
      <c r="DJ16" s="22">
        <v>0</v>
      </c>
      <c r="DK16" s="44">
        <v>52</v>
      </c>
      <c r="DL16" s="27">
        <f t="shared" si="22"/>
        <v>0</v>
      </c>
      <c r="DM16" s="49">
        <v>0</v>
      </c>
      <c r="DN16" s="46">
        <f>DJ16/DK17</f>
        <v>0</v>
      </c>
      <c r="DO16" s="22">
        <v>0</v>
      </c>
      <c r="DP16" s="44">
        <v>1100</v>
      </c>
      <c r="DQ16" s="27">
        <f t="shared" si="23"/>
        <v>0</v>
      </c>
      <c r="DR16" s="49">
        <v>0</v>
      </c>
      <c r="DS16" s="46">
        <f>DO16/DP17</f>
        <v>0</v>
      </c>
      <c r="DT16" s="22">
        <v>0</v>
      </c>
      <c r="DU16" s="44">
        <v>3</v>
      </c>
      <c r="DV16" s="27">
        <f t="shared" si="24"/>
        <v>0</v>
      </c>
      <c r="DW16" s="49">
        <v>0</v>
      </c>
      <c r="DX16" s="46">
        <f>DT16/DU17</f>
        <v>0</v>
      </c>
      <c r="DY16" s="88">
        <v>0</v>
      </c>
      <c r="DZ16" s="84">
        <v>1</v>
      </c>
      <c r="EA16" s="85">
        <f t="shared" si="25"/>
        <v>0</v>
      </c>
      <c r="EB16" s="89">
        <v>0</v>
      </c>
      <c r="EC16" s="87">
        <f>DY16/DZ17</f>
        <v>0</v>
      </c>
      <c r="ED16" s="22">
        <v>0</v>
      </c>
      <c r="EE16" s="44">
        <v>1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8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100</v>
      </c>
      <c r="EP16" s="27">
        <f t="shared" si="28"/>
        <v>0</v>
      </c>
      <c r="EQ16" s="49">
        <v>0</v>
      </c>
      <c r="ER16" s="46">
        <f>EN16/EO17</f>
        <v>0</v>
      </c>
      <c r="ES16" s="22">
        <v>0</v>
      </c>
      <c r="ET16" s="44">
        <v>80</v>
      </c>
      <c r="EU16" s="27">
        <f t="shared" si="29"/>
        <v>0</v>
      </c>
      <c r="EV16" s="49">
        <v>0</v>
      </c>
      <c r="EW16" s="46">
        <f>ES16/ET17</f>
        <v>0</v>
      </c>
      <c r="EX16" s="22">
        <v>0</v>
      </c>
      <c r="EY16" s="44">
        <v>204</v>
      </c>
      <c r="EZ16" s="27">
        <f t="shared" si="30"/>
        <v>0</v>
      </c>
      <c r="FA16" s="49">
        <v>0</v>
      </c>
      <c r="FB16" s="46">
        <f>EX16/EY17</f>
        <v>0</v>
      </c>
      <c r="FC16" s="22">
        <v>0</v>
      </c>
      <c r="FD16" s="44">
        <v>11</v>
      </c>
      <c r="FE16" s="27">
        <f t="shared" si="31"/>
        <v>0</v>
      </c>
      <c r="FF16" s="49">
        <v>0</v>
      </c>
      <c r="FG16" s="46">
        <f>FC16/FD17</f>
        <v>0</v>
      </c>
      <c r="FH16" s="22">
        <v>0</v>
      </c>
      <c r="FI16" s="44">
        <v>21</v>
      </c>
      <c r="FJ16" s="27">
        <f t="shared" si="32"/>
        <v>0</v>
      </c>
      <c r="FK16" s="49">
        <v>0</v>
      </c>
      <c r="FL16" s="46">
        <f>FH16/FI17</f>
        <v>0</v>
      </c>
      <c r="FM16" s="22">
        <v>0</v>
      </c>
      <c r="FN16" s="44">
        <v>5</v>
      </c>
      <c r="FO16" s="27">
        <f t="shared" si="33"/>
        <v>0</v>
      </c>
      <c r="FP16" s="49">
        <v>0</v>
      </c>
      <c r="FQ16" s="46">
        <f>FM16/FN17</f>
        <v>0</v>
      </c>
      <c r="FR16" s="88">
        <v>0</v>
      </c>
      <c r="FS16" s="84">
        <v>1</v>
      </c>
      <c r="FT16" s="85">
        <f t="shared" si="34"/>
        <v>0</v>
      </c>
      <c r="FU16" s="89">
        <v>0</v>
      </c>
      <c r="FV16" s="87">
        <f>FR16/FS17</f>
        <v>0</v>
      </c>
      <c r="FW16" s="22">
        <v>0</v>
      </c>
      <c r="FX16" s="44">
        <v>2</v>
      </c>
      <c r="FY16" s="27">
        <f t="shared" si="35"/>
        <v>0</v>
      </c>
      <c r="FZ16" s="49">
        <v>0</v>
      </c>
      <c r="GA16" s="108">
        <f>FW16/FX17</f>
        <v>0</v>
      </c>
      <c r="GB16" s="22">
        <v>0</v>
      </c>
      <c r="GC16" s="106">
        <v>1000</v>
      </c>
      <c r="GD16" s="115">
        <f t="shared" si="36"/>
        <v>0</v>
      </c>
      <c r="GE16" s="49">
        <v>0</v>
      </c>
      <c r="GF16" s="121">
        <f>GB16/GC17</f>
        <v>0</v>
      </c>
      <c r="GG16" s="111">
        <v>0</v>
      </c>
      <c r="GH16" s="44">
        <v>14</v>
      </c>
      <c r="GI16" s="27">
        <f t="shared" si="37"/>
        <v>0</v>
      </c>
      <c r="GJ16" s="49">
        <v>0</v>
      </c>
      <c r="GK16" s="46">
        <f>GG16/GH17</f>
        <v>0</v>
      </c>
    </row>
    <row r="17" spans="2:193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10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2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10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4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3</v>
      </c>
      <c r="AE17" s="36">
        <f t="shared" si="5"/>
        <v>0</v>
      </c>
      <c r="AF17" s="51">
        <v>0</v>
      </c>
      <c r="AG17" s="52">
        <f>AC17/AD17</f>
        <v>0</v>
      </c>
      <c r="AH17" s="139">
        <v>0</v>
      </c>
      <c r="AI17" s="140">
        <v>100</v>
      </c>
      <c r="AJ17" s="141">
        <f t="shared" si="6"/>
        <v>0</v>
      </c>
      <c r="AK17" s="142">
        <v>0</v>
      </c>
      <c r="AL17" s="143">
        <f>AH17/AI17</f>
        <v>0</v>
      </c>
      <c r="AM17" s="35">
        <v>0</v>
      </c>
      <c r="AN17" s="50">
        <v>500</v>
      </c>
      <c r="AO17" s="36">
        <f t="shared" si="7"/>
        <v>0</v>
      </c>
      <c r="AP17" s="51">
        <v>0</v>
      </c>
      <c r="AQ17" s="52">
        <f>AM17/AN17</f>
        <v>0</v>
      </c>
      <c r="AR17" s="35">
        <v>0</v>
      </c>
      <c r="AS17" s="50">
        <v>2</v>
      </c>
      <c r="AT17" s="36">
        <f t="shared" si="8"/>
        <v>0</v>
      </c>
      <c r="AU17" s="51">
        <v>0</v>
      </c>
      <c r="AV17" s="52">
        <f>AR17/AS17</f>
        <v>0</v>
      </c>
      <c r="AW17" s="35">
        <v>0</v>
      </c>
      <c r="AX17" s="50">
        <v>700</v>
      </c>
      <c r="AY17" s="36">
        <f t="shared" si="9"/>
        <v>0</v>
      </c>
      <c r="AZ17" s="51">
        <v>0</v>
      </c>
      <c r="BA17" s="52">
        <f>AW17/AX17</f>
        <v>0</v>
      </c>
      <c r="BB17" s="35">
        <v>0</v>
      </c>
      <c r="BC17" s="50">
        <v>1200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50">
        <v>1200</v>
      </c>
      <c r="BI17" s="36">
        <f t="shared" si="11"/>
        <v>0</v>
      </c>
      <c r="BJ17" s="51">
        <v>0</v>
      </c>
      <c r="BK17" s="52">
        <f>BG17/BH17</f>
        <v>0</v>
      </c>
      <c r="BL17" s="35">
        <v>0</v>
      </c>
      <c r="BM17" s="50">
        <v>300</v>
      </c>
      <c r="BN17" s="36">
        <f t="shared" si="12"/>
        <v>0</v>
      </c>
      <c r="BO17" s="51">
        <v>0</v>
      </c>
      <c r="BP17" s="52">
        <f>BL17/BM17</f>
        <v>0</v>
      </c>
      <c r="BQ17" s="35">
        <v>0</v>
      </c>
      <c r="BR17" s="50">
        <v>2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24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100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156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18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91">
        <v>184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2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1000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1100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50">
        <v>55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50">
        <v>1200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4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70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1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10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100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80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204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11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21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5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80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2</v>
      </c>
      <c r="FY17" s="36">
        <f t="shared" si="35"/>
        <v>0</v>
      </c>
      <c r="FZ17" s="51">
        <v>0</v>
      </c>
      <c r="GA17" s="109">
        <f>FW17/FX17</f>
        <v>0</v>
      </c>
      <c r="GB17" s="35">
        <v>0</v>
      </c>
      <c r="GC17" s="50">
        <v>1100</v>
      </c>
      <c r="GD17" s="122">
        <f t="shared" si="36"/>
        <v>0</v>
      </c>
      <c r="GE17" s="51">
        <v>0</v>
      </c>
      <c r="GF17" s="123">
        <f>GB17/GC17</f>
        <v>0</v>
      </c>
      <c r="GG17" s="112">
        <v>0</v>
      </c>
      <c r="GH17" s="91">
        <v>14</v>
      </c>
      <c r="GI17" s="36">
        <f t="shared" si="37"/>
        <v>0</v>
      </c>
      <c r="GJ17" s="51">
        <v>0</v>
      </c>
      <c r="GK17" s="52">
        <f>GG17/GH17</f>
        <v>0</v>
      </c>
    </row>
    <row r="19" spans="2:193" ht="15" thickBot="1" x14ac:dyDescent="0.4"/>
    <row r="20" spans="2:193" ht="15" customHeight="1" x14ac:dyDescent="0.35">
      <c r="H20" s="227" t="s">
        <v>515</v>
      </c>
      <c r="I20" s="228"/>
    </row>
    <row r="21" spans="2:193" ht="15" thickBot="1" x14ac:dyDescent="0.4">
      <c r="H21" s="229"/>
      <c r="I21" s="230"/>
    </row>
    <row r="22" spans="2:193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17</v>
      </c>
      <c r="I22" s="7">
        <f>H22/H25</f>
        <v>0.65384615384615385</v>
      </c>
    </row>
    <row r="23" spans="2:193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5</v>
      </c>
      <c r="I23" s="12">
        <f>H23/H25</f>
        <v>0.19230769230769232</v>
      </c>
    </row>
    <row r="24" spans="2:193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4</v>
      </c>
      <c r="I24" s="17">
        <f>H24/H25</f>
        <v>0.15384615384615385</v>
      </c>
    </row>
    <row r="25" spans="2:193" ht="15" thickBot="1" x14ac:dyDescent="0.4">
      <c r="B25" s="218" t="s">
        <v>86</v>
      </c>
      <c r="C25" s="219"/>
      <c r="D25" s="219"/>
      <c r="E25" s="219"/>
      <c r="F25" s="219"/>
      <c r="G25" s="220"/>
      <c r="H25" s="18">
        <f>SUM(H22:H24)</f>
        <v>26</v>
      </c>
      <c r="I25" s="164">
        <f>SUM(I22:I24)</f>
        <v>1</v>
      </c>
    </row>
    <row r="26" spans="2:193" ht="15" thickBot="1" x14ac:dyDescent="0.4"/>
    <row r="27" spans="2:193" ht="16.5" customHeight="1" thickBot="1" x14ac:dyDescent="0.4">
      <c r="B27" s="55">
        <v>1</v>
      </c>
      <c r="C27" s="259" t="s">
        <v>518</v>
      </c>
      <c r="D27" s="260"/>
      <c r="E27" s="261"/>
    </row>
    <row r="28" spans="2:193" ht="15" thickBot="1" x14ac:dyDescent="0.4"/>
    <row r="29" spans="2:193" ht="15" thickBot="1" x14ac:dyDescent="0.4">
      <c r="B29" s="166">
        <v>11</v>
      </c>
      <c r="C29" s="270" t="s">
        <v>516</v>
      </c>
      <c r="D29" s="271"/>
      <c r="E29" s="271"/>
      <c r="F29" s="271"/>
      <c r="G29" s="271"/>
      <c r="H29" s="271"/>
      <c r="I29" s="271"/>
      <c r="J29" s="272"/>
      <c r="CQ29" s="124"/>
    </row>
    <row r="30" spans="2:193" x14ac:dyDescent="0.35">
      <c r="CQ30" s="124"/>
    </row>
    <row r="31" spans="2:193" x14ac:dyDescent="0.35">
      <c r="CQ31" s="124"/>
    </row>
    <row r="32" spans="2:193" x14ac:dyDescent="0.35">
      <c r="CQ32" s="124"/>
    </row>
    <row r="33" spans="95:95" x14ac:dyDescent="0.35">
      <c r="CQ33" s="124"/>
    </row>
    <row r="34" spans="95:95" x14ac:dyDescent="0.35">
      <c r="CQ34" s="124"/>
    </row>
    <row r="35" spans="95:95" x14ac:dyDescent="0.35">
      <c r="CQ35" s="124"/>
    </row>
  </sheetData>
  <mergeCells count="161">
    <mergeCell ref="C29:J29"/>
    <mergeCell ref="BZ4:BZ5"/>
    <mergeCell ref="CA4:CC4"/>
    <mergeCell ref="AZ4:AZ5"/>
    <mergeCell ref="BA4:BA5"/>
    <mergeCell ref="AW3:BA3"/>
    <mergeCell ref="BB3:BF3"/>
    <mergeCell ref="BG3:BK3"/>
    <mergeCell ref="BL3:BP3"/>
    <mergeCell ref="AU4:AU5"/>
    <mergeCell ref="AV4:AV5"/>
    <mergeCell ref="AW4:AY4"/>
    <mergeCell ref="BV4:BX4"/>
    <mergeCell ref="BY4:BY5"/>
    <mergeCell ref="BB4:BD4"/>
    <mergeCell ref="AH3:AL3"/>
    <mergeCell ref="D4:F4"/>
    <mergeCell ref="G4:G5"/>
    <mergeCell ref="H4:H5"/>
    <mergeCell ref="I4:K4"/>
    <mergeCell ref="B25:G25"/>
    <mergeCell ref="C27:E27"/>
    <mergeCell ref="E22:G22"/>
    <mergeCell ref="E23:G23"/>
    <mergeCell ref="Q4:Q5"/>
    <mergeCell ref="R4:R5"/>
    <mergeCell ref="S4:U4"/>
    <mergeCell ref="V4:V5"/>
    <mergeCell ref="W4:W5"/>
    <mergeCell ref="X4:Z4"/>
    <mergeCell ref="BV3:BZ3"/>
    <mergeCell ref="CA3:CE3"/>
    <mergeCell ref="AM3:AQ3"/>
    <mergeCell ref="AR3:AV3"/>
    <mergeCell ref="CP3:CT3"/>
    <mergeCell ref="CU3:CY3"/>
    <mergeCell ref="AH4:AJ4"/>
    <mergeCell ref="AK4:AK5"/>
    <mergeCell ref="AL4:AL5"/>
    <mergeCell ref="AM4:AO4"/>
    <mergeCell ref="BE4:BE5"/>
    <mergeCell ref="BF4:BF5"/>
    <mergeCell ref="BG4:BI4"/>
    <mergeCell ref="BT4:BT5"/>
    <mergeCell ref="CX4:CX5"/>
    <mergeCell ref="CY4:CY5"/>
    <mergeCell ref="CI4:CI5"/>
    <mergeCell ref="CJ4:CJ5"/>
    <mergeCell ref="CK4:CM4"/>
    <mergeCell ref="CN4:CN5"/>
    <mergeCell ref="CO4:CO5"/>
    <mergeCell ref="CP4:CR4"/>
    <mergeCell ref="CF4:CH4"/>
    <mergeCell ref="CU4:CW4"/>
    <mergeCell ref="CF3:CJ3"/>
    <mergeCell ref="E24:G24"/>
    <mergeCell ref="AA4:AA5"/>
    <mergeCell ref="AB4:AB5"/>
    <mergeCell ref="AC4:AE4"/>
    <mergeCell ref="B2:C5"/>
    <mergeCell ref="D3:H3"/>
    <mergeCell ref="I3:M3"/>
    <mergeCell ref="N3:R3"/>
    <mergeCell ref="S3:W3"/>
    <mergeCell ref="X3:AB3"/>
    <mergeCell ref="AC3:AG3"/>
    <mergeCell ref="H20:I21"/>
    <mergeCell ref="L4:L5"/>
    <mergeCell ref="M4:M5"/>
    <mergeCell ref="N4:P4"/>
    <mergeCell ref="AF4:AF5"/>
    <mergeCell ref="AG4:AG5"/>
    <mergeCell ref="D2:GK2"/>
    <mergeCell ref="GA4:GA5"/>
    <mergeCell ref="GB4:GD4"/>
    <mergeCell ref="GE4:GE5"/>
    <mergeCell ref="GF4:GF5"/>
    <mergeCell ref="GG4:GI4"/>
    <mergeCell ref="GJ4:GJ5"/>
    <mergeCell ref="CZ3:DD3"/>
    <mergeCell ref="DE3:DI3"/>
    <mergeCell ref="DJ3:DN3"/>
    <mergeCell ref="DO3:DS3"/>
    <mergeCell ref="DT3:DX3"/>
    <mergeCell ref="DY3:EC3"/>
    <mergeCell ref="ED3:EH3"/>
    <mergeCell ref="EI3:EM3"/>
    <mergeCell ref="AP4:AP5"/>
    <mergeCell ref="AQ4:AQ5"/>
    <mergeCell ref="AR4:AT4"/>
    <mergeCell ref="BU4:BU5"/>
    <mergeCell ref="BJ4:BJ5"/>
    <mergeCell ref="BK4:BK5"/>
    <mergeCell ref="BL4:BN4"/>
    <mergeCell ref="BO4:BO5"/>
    <mergeCell ref="BP4:BP5"/>
    <mergeCell ref="BQ4:BS4"/>
    <mergeCell ref="CD4:CD5"/>
    <mergeCell ref="CE4:CE5"/>
    <mergeCell ref="CK3:CO3"/>
    <mergeCell ref="BQ3:BU3"/>
    <mergeCell ref="CS4:CS5"/>
    <mergeCell ref="CT4:CT5"/>
    <mergeCell ref="GB3:GF3"/>
    <mergeCell ref="GG3:GK3"/>
    <mergeCell ref="CZ4:DB4"/>
    <mergeCell ref="DC4:DC5"/>
    <mergeCell ref="DD4:DD5"/>
    <mergeCell ref="DE4:DG4"/>
    <mergeCell ref="DH4:DH5"/>
    <mergeCell ref="DI4:DI5"/>
    <mergeCell ref="DJ4:DL4"/>
    <mergeCell ref="DM4:DM5"/>
    <mergeCell ref="DN4:DN5"/>
    <mergeCell ref="DO4:DQ4"/>
    <mergeCell ref="DR4:DR5"/>
    <mergeCell ref="DS4:DS5"/>
    <mergeCell ref="DT4:DV4"/>
    <mergeCell ref="DW4:DW5"/>
    <mergeCell ref="DX4:DX5"/>
    <mergeCell ref="DY4:EA4"/>
    <mergeCell ref="EB4:EB5"/>
    <mergeCell ref="EN3:ER3"/>
    <mergeCell ref="ES3:EW3"/>
    <mergeCell ref="EX3:FB3"/>
    <mergeCell ref="FC3:FG3"/>
    <mergeCell ref="FH3:FL3"/>
    <mergeCell ref="EC4:EC5"/>
    <mergeCell ref="ED4:EF4"/>
    <mergeCell ref="EG4:EG5"/>
    <mergeCell ref="EH4:EH5"/>
    <mergeCell ref="EI4:EK4"/>
    <mergeCell ref="EL4:EL5"/>
    <mergeCell ref="EM4:EM5"/>
    <mergeCell ref="EN4:EP4"/>
    <mergeCell ref="FW3:GA3"/>
    <mergeCell ref="FM3:FQ3"/>
    <mergeCell ref="FR3:FV3"/>
    <mergeCell ref="EQ4:EQ5"/>
    <mergeCell ref="ER4:ER5"/>
    <mergeCell ref="ES4:EU4"/>
    <mergeCell ref="EV4:EV5"/>
    <mergeCell ref="EW4:EW5"/>
    <mergeCell ref="EX4:EZ4"/>
    <mergeCell ref="FA4:FA5"/>
    <mergeCell ref="GK4:GK5"/>
    <mergeCell ref="FQ4:FQ5"/>
    <mergeCell ref="FR4:FT4"/>
    <mergeCell ref="FU4:FU5"/>
    <mergeCell ref="FV4:FV5"/>
    <mergeCell ref="FW4:FY4"/>
    <mergeCell ref="FZ4:FZ5"/>
    <mergeCell ref="FB4:FB5"/>
    <mergeCell ref="FC4:FE4"/>
    <mergeCell ref="FF4:FF5"/>
    <mergeCell ref="FG4:FG5"/>
    <mergeCell ref="FH4:FJ4"/>
    <mergeCell ref="FK4:FK5"/>
    <mergeCell ref="FL4:FL5"/>
    <mergeCell ref="FM4:FO4"/>
    <mergeCell ref="FP4:FP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</sheetPr>
  <dimension ref="B1:IN34"/>
  <sheetViews>
    <sheetView workbookViewId="0">
      <selection activeCell="H20" sqref="H20:I21"/>
    </sheetView>
  </sheetViews>
  <sheetFormatPr baseColWidth="10" defaultRowHeight="14.5" x14ac:dyDescent="0.35"/>
  <cols>
    <col min="2" max="2" width="3.26953125" customWidth="1"/>
    <col min="4" max="4" width="6.26953125" customWidth="1"/>
    <col min="5" max="5" width="5" customWidth="1"/>
    <col min="6" max="6" width="6.54296875" customWidth="1"/>
    <col min="7" max="7" width="7.26953125" customWidth="1"/>
    <col min="8" max="8" width="10.7265625" customWidth="1"/>
    <col min="9" max="9" width="7" customWidth="1"/>
    <col min="10" max="10" width="6.26953125" customWidth="1"/>
    <col min="11" max="11" width="6" customWidth="1"/>
    <col min="12" max="12" width="6.7265625" customWidth="1"/>
    <col min="13" max="13" width="10.26953125" customWidth="1"/>
    <col min="14" max="14" width="6.7265625" customWidth="1"/>
    <col min="15" max="15" width="6" customWidth="1"/>
    <col min="16" max="16" width="7.1796875" customWidth="1"/>
    <col min="17" max="17" width="7.81640625" customWidth="1"/>
    <col min="18" max="18" width="10" customWidth="1"/>
    <col min="19" max="19" width="6.7265625" customWidth="1"/>
    <col min="20" max="20" width="5.7265625" customWidth="1"/>
    <col min="21" max="21" width="6.54296875" customWidth="1"/>
    <col min="22" max="22" width="7.54296875" customWidth="1"/>
    <col min="23" max="23" width="10" customWidth="1"/>
    <col min="24" max="24" width="6.7265625" customWidth="1"/>
    <col min="25" max="25" width="7.1796875" customWidth="1"/>
    <col min="26" max="26" width="7" customWidth="1"/>
    <col min="27" max="27" width="7.453125" customWidth="1"/>
    <col min="28" max="28" width="10.1796875" customWidth="1"/>
    <col min="29" max="29" width="7" customWidth="1"/>
    <col min="30" max="30" width="7.26953125" customWidth="1"/>
    <col min="31" max="31" width="6.54296875" customWidth="1"/>
    <col min="32" max="32" width="6.81640625" customWidth="1"/>
    <col min="33" max="33" width="9.7265625" customWidth="1"/>
    <col min="34" max="34" width="6.1796875" customWidth="1"/>
    <col min="35" max="35" width="5.26953125" customWidth="1"/>
    <col min="36" max="37" width="6.453125" customWidth="1"/>
    <col min="38" max="38" width="9.54296875" customWidth="1"/>
    <col min="39" max="39" width="6.453125" customWidth="1"/>
    <col min="40" max="40" width="5.453125" customWidth="1"/>
    <col min="41" max="42" width="6.453125" customWidth="1"/>
    <col min="43" max="43" width="9.54296875" customWidth="1"/>
    <col min="44" max="44" width="6.54296875" customWidth="1"/>
    <col min="45" max="45" width="5.1796875" customWidth="1"/>
    <col min="46" max="46" width="6.453125" customWidth="1"/>
    <col min="47" max="47" width="6.1796875" customWidth="1"/>
    <col min="48" max="48" width="9.54296875" customWidth="1"/>
    <col min="49" max="49" width="6.453125" customWidth="1"/>
    <col min="50" max="50" width="5.7265625" customWidth="1"/>
    <col min="51" max="52" width="6.54296875" customWidth="1"/>
    <col min="53" max="53" width="9.81640625" customWidth="1"/>
    <col min="54" max="54" width="6.1796875" customWidth="1"/>
    <col min="55" max="55" width="5.54296875" customWidth="1"/>
    <col min="56" max="56" width="6.54296875" customWidth="1"/>
    <col min="57" max="57" width="6.26953125" customWidth="1"/>
    <col min="58" max="58" width="10.26953125" customWidth="1"/>
    <col min="59" max="59" width="6.54296875" customWidth="1"/>
    <col min="60" max="60" width="5.54296875" customWidth="1"/>
    <col min="61" max="61" width="6.54296875" customWidth="1"/>
    <col min="62" max="62" width="6.7265625" customWidth="1"/>
    <col min="63" max="63" width="10.26953125" customWidth="1"/>
    <col min="64" max="64" width="6.1796875" customWidth="1"/>
    <col min="65" max="66" width="6" customWidth="1"/>
    <col min="67" max="67" width="6.81640625" customWidth="1"/>
    <col min="68" max="68" width="10.453125" customWidth="1"/>
    <col min="69" max="69" width="6.453125" customWidth="1"/>
    <col min="70" max="70" width="5.7265625" customWidth="1"/>
    <col min="71" max="71" width="6.54296875" customWidth="1"/>
    <col min="72" max="72" width="6.453125" customWidth="1"/>
    <col min="73" max="73" width="10.26953125" customWidth="1"/>
    <col min="74" max="74" width="6.453125" customWidth="1"/>
    <col min="75" max="75" width="5.81640625" customWidth="1"/>
    <col min="76" max="76" width="6" customWidth="1"/>
    <col min="77" max="77" width="6.453125" customWidth="1"/>
    <col min="78" max="78" width="9.81640625" customWidth="1"/>
    <col min="79" max="79" width="6.453125" customWidth="1"/>
    <col min="80" max="80" width="5.453125" customWidth="1"/>
    <col min="81" max="81" width="6.453125" customWidth="1"/>
    <col min="82" max="82" width="6.7265625" customWidth="1"/>
    <col min="83" max="83" width="9.54296875" customWidth="1"/>
    <col min="84" max="84" width="6.26953125" customWidth="1"/>
    <col min="85" max="85" width="5.7265625" customWidth="1"/>
    <col min="86" max="86" width="6.54296875" customWidth="1"/>
    <col min="87" max="87" width="6.7265625" customWidth="1"/>
    <col min="88" max="88" width="10.26953125" customWidth="1"/>
    <col min="89" max="89" width="6.7265625" customWidth="1"/>
    <col min="90" max="90" width="5.54296875" customWidth="1"/>
    <col min="91" max="91" width="6.7265625" customWidth="1"/>
    <col min="92" max="92" width="7.7265625" customWidth="1"/>
    <col min="93" max="93" width="9.7265625" customWidth="1"/>
    <col min="94" max="94" width="6.7265625" customWidth="1"/>
    <col min="95" max="95" width="5.81640625" customWidth="1"/>
    <col min="96" max="97" width="6.81640625" customWidth="1"/>
    <col min="98" max="98" width="9.7265625" customWidth="1"/>
    <col min="99" max="99" width="7.26953125" customWidth="1"/>
    <col min="100" max="100" width="6.54296875" customWidth="1"/>
    <col min="101" max="101" width="7.26953125" customWidth="1"/>
    <col min="102" max="102" width="7.54296875" customWidth="1"/>
    <col min="103" max="103" width="10.7265625" customWidth="1"/>
    <col min="104" max="105" width="6.1796875" customWidth="1"/>
    <col min="106" max="106" width="6.81640625" customWidth="1"/>
    <col min="107" max="107" width="7.1796875" customWidth="1"/>
    <col min="108" max="108" width="10.26953125" customWidth="1"/>
    <col min="109" max="109" width="6.7265625" customWidth="1"/>
    <col min="110" max="110" width="6" customWidth="1"/>
    <col min="111" max="111" width="6.453125" customWidth="1"/>
    <col min="112" max="112" width="7" customWidth="1"/>
    <col min="113" max="113" width="9.81640625" customWidth="1"/>
    <col min="114" max="114" width="7.26953125" customWidth="1"/>
    <col min="115" max="115" width="5.81640625" customWidth="1"/>
    <col min="116" max="116" width="7.1796875" customWidth="1"/>
    <col min="117" max="117" width="6.1796875" customWidth="1"/>
    <col min="118" max="118" width="10.1796875" customWidth="1"/>
    <col min="119" max="119" width="7.1796875" customWidth="1"/>
    <col min="120" max="120" width="6.453125" customWidth="1"/>
    <col min="121" max="121" width="6.7265625" customWidth="1"/>
    <col min="122" max="122" width="6.453125" customWidth="1"/>
    <col min="124" max="124" width="6.1796875" customWidth="1"/>
    <col min="125" max="125" width="6" customWidth="1"/>
    <col min="126" max="126" width="6.453125" customWidth="1"/>
    <col min="127" max="127" width="5.81640625" customWidth="1"/>
    <col min="128" max="128" width="10" customWidth="1"/>
    <col min="129" max="129" width="6.453125" customWidth="1"/>
    <col min="130" max="130" width="6" customWidth="1"/>
    <col min="131" max="131" width="6.54296875" customWidth="1"/>
    <col min="132" max="132" width="6.26953125" customWidth="1"/>
    <col min="133" max="133" width="9.54296875" customWidth="1"/>
    <col min="134" max="134" width="6.7265625" customWidth="1"/>
    <col min="135" max="135" width="6.1796875" customWidth="1"/>
    <col min="136" max="136" width="6.26953125" customWidth="1"/>
    <col min="137" max="137" width="6.54296875" customWidth="1"/>
    <col min="138" max="138" width="9.54296875" customWidth="1"/>
    <col min="139" max="139" width="6.7265625" customWidth="1"/>
    <col min="140" max="140" width="4.81640625" customWidth="1"/>
    <col min="141" max="141" width="6" customWidth="1"/>
    <col min="142" max="142" width="6.26953125" customWidth="1"/>
    <col min="143" max="143" width="9.54296875" customWidth="1"/>
    <col min="144" max="144" width="6.54296875" customWidth="1"/>
    <col min="145" max="145" width="5.54296875" customWidth="1"/>
    <col min="146" max="146" width="6.1796875" customWidth="1"/>
    <col min="147" max="147" width="6.453125" customWidth="1"/>
    <col min="148" max="148" width="10.453125" customWidth="1"/>
    <col min="149" max="149" width="6.54296875" customWidth="1"/>
    <col min="150" max="150" width="5.54296875" customWidth="1"/>
    <col min="151" max="151" width="6.81640625" customWidth="1"/>
    <col min="152" max="152" width="6.453125" customWidth="1"/>
    <col min="153" max="153" width="10" customWidth="1"/>
    <col min="154" max="154" width="6.453125" customWidth="1"/>
    <col min="155" max="155" width="5.453125" customWidth="1"/>
    <col min="156" max="156" width="6" customWidth="1"/>
    <col min="157" max="157" width="6.81640625" customWidth="1"/>
    <col min="158" max="158" width="10.1796875" customWidth="1"/>
    <col min="159" max="159" width="6.54296875" customWidth="1"/>
    <col min="160" max="160" width="6.1796875" customWidth="1"/>
    <col min="161" max="161" width="6.453125" customWidth="1"/>
    <col min="162" max="162" width="6.1796875" customWidth="1"/>
    <col min="163" max="163" width="10.1796875" customWidth="1"/>
    <col min="164" max="164" width="6.7265625" customWidth="1"/>
    <col min="165" max="165" width="5.7265625" customWidth="1"/>
    <col min="166" max="167" width="6.26953125" customWidth="1"/>
    <col min="168" max="168" width="9.81640625" customWidth="1"/>
    <col min="169" max="169" width="6.26953125" customWidth="1"/>
    <col min="170" max="170" width="5" customWidth="1"/>
    <col min="171" max="171" width="6" customWidth="1"/>
    <col min="172" max="172" width="6.54296875" customWidth="1"/>
    <col min="173" max="173" width="10" customWidth="1"/>
    <col min="174" max="174" width="6.1796875" customWidth="1"/>
    <col min="175" max="175" width="5.7265625" customWidth="1"/>
    <col min="176" max="176" width="6.453125" customWidth="1"/>
    <col min="177" max="177" width="6" customWidth="1"/>
    <col min="178" max="178" width="9.54296875" customWidth="1"/>
    <col min="179" max="179" width="6.26953125" customWidth="1"/>
    <col min="180" max="180" width="6.1796875" customWidth="1"/>
    <col min="181" max="181" width="6.7265625" customWidth="1"/>
    <col min="182" max="182" width="6.26953125" customWidth="1"/>
    <col min="183" max="183" width="10.7265625" customWidth="1"/>
    <col min="184" max="184" width="6.7265625" customWidth="1"/>
    <col min="185" max="185" width="5.54296875" customWidth="1"/>
    <col min="186" max="187" width="6.1796875" customWidth="1"/>
    <col min="188" max="188" width="10.26953125" customWidth="1"/>
    <col min="189" max="189" width="6.26953125" customWidth="1"/>
    <col min="190" max="190" width="5.81640625" customWidth="1"/>
    <col min="191" max="191" width="6.453125" customWidth="1"/>
    <col min="192" max="192" width="5.81640625" customWidth="1"/>
    <col min="193" max="193" width="10.453125" customWidth="1"/>
    <col min="194" max="194" width="7.1796875" customWidth="1"/>
    <col min="195" max="195" width="5.54296875" customWidth="1"/>
    <col min="196" max="196" width="6.453125" customWidth="1"/>
    <col min="197" max="197" width="7" customWidth="1"/>
    <col min="198" max="198" width="9.81640625" customWidth="1"/>
    <col min="199" max="199" width="6.54296875" customWidth="1"/>
    <col min="200" max="200" width="5.54296875" customWidth="1"/>
    <col min="201" max="201" width="6.7265625" customWidth="1"/>
    <col min="202" max="202" width="6.453125" customWidth="1"/>
    <col min="203" max="203" width="10.453125" customWidth="1"/>
    <col min="204" max="204" width="6.1796875" customWidth="1"/>
    <col min="205" max="205" width="5.54296875" customWidth="1"/>
    <col min="206" max="207" width="6.26953125" customWidth="1"/>
    <col min="208" max="208" width="10.1796875" customWidth="1"/>
    <col min="209" max="209" width="6.54296875" customWidth="1"/>
    <col min="210" max="211" width="6" customWidth="1"/>
    <col min="212" max="212" width="7" customWidth="1"/>
    <col min="213" max="213" width="10.453125" customWidth="1"/>
    <col min="214" max="214" width="7" customWidth="1"/>
    <col min="215" max="215" width="5.54296875" customWidth="1"/>
    <col min="216" max="216" width="6.7265625" customWidth="1"/>
    <col min="217" max="217" width="6.453125" customWidth="1"/>
    <col min="218" max="218" width="10" customWidth="1"/>
    <col min="219" max="219" width="7.1796875" customWidth="1"/>
    <col min="220" max="220" width="6" customWidth="1"/>
    <col min="221" max="221" width="6.7265625" customWidth="1"/>
    <col min="222" max="222" width="5.81640625" customWidth="1"/>
    <col min="223" max="223" width="10.26953125" customWidth="1"/>
    <col min="224" max="224" width="6.54296875" customWidth="1"/>
    <col min="225" max="225" width="5.81640625" customWidth="1"/>
    <col min="226" max="226" width="6.54296875" customWidth="1"/>
    <col min="227" max="227" width="6.453125" customWidth="1"/>
    <col min="228" max="228" width="10.1796875" customWidth="1"/>
    <col min="229" max="229" width="6.7265625" customWidth="1"/>
    <col min="230" max="230" width="5.54296875" customWidth="1"/>
    <col min="231" max="231" width="6.26953125" customWidth="1"/>
    <col min="232" max="232" width="7" customWidth="1"/>
    <col min="233" max="233" width="10.1796875" customWidth="1"/>
    <col min="234" max="234" width="6.453125" customWidth="1"/>
    <col min="235" max="235" width="5.453125" customWidth="1"/>
    <col min="236" max="236" width="6.453125" customWidth="1"/>
    <col min="237" max="237" width="7" customWidth="1"/>
    <col min="238" max="238" width="10.1796875" customWidth="1"/>
    <col min="239" max="239" width="7" customWidth="1"/>
    <col min="240" max="240" width="5.453125" customWidth="1"/>
    <col min="241" max="241" width="7" customWidth="1"/>
    <col min="242" max="242" width="7.26953125" customWidth="1"/>
    <col min="243" max="243" width="9.7265625" customWidth="1"/>
    <col min="244" max="244" width="7" customWidth="1"/>
    <col min="245" max="245" width="5.81640625" customWidth="1"/>
    <col min="246" max="246" width="6.1796875" customWidth="1"/>
    <col min="247" max="247" width="5.81640625" customWidth="1"/>
    <col min="248" max="248" width="10" customWidth="1"/>
  </cols>
  <sheetData>
    <row r="1" spans="2:248" ht="15" thickBot="1" x14ac:dyDescent="0.4"/>
    <row r="2" spans="2:248" ht="15" thickBot="1" x14ac:dyDescent="0.4">
      <c r="B2" s="262" t="s">
        <v>63</v>
      </c>
      <c r="C2" s="263"/>
      <c r="D2" s="188" t="s">
        <v>63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89"/>
      <c r="HZ2" s="189"/>
      <c r="IA2" s="189"/>
      <c r="IB2" s="189"/>
      <c r="IC2" s="189"/>
      <c r="ID2" s="189"/>
      <c r="IE2" s="189"/>
      <c r="IF2" s="189"/>
      <c r="IG2" s="189"/>
      <c r="IH2" s="189"/>
      <c r="II2" s="189"/>
      <c r="IJ2" s="189"/>
      <c r="IK2" s="189"/>
      <c r="IL2" s="189"/>
      <c r="IM2" s="189"/>
      <c r="IN2" s="190"/>
    </row>
    <row r="3" spans="2:248" ht="81.7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98</v>
      </c>
      <c r="J3" s="234"/>
      <c r="K3" s="235"/>
      <c r="L3" s="235"/>
      <c r="M3" s="236"/>
      <c r="N3" s="233" t="s">
        <v>99</v>
      </c>
      <c r="O3" s="234"/>
      <c r="P3" s="235"/>
      <c r="Q3" s="235"/>
      <c r="R3" s="236"/>
      <c r="S3" s="233" t="s">
        <v>100</v>
      </c>
      <c r="T3" s="234"/>
      <c r="U3" s="235"/>
      <c r="V3" s="235"/>
      <c r="W3" s="236"/>
      <c r="X3" s="233" t="s">
        <v>300</v>
      </c>
      <c r="Y3" s="234"/>
      <c r="Z3" s="235"/>
      <c r="AA3" s="235"/>
      <c r="AB3" s="236"/>
      <c r="AC3" s="233" t="s">
        <v>301</v>
      </c>
      <c r="AD3" s="234"/>
      <c r="AE3" s="235"/>
      <c r="AF3" s="235"/>
      <c r="AG3" s="236"/>
      <c r="AH3" s="233" t="s">
        <v>347</v>
      </c>
      <c r="AI3" s="234"/>
      <c r="AJ3" s="235"/>
      <c r="AK3" s="235"/>
      <c r="AL3" s="236"/>
      <c r="AM3" s="273" t="s">
        <v>303</v>
      </c>
      <c r="AN3" s="274"/>
      <c r="AO3" s="275"/>
      <c r="AP3" s="275"/>
      <c r="AQ3" s="276"/>
      <c r="AR3" s="233" t="s">
        <v>304</v>
      </c>
      <c r="AS3" s="234"/>
      <c r="AT3" s="235"/>
      <c r="AU3" s="235"/>
      <c r="AV3" s="236"/>
      <c r="AW3" s="233" t="s">
        <v>305</v>
      </c>
      <c r="AX3" s="234"/>
      <c r="AY3" s="235"/>
      <c r="AZ3" s="235"/>
      <c r="BA3" s="236"/>
      <c r="BB3" s="233" t="s">
        <v>306</v>
      </c>
      <c r="BC3" s="234"/>
      <c r="BD3" s="235"/>
      <c r="BE3" s="235"/>
      <c r="BF3" s="236"/>
      <c r="BG3" s="233" t="s">
        <v>307</v>
      </c>
      <c r="BH3" s="256"/>
      <c r="BI3" s="257"/>
      <c r="BJ3" s="257"/>
      <c r="BK3" s="258"/>
      <c r="BL3" s="233" t="s">
        <v>109</v>
      </c>
      <c r="BM3" s="256"/>
      <c r="BN3" s="257"/>
      <c r="BO3" s="257"/>
      <c r="BP3" s="258"/>
      <c r="BQ3" s="233" t="s">
        <v>110</v>
      </c>
      <c r="BR3" s="234"/>
      <c r="BS3" s="235"/>
      <c r="BT3" s="235"/>
      <c r="BU3" s="236"/>
      <c r="BV3" s="233" t="s">
        <v>111</v>
      </c>
      <c r="BW3" s="234"/>
      <c r="BX3" s="235"/>
      <c r="BY3" s="235"/>
      <c r="BZ3" s="236"/>
      <c r="CA3" s="233" t="s">
        <v>308</v>
      </c>
      <c r="CB3" s="234"/>
      <c r="CC3" s="235"/>
      <c r="CD3" s="235"/>
      <c r="CE3" s="236"/>
      <c r="CF3" s="233" t="s">
        <v>309</v>
      </c>
      <c r="CG3" s="234"/>
      <c r="CH3" s="235"/>
      <c r="CI3" s="235"/>
      <c r="CJ3" s="236"/>
      <c r="CK3" s="247" t="s">
        <v>310</v>
      </c>
      <c r="CL3" s="248"/>
      <c r="CM3" s="249"/>
      <c r="CN3" s="249"/>
      <c r="CO3" s="250"/>
      <c r="CP3" s="243" t="s">
        <v>311</v>
      </c>
      <c r="CQ3" s="244"/>
      <c r="CR3" s="245"/>
      <c r="CS3" s="245"/>
      <c r="CT3" s="246"/>
      <c r="CU3" s="233" t="s">
        <v>312</v>
      </c>
      <c r="CV3" s="234"/>
      <c r="CW3" s="235"/>
      <c r="CX3" s="235"/>
      <c r="CY3" s="236"/>
      <c r="CZ3" s="233" t="s">
        <v>313</v>
      </c>
      <c r="DA3" s="234"/>
      <c r="DB3" s="235"/>
      <c r="DC3" s="235"/>
      <c r="DD3" s="236"/>
      <c r="DE3" s="233" t="s">
        <v>314</v>
      </c>
      <c r="DF3" s="234"/>
      <c r="DG3" s="235"/>
      <c r="DH3" s="235"/>
      <c r="DI3" s="236"/>
      <c r="DJ3" s="233" t="s">
        <v>315</v>
      </c>
      <c r="DK3" s="234"/>
      <c r="DL3" s="235"/>
      <c r="DM3" s="235"/>
      <c r="DN3" s="236"/>
      <c r="DO3" s="233" t="s">
        <v>316</v>
      </c>
      <c r="DP3" s="234"/>
      <c r="DQ3" s="235"/>
      <c r="DR3" s="235"/>
      <c r="DS3" s="236"/>
      <c r="DT3" s="233" t="s">
        <v>322</v>
      </c>
      <c r="DU3" s="234"/>
      <c r="DV3" s="235"/>
      <c r="DW3" s="235"/>
      <c r="DX3" s="236"/>
      <c r="DY3" s="233" t="s">
        <v>323</v>
      </c>
      <c r="DZ3" s="234"/>
      <c r="EA3" s="235"/>
      <c r="EB3" s="235"/>
      <c r="EC3" s="236"/>
      <c r="ED3" s="233" t="s">
        <v>408</v>
      </c>
      <c r="EE3" s="234"/>
      <c r="EF3" s="235"/>
      <c r="EG3" s="235"/>
      <c r="EH3" s="236"/>
      <c r="EI3" s="233" t="s">
        <v>497</v>
      </c>
      <c r="EJ3" s="234"/>
      <c r="EK3" s="235"/>
      <c r="EL3" s="235"/>
      <c r="EM3" s="236"/>
      <c r="EN3" s="233" t="s">
        <v>122</v>
      </c>
      <c r="EO3" s="234"/>
      <c r="EP3" s="235"/>
      <c r="EQ3" s="235"/>
      <c r="ER3" s="236"/>
      <c r="ES3" s="233" t="s">
        <v>123</v>
      </c>
      <c r="ET3" s="234"/>
      <c r="EU3" s="235"/>
      <c r="EV3" s="235"/>
      <c r="EW3" s="236"/>
      <c r="EX3" s="233" t="s">
        <v>124</v>
      </c>
      <c r="EY3" s="234"/>
      <c r="EZ3" s="235"/>
      <c r="FA3" s="235"/>
      <c r="FB3" s="236"/>
      <c r="FC3" s="247" t="s">
        <v>142</v>
      </c>
      <c r="FD3" s="248"/>
      <c r="FE3" s="249"/>
      <c r="FF3" s="249"/>
      <c r="FG3" s="250"/>
      <c r="FH3" s="233" t="s">
        <v>125</v>
      </c>
      <c r="FI3" s="234"/>
      <c r="FJ3" s="235"/>
      <c r="FK3" s="235"/>
      <c r="FL3" s="236"/>
      <c r="FM3" s="233" t="s">
        <v>126</v>
      </c>
      <c r="FN3" s="234"/>
      <c r="FO3" s="235"/>
      <c r="FP3" s="235"/>
      <c r="FQ3" s="236"/>
      <c r="FR3" s="233" t="s">
        <v>127</v>
      </c>
      <c r="FS3" s="234"/>
      <c r="FT3" s="235"/>
      <c r="FU3" s="235"/>
      <c r="FV3" s="236"/>
      <c r="FW3" s="233" t="s">
        <v>128</v>
      </c>
      <c r="FX3" s="234"/>
      <c r="FY3" s="235"/>
      <c r="FZ3" s="235"/>
      <c r="GA3" s="236"/>
      <c r="GB3" s="233" t="s">
        <v>129</v>
      </c>
      <c r="GC3" s="234"/>
      <c r="GD3" s="235"/>
      <c r="GE3" s="235"/>
      <c r="GF3" s="236"/>
      <c r="GG3" s="233" t="s">
        <v>130</v>
      </c>
      <c r="GH3" s="234"/>
      <c r="GI3" s="235"/>
      <c r="GJ3" s="235"/>
      <c r="GK3" s="236"/>
      <c r="GL3" s="233" t="s">
        <v>131</v>
      </c>
      <c r="GM3" s="234"/>
      <c r="GN3" s="235"/>
      <c r="GO3" s="235"/>
      <c r="GP3" s="236"/>
      <c r="GQ3" s="233" t="s">
        <v>132</v>
      </c>
      <c r="GR3" s="234"/>
      <c r="GS3" s="235"/>
      <c r="GT3" s="235"/>
      <c r="GU3" s="236"/>
      <c r="GV3" s="233" t="s">
        <v>133</v>
      </c>
      <c r="GW3" s="234"/>
      <c r="GX3" s="235"/>
      <c r="GY3" s="235"/>
      <c r="GZ3" s="236"/>
      <c r="HA3" s="243" t="s">
        <v>144</v>
      </c>
      <c r="HB3" s="244"/>
      <c r="HC3" s="245"/>
      <c r="HD3" s="245"/>
      <c r="HE3" s="246"/>
      <c r="HF3" s="233" t="s">
        <v>134</v>
      </c>
      <c r="HG3" s="234"/>
      <c r="HH3" s="235"/>
      <c r="HI3" s="235"/>
      <c r="HJ3" s="236"/>
      <c r="HK3" s="233" t="s">
        <v>135</v>
      </c>
      <c r="HL3" s="234"/>
      <c r="HM3" s="235"/>
      <c r="HN3" s="235"/>
      <c r="HO3" s="236"/>
      <c r="HP3" s="233" t="s">
        <v>136</v>
      </c>
      <c r="HQ3" s="234"/>
      <c r="HR3" s="235"/>
      <c r="HS3" s="235"/>
      <c r="HT3" s="236"/>
      <c r="HU3" s="233" t="s">
        <v>137</v>
      </c>
      <c r="HV3" s="234"/>
      <c r="HW3" s="235"/>
      <c r="HX3" s="235"/>
      <c r="HY3" s="236"/>
      <c r="HZ3" s="233" t="s">
        <v>138</v>
      </c>
      <c r="IA3" s="234"/>
      <c r="IB3" s="235"/>
      <c r="IC3" s="235"/>
      <c r="ID3" s="236"/>
      <c r="IE3" s="233" t="s">
        <v>139</v>
      </c>
      <c r="IF3" s="234"/>
      <c r="IG3" s="235"/>
      <c r="IH3" s="235"/>
      <c r="II3" s="236"/>
      <c r="IJ3" s="233" t="s">
        <v>140</v>
      </c>
      <c r="IK3" s="234"/>
      <c r="IL3" s="235"/>
      <c r="IM3" s="235"/>
      <c r="IN3" s="236"/>
    </row>
    <row r="4" spans="2:248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51" t="s">
        <v>34</v>
      </c>
      <c r="T4" s="268"/>
      <c r="U4" s="269"/>
      <c r="V4" s="231" t="s">
        <v>35</v>
      </c>
      <c r="W4" s="231" t="s">
        <v>95</v>
      </c>
      <c r="X4" s="237" t="s">
        <v>34</v>
      </c>
      <c r="Y4" s="238"/>
      <c r="Z4" s="238"/>
      <c r="AA4" s="239" t="s">
        <v>35</v>
      </c>
      <c r="AB4" s="231" t="s">
        <v>95</v>
      </c>
      <c r="AC4" s="237" t="s">
        <v>34</v>
      </c>
      <c r="AD4" s="238"/>
      <c r="AE4" s="238"/>
      <c r="AF4" s="239" t="s">
        <v>35</v>
      </c>
      <c r="AG4" s="231" t="s">
        <v>95</v>
      </c>
      <c r="AH4" s="237" t="s">
        <v>34</v>
      </c>
      <c r="AI4" s="238"/>
      <c r="AJ4" s="238"/>
      <c r="AK4" s="239" t="s">
        <v>35</v>
      </c>
      <c r="AL4" s="231" t="s">
        <v>95</v>
      </c>
      <c r="AM4" s="277" t="s">
        <v>34</v>
      </c>
      <c r="AN4" s="278"/>
      <c r="AO4" s="278"/>
      <c r="AP4" s="279" t="s">
        <v>35</v>
      </c>
      <c r="AQ4" s="281" t="s">
        <v>95</v>
      </c>
      <c r="AR4" s="237" t="s">
        <v>34</v>
      </c>
      <c r="AS4" s="238"/>
      <c r="AT4" s="238"/>
      <c r="AU4" s="239" t="s">
        <v>35</v>
      </c>
      <c r="AV4" s="231" t="s">
        <v>95</v>
      </c>
      <c r="AW4" s="237" t="s">
        <v>34</v>
      </c>
      <c r="AX4" s="238"/>
      <c r="AY4" s="238"/>
      <c r="AZ4" s="239" t="s">
        <v>35</v>
      </c>
      <c r="BA4" s="23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37" t="s">
        <v>34</v>
      </c>
      <c r="BM4" s="238"/>
      <c r="BN4" s="238"/>
      <c r="BO4" s="239" t="s">
        <v>35</v>
      </c>
      <c r="BP4" s="231" t="s">
        <v>95</v>
      </c>
      <c r="BQ4" s="237" t="s">
        <v>34</v>
      </c>
      <c r="BR4" s="238"/>
      <c r="BS4" s="238"/>
      <c r="BT4" s="239" t="s">
        <v>35</v>
      </c>
      <c r="BU4" s="231" t="s">
        <v>95</v>
      </c>
      <c r="BV4" s="251" t="s">
        <v>34</v>
      </c>
      <c r="BW4" s="252"/>
      <c r="BX4" s="253"/>
      <c r="BY4" s="254" t="s">
        <v>35</v>
      </c>
      <c r="BZ4" s="231" t="s">
        <v>95</v>
      </c>
      <c r="CA4" s="251" t="s">
        <v>34</v>
      </c>
      <c r="CB4" s="252"/>
      <c r="CC4" s="253"/>
      <c r="CD4" s="254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51" t="s">
        <v>34</v>
      </c>
      <c r="CL4" s="252"/>
      <c r="CM4" s="253"/>
      <c r="CN4" s="254" t="s">
        <v>35</v>
      </c>
      <c r="CO4" s="231" t="s">
        <v>95</v>
      </c>
      <c r="CP4" s="251" t="s">
        <v>34</v>
      </c>
      <c r="CQ4" s="252"/>
      <c r="CR4" s="253"/>
      <c r="CS4" s="254" t="s">
        <v>35</v>
      </c>
      <c r="CT4" s="231" t="s">
        <v>95</v>
      </c>
      <c r="CU4" s="251" t="s">
        <v>34</v>
      </c>
      <c r="CV4" s="252"/>
      <c r="CW4" s="253"/>
      <c r="CX4" s="254" t="s">
        <v>35</v>
      </c>
      <c r="CY4" s="231" t="s">
        <v>95</v>
      </c>
      <c r="CZ4" s="251" t="s">
        <v>34</v>
      </c>
      <c r="DA4" s="252"/>
      <c r="DB4" s="253"/>
      <c r="DC4" s="254" t="s">
        <v>35</v>
      </c>
      <c r="DD4" s="231" t="s">
        <v>95</v>
      </c>
      <c r="DE4" s="251" t="s">
        <v>34</v>
      </c>
      <c r="DF4" s="252"/>
      <c r="DG4" s="253"/>
      <c r="DH4" s="254" t="s">
        <v>35</v>
      </c>
      <c r="DI4" s="231" t="s">
        <v>95</v>
      </c>
      <c r="DJ4" s="237" t="s">
        <v>34</v>
      </c>
      <c r="DK4" s="238"/>
      <c r="DL4" s="238"/>
      <c r="DM4" s="239" t="s">
        <v>35</v>
      </c>
      <c r="DN4" s="231" t="s">
        <v>95</v>
      </c>
      <c r="DO4" s="237" t="s">
        <v>34</v>
      </c>
      <c r="DP4" s="238"/>
      <c r="DQ4" s="238"/>
      <c r="DR4" s="239" t="s">
        <v>35</v>
      </c>
      <c r="DS4" s="231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37" t="s">
        <v>34</v>
      </c>
      <c r="HG4" s="238"/>
      <c r="HH4" s="238"/>
      <c r="HI4" s="239" t="s">
        <v>35</v>
      </c>
      <c r="HJ4" s="231" t="s">
        <v>95</v>
      </c>
      <c r="HK4" s="237" t="s">
        <v>34</v>
      </c>
      <c r="HL4" s="238"/>
      <c r="HM4" s="238"/>
      <c r="HN4" s="239" t="s">
        <v>35</v>
      </c>
      <c r="HO4" s="231" t="s">
        <v>95</v>
      </c>
      <c r="HP4" s="237" t="s">
        <v>34</v>
      </c>
      <c r="HQ4" s="238"/>
      <c r="HR4" s="238"/>
      <c r="HS4" s="239" t="s">
        <v>35</v>
      </c>
      <c r="HT4" s="231" t="s">
        <v>95</v>
      </c>
      <c r="HU4" s="237" t="s">
        <v>34</v>
      </c>
      <c r="HV4" s="238"/>
      <c r="HW4" s="238"/>
      <c r="HX4" s="239" t="s">
        <v>35</v>
      </c>
      <c r="HY4" s="231" t="s">
        <v>95</v>
      </c>
      <c r="HZ4" s="237" t="s">
        <v>34</v>
      </c>
      <c r="IA4" s="238"/>
      <c r="IB4" s="238"/>
      <c r="IC4" s="239" t="s">
        <v>35</v>
      </c>
      <c r="ID4" s="231" t="s">
        <v>95</v>
      </c>
      <c r="IE4" s="237" t="s">
        <v>34</v>
      </c>
      <c r="IF4" s="238"/>
      <c r="IG4" s="238"/>
      <c r="IH4" s="239" t="s">
        <v>35</v>
      </c>
      <c r="II4" s="231" t="s">
        <v>95</v>
      </c>
      <c r="IJ4" s="237" t="s">
        <v>34</v>
      </c>
      <c r="IK4" s="238"/>
      <c r="IL4" s="238"/>
      <c r="IM4" s="239" t="s">
        <v>35</v>
      </c>
      <c r="IN4" s="231" t="s">
        <v>95</v>
      </c>
    </row>
    <row r="5" spans="2:248" ht="15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32"/>
      <c r="W5" s="232"/>
      <c r="X5" s="72" t="s">
        <v>1</v>
      </c>
      <c r="Y5" s="73" t="s">
        <v>37</v>
      </c>
      <c r="Z5" s="75" t="s">
        <v>36</v>
      </c>
      <c r="AA5" s="242"/>
      <c r="AB5" s="232"/>
      <c r="AC5" s="72" t="s">
        <v>1</v>
      </c>
      <c r="AD5" s="73" t="s">
        <v>37</v>
      </c>
      <c r="AE5" s="75" t="s">
        <v>36</v>
      </c>
      <c r="AF5" s="242"/>
      <c r="AG5" s="232"/>
      <c r="AH5" s="72" t="s">
        <v>1</v>
      </c>
      <c r="AI5" s="73" t="s">
        <v>37</v>
      </c>
      <c r="AJ5" s="75" t="s">
        <v>36</v>
      </c>
      <c r="AK5" s="242"/>
      <c r="AL5" s="232"/>
      <c r="AM5" s="129" t="s">
        <v>1</v>
      </c>
      <c r="AN5" s="130" t="s">
        <v>37</v>
      </c>
      <c r="AO5" s="131" t="s">
        <v>36</v>
      </c>
      <c r="AP5" s="280"/>
      <c r="AQ5" s="282"/>
      <c r="AR5" s="72" t="s">
        <v>1</v>
      </c>
      <c r="AS5" s="73" t="s">
        <v>37</v>
      </c>
      <c r="AT5" s="75" t="s">
        <v>36</v>
      </c>
      <c r="AU5" s="242"/>
      <c r="AV5" s="232"/>
      <c r="AW5" s="72" t="s">
        <v>1</v>
      </c>
      <c r="AX5" s="73" t="s">
        <v>37</v>
      </c>
      <c r="AY5" s="75" t="s">
        <v>36</v>
      </c>
      <c r="AZ5" s="242"/>
      <c r="BA5" s="232"/>
      <c r="BB5" s="72" t="s">
        <v>1</v>
      </c>
      <c r="BC5" s="73" t="s">
        <v>37</v>
      </c>
      <c r="BD5" s="75" t="s">
        <v>36</v>
      </c>
      <c r="BE5" s="242"/>
      <c r="BF5" s="232"/>
      <c r="BG5" s="72" t="s">
        <v>1</v>
      </c>
      <c r="BH5" s="73" t="s">
        <v>37</v>
      </c>
      <c r="BI5" s="75" t="s">
        <v>36</v>
      </c>
      <c r="BJ5" s="242"/>
      <c r="BK5" s="232"/>
      <c r="BL5" s="72" t="s">
        <v>1</v>
      </c>
      <c r="BM5" s="73" t="s">
        <v>37</v>
      </c>
      <c r="BN5" s="75" t="s">
        <v>36</v>
      </c>
      <c r="BO5" s="242"/>
      <c r="BP5" s="232"/>
      <c r="BQ5" s="72" t="s">
        <v>1</v>
      </c>
      <c r="BR5" s="73" t="s">
        <v>37</v>
      </c>
      <c r="BS5" s="75" t="s">
        <v>36</v>
      </c>
      <c r="BT5" s="242"/>
      <c r="BU5" s="232"/>
      <c r="BV5" s="72" t="s">
        <v>1</v>
      </c>
      <c r="BW5" s="73" t="s">
        <v>33</v>
      </c>
      <c r="BX5" s="74" t="s">
        <v>36</v>
      </c>
      <c r="BY5" s="255"/>
      <c r="BZ5" s="232"/>
      <c r="CA5" s="72" t="s">
        <v>1</v>
      </c>
      <c r="CB5" s="73" t="s">
        <v>33</v>
      </c>
      <c r="CC5" s="74" t="s">
        <v>36</v>
      </c>
      <c r="CD5" s="255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33</v>
      </c>
      <c r="CM5" s="74" t="s">
        <v>36</v>
      </c>
      <c r="CN5" s="255"/>
      <c r="CO5" s="232"/>
      <c r="CP5" s="72" t="s">
        <v>1</v>
      </c>
      <c r="CQ5" s="73" t="s">
        <v>33</v>
      </c>
      <c r="CR5" s="74" t="s">
        <v>36</v>
      </c>
      <c r="CS5" s="255"/>
      <c r="CT5" s="232"/>
      <c r="CU5" s="72" t="s">
        <v>1</v>
      </c>
      <c r="CV5" s="73" t="s">
        <v>33</v>
      </c>
      <c r="CW5" s="74" t="s">
        <v>36</v>
      </c>
      <c r="CX5" s="255"/>
      <c r="CY5" s="232"/>
      <c r="CZ5" s="72" t="s">
        <v>1</v>
      </c>
      <c r="DA5" s="73" t="s">
        <v>33</v>
      </c>
      <c r="DB5" s="74" t="s">
        <v>36</v>
      </c>
      <c r="DC5" s="255"/>
      <c r="DD5" s="232"/>
      <c r="DE5" s="72" t="s">
        <v>1</v>
      </c>
      <c r="DF5" s="73" t="s">
        <v>33</v>
      </c>
      <c r="DG5" s="74" t="s">
        <v>36</v>
      </c>
      <c r="DH5" s="255"/>
      <c r="DI5" s="232"/>
      <c r="DJ5" s="72" t="s">
        <v>1</v>
      </c>
      <c r="DK5" s="73" t="s">
        <v>37</v>
      </c>
      <c r="DL5" s="75" t="s">
        <v>36</v>
      </c>
      <c r="DM5" s="242"/>
      <c r="DN5" s="232"/>
      <c r="DO5" s="72" t="s">
        <v>1</v>
      </c>
      <c r="DP5" s="73" t="s">
        <v>37</v>
      </c>
      <c r="DQ5" s="75" t="s">
        <v>36</v>
      </c>
      <c r="DR5" s="242"/>
      <c r="DS5" s="23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72" t="s">
        <v>1</v>
      </c>
      <c r="HG5" s="73" t="s">
        <v>37</v>
      </c>
      <c r="HH5" s="75" t="s">
        <v>36</v>
      </c>
      <c r="HI5" s="242"/>
      <c r="HJ5" s="232"/>
      <c r="HK5" s="72" t="s">
        <v>1</v>
      </c>
      <c r="HL5" s="73" t="s">
        <v>37</v>
      </c>
      <c r="HM5" s="75" t="s">
        <v>36</v>
      </c>
      <c r="HN5" s="242"/>
      <c r="HO5" s="232"/>
      <c r="HP5" s="72" t="s">
        <v>1</v>
      </c>
      <c r="HQ5" s="73" t="s">
        <v>37</v>
      </c>
      <c r="HR5" s="75" t="s">
        <v>36</v>
      </c>
      <c r="HS5" s="242"/>
      <c r="HT5" s="232"/>
      <c r="HU5" s="72" t="s">
        <v>1</v>
      </c>
      <c r="HV5" s="73" t="s">
        <v>37</v>
      </c>
      <c r="HW5" s="75" t="s">
        <v>36</v>
      </c>
      <c r="HX5" s="242"/>
      <c r="HY5" s="232"/>
      <c r="HZ5" s="72" t="s">
        <v>1</v>
      </c>
      <c r="IA5" s="73" t="s">
        <v>37</v>
      </c>
      <c r="IB5" s="75" t="s">
        <v>36</v>
      </c>
      <c r="IC5" s="242"/>
      <c r="ID5" s="232"/>
      <c r="IE5" s="72" t="s">
        <v>1</v>
      </c>
      <c r="IF5" s="73" t="s">
        <v>37</v>
      </c>
      <c r="IG5" s="75" t="s">
        <v>36</v>
      </c>
      <c r="IH5" s="242"/>
      <c r="II5" s="232"/>
      <c r="IJ5" s="72" t="s">
        <v>1</v>
      </c>
      <c r="IK5" s="73" t="s">
        <v>37</v>
      </c>
      <c r="IL5" s="75" t="s">
        <v>36</v>
      </c>
      <c r="IM5" s="242"/>
      <c r="IN5" s="232"/>
    </row>
    <row r="6" spans="2:248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1</v>
      </c>
      <c r="H6" s="46">
        <f>D6/E17</f>
        <v>8.3333333333333329E-2</v>
      </c>
      <c r="I6" s="83">
        <v>0</v>
      </c>
      <c r="J6" s="84">
        <v>1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100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83">
        <v>0</v>
      </c>
      <c r="AI6" s="84">
        <v>1</v>
      </c>
      <c r="AJ6" s="85">
        <f>AH6/AI6*100</f>
        <v>0</v>
      </c>
      <c r="AK6" s="86">
        <v>0</v>
      </c>
      <c r="AL6" s="87">
        <f>AH6/AI17</f>
        <v>0</v>
      </c>
      <c r="AM6" s="132">
        <v>0</v>
      </c>
      <c r="AN6" s="133">
        <v>100</v>
      </c>
      <c r="AO6" s="134">
        <f>AM6/AN6*100</f>
        <v>0</v>
      </c>
      <c r="AP6" s="135">
        <v>0</v>
      </c>
      <c r="AQ6" s="136">
        <f>AM6/AN17</f>
        <v>0</v>
      </c>
      <c r="AR6" s="83">
        <v>0</v>
      </c>
      <c r="AS6" s="84">
        <v>1</v>
      </c>
      <c r="AT6" s="85">
        <f>AR6/AS6*100</f>
        <v>0</v>
      </c>
      <c r="AU6" s="86">
        <v>0</v>
      </c>
      <c r="AV6" s="87">
        <f>AR6/AS17</f>
        <v>0</v>
      </c>
      <c r="AW6" s="83">
        <v>0</v>
      </c>
      <c r="AX6" s="84">
        <v>1</v>
      </c>
      <c r="AY6" s="85">
        <f>AW6/AX6*100</f>
        <v>0</v>
      </c>
      <c r="AZ6" s="86">
        <v>0</v>
      </c>
      <c r="BA6" s="87">
        <f>AW6/AX17</f>
        <v>0</v>
      </c>
      <c r="BB6" s="83">
        <v>0</v>
      </c>
      <c r="BC6" s="84">
        <v>1</v>
      </c>
      <c r="BD6" s="85">
        <f>BB6/BC6*100</f>
        <v>0</v>
      </c>
      <c r="BE6" s="86">
        <v>0</v>
      </c>
      <c r="BF6" s="87">
        <f>BB6/BC17</f>
        <v>0</v>
      </c>
      <c r="BG6" s="83">
        <v>0</v>
      </c>
      <c r="BH6" s="84">
        <v>100</v>
      </c>
      <c r="BI6" s="85">
        <f>BG6/BH6*100</f>
        <v>0</v>
      </c>
      <c r="BJ6" s="86">
        <v>0</v>
      </c>
      <c r="BK6" s="87">
        <f>BG6/BH17</f>
        <v>0</v>
      </c>
      <c r="BL6" s="26">
        <v>0</v>
      </c>
      <c r="BM6" s="44">
        <v>100</v>
      </c>
      <c r="BN6" s="27">
        <f>BL6/BM6*100</f>
        <v>0</v>
      </c>
      <c r="BO6" s="45">
        <v>0</v>
      </c>
      <c r="BP6" s="46">
        <f>BL6/BM17</f>
        <v>0</v>
      </c>
      <c r="BQ6" s="26">
        <v>0</v>
      </c>
      <c r="BR6" s="44">
        <v>100</v>
      </c>
      <c r="BS6" s="27">
        <f>BQ6/BR6*100</f>
        <v>0</v>
      </c>
      <c r="BT6" s="45">
        <v>0</v>
      </c>
      <c r="BU6" s="46">
        <f>BQ6/BR17</f>
        <v>0</v>
      </c>
      <c r="BV6" s="83">
        <v>0</v>
      </c>
      <c r="BW6" s="84">
        <v>1</v>
      </c>
      <c r="BX6" s="85">
        <f>BV6/BW6*100</f>
        <v>0</v>
      </c>
      <c r="BY6" s="86">
        <v>0</v>
      </c>
      <c r="BZ6" s="87">
        <f>BV6/BW17</f>
        <v>0</v>
      </c>
      <c r="CA6" s="83">
        <v>0</v>
      </c>
      <c r="CB6" s="84">
        <v>1</v>
      </c>
      <c r="CC6" s="85">
        <f>CA6/CB6*100</f>
        <v>0</v>
      </c>
      <c r="CD6" s="86">
        <v>0</v>
      </c>
      <c r="CE6" s="87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</v>
      </c>
      <c r="DL6" s="85">
        <f>DJ6/DK6*100</f>
        <v>0</v>
      </c>
      <c r="DM6" s="86">
        <v>0</v>
      </c>
      <c r="DN6" s="87">
        <f>DJ6/DK17</f>
        <v>0</v>
      </c>
      <c r="DO6" s="83">
        <v>0</v>
      </c>
      <c r="DP6" s="84">
        <v>100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100</v>
      </c>
      <c r="EA6" s="85">
        <f>DY6/DZ6*100</f>
        <v>0</v>
      </c>
      <c r="EB6" s="86">
        <v>0</v>
      </c>
      <c r="EC6" s="87">
        <f>DY6/DZ17</f>
        <v>0</v>
      </c>
      <c r="ED6" s="83">
        <v>0</v>
      </c>
      <c r="EE6" s="84">
        <v>1</v>
      </c>
      <c r="EF6" s="85">
        <f>ED6/EE6*100</f>
        <v>0</v>
      </c>
      <c r="EG6" s="86">
        <v>0</v>
      </c>
      <c r="EH6" s="87">
        <f>ED6/EE17</f>
        <v>0</v>
      </c>
      <c r="EI6" s="83">
        <v>0</v>
      </c>
      <c r="EJ6" s="84">
        <v>1</v>
      </c>
      <c r="EK6" s="85">
        <f>EI6/EJ6*100</f>
        <v>0</v>
      </c>
      <c r="EL6" s="86">
        <v>0</v>
      </c>
      <c r="EM6" s="87">
        <f>EI6/EJ17</f>
        <v>0</v>
      </c>
      <c r="EN6" s="83">
        <v>0</v>
      </c>
      <c r="EO6" s="84">
        <v>1</v>
      </c>
      <c r="EP6" s="85">
        <f>EN6/EO6*100</f>
        <v>0</v>
      </c>
      <c r="EQ6" s="86">
        <v>0</v>
      </c>
      <c r="ER6" s="87">
        <f>EN6/EO17</f>
        <v>0</v>
      </c>
      <c r="ES6" s="83">
        <v>0</v>
      </c>
      <c r="ET6" s="84">
        <v>1</v>
      </c>
      <c r="EU6" s="85">
        <f>ES6/ET6*100</f>
        <v>0</v>
      </c>
      <c r="EV6" s="86">
        <v>0</v>
      </c>
      <c r="EW6" s="87">
        <f>ES6/ET17</f>
        <v>0</v>
      </c>
      <c r="EX6" s="26">
        <v>33.33</v>
      </c>
      <c r="EY6" s="44">
        <v>100</v>
      </c>
      <c r="EZ6" s="27">
        <f>EX6/EY6*100</f>
        <v>33.33</v>
      </c>
      <c r="FA6" s="45">
        <v>0.33</v>
      </c>
      <c r="FB6" s="46">
        <f>EX6/EY17</f>
        <v>2.7774999999999998E-2</v>
      </c>
      <c r="FC6" s="83">
        <v>0</v>
      </c>
      <c r="FD6" s="84">
        <v>1</v>
      </c>
      <c r="FE6" s="85">
        <f>FC6/FD6*100</f>
        <v>0</v>
      </c>
      <c r="FF6" s="86">
        <v>0</v>
      </c>
      <c r="FG6" s="87">
        <f>FC6/FD17</f>
        <v>0</v>
      </c>
      <c r="FH6" s="83">
        <v>0</v>
      </c>
      <c r="FI6" s="84">
        <v>1</v>
      </c>
      <c r="FJ6" s="85">
        <f>FH6/FI6*100</f>
        <v>0</v>
      </c>
      <c r="FK6" s="86">
        <v>0</v>
      </c>
      <c r="FL6" s="87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92">
        <v>0</v>
      </c>
      <c r="FS6" s="93">
        <v>1</v>
      </c>
      <c r="FT6" s="94">
        <f>FR6/FS6*100</f>
        <v>0</v>
      </c>
      <c r="FU6" s="95">
        <v>0</v>
      </c>
      <c r="FV6" s="96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87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87">
        <f>HA6/HB17</f>
        <v>0</v>
      </c>
      <c r="HF6" s="83">
        <v>0</v>
      </c>
      <c r="HG6" s="84">
        <v>1</v>
      </c>
      <c r="HH6" s="85">
        <f>HF6/HG6*100</f>
        <v>0</v>
      </c>
      <c r="HI6" s="86">
        <v>0</v>
      </c>
      <c r="HJ6" s="87">
        <f>HF6/HG17</f>
        <v>0</v>
      </c>
      <c r="HK6" s="83">
        <v>0</v>
      </c>
      <c r="HL6" s="84">
        <v>1</v>
      </c>
      <c r="HM6" s="85">
        <f>HK6/HL6*100</f>
        <v>0</v>
      </c>
      <c r="HN6" s="86">
        <v>0</v>
      </c>
      <c r="HO6" s="87">
        <f>HK6/HL17</f>
        <v>0</v>
      </c>
      <c r="HP6" s="83">
        <v>0</v>
      </c>
      <c r="HQ6" s="84">
        <v>1</v>
      </c>
      <c r="HR6" s="85">
        <f>HP6/HQ6*100</f>
        <v>0</v>
      </c>
      <c r="HS6" s="86">
        <v>0</v>
      </c>
      <c r="HT6" s="87">
        <f>HP6/HQ17</f>
        <v>0</v>
      </c>
      <c r="HU6" s="26">
        <v>0</v>
      </c>
      <c r="HV6" s="44">
        <v>100</v>
      </c>
      <c r="HW6" s="27">
        <f>HU6/HV6*100</f>
        <v>0</v>
      </c>
      <c r="HX6" s="45">
        <v>0</v>
      </c>
      <c r="HY6" s="46">
        <f>HU6/HV17</f>
        <v>0</v>
      </c>
      <c r="HZ6" s="83">
        <v>0</v>
      </c>
      <c r="IA6" s="84">
        <v>1</v>
      </c>
      <c r="IB6" s="85">
        <f>HZ6/IA6*100</f>
        <v>0</v>
      </c>
      <c r="IC6" s="86">
        <v>0</v>
      </c>
      <c r="ID6" s="87">
        <f>HZ6/IA17</f>
        <v>0</v>
      </c>
      <c r="IE6" s="83">
        <v>0</v>
      </c>
      <c r="IF6" s="84">
        <v>1</v>
      </c>
      <c r="IG6" s="85">
        <f>IE6/IF6*100</f>
        <v>0</v>
      </c>
      <c r="IH6" s="86">
        <v>0</v>
      </c>
      <c r="II6" s="87">
        <f>IE6/IF17</f>
        <v>0</v>
      </c>
      <c r="IJ6" s="83">
        <v>0</v>
      </c>
      <c r="IK6" s="84">
        <v>1</v>
      </c>
      <c r="IL6" s="85">
        <f>IJ6/IK6*100</f>
        <v>0</v>
      </c>
      <c r="IM6" s="86">
        <v>0</v>
      </c>
      <c r="IN6" s="87">
        <f>IJ6/IK17</f>
        <v>0</v>
      </c>
    </row>
    <row r="7" spans="2:248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5">
        <v>1</v>
      </c>
      <c r="H7" s="46">
        <f>D7/E17</f>
        <v>0.16666666666666666</v>
      </c>
      <c r="I7" s="88">
        <v>0</v>
      </c>
      <c r="J7" s="84">
        <v>1</v>
      </c>
      <c r="K7" s="85">
        <f t="shared" ref="K7:K17" si="1">I7/J7*100</f>
        <v>0</v>
      </c>
      <c r="L7" s="89">
        <v>0</v>
      </c>
      <c r="M7" s="87">
        <f>I7/J17</f>
        <v>0</v>
      </c>
      <c r="N7" s="88">
        <v>0</v>
      </c>
      <c r="O7" s="84">
        <v>100</v>
      </c>
      <c r="P7" s="85">
        <f t="shared" ref="P7:P17" si="2">N7/O7*100</f>
        <v>0</v>
      </c>
      <c r="Q7" s="89">
        <v>0</v>
      </c>
      <c r="R7" s="87">
        <f>N7/O17</f>
        <v>0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88">
        <v>0</v>
      </c>
      <c r="AI7" s="84">
        <v>1</v>
      </c>
      <c r="AJ7" s="85">
        <f t="shared" ref="AJ7:AJ17" si="6">AH7/AI7*100</f>
        <v>0</v>
      </c>
      <c r="AK7" s="89">
        <v>0</v>
      </c>
      <c r="AL7" s="87">
        <f>AH7/AI17</f>
        <v>0</v>
      </c>
      <c r="AM7" s="137">
        <v>0</v>
      </c>
      <c r="AN7" s="133">
        <v>100</v>
      </c>
      <c r="AO7" s="134">
        <f t="shared" ref="AO7:AO17" si="7">AM7/AN7*100</f>
        <v>0</v>
      </c>
      <c r="AP7" s="138">
        <v>0</v>
      </c>
      <c r="AQ7" s="136">
        <f>AM7/AN17</f>
        <v>0</v>
      </c>
      <c r="AR7" s="88">
        <v>0</v>
      </c>
      <c r="AS7" s="84">
        <v>1</v>
      </c>
      <c r="AT7" s="85">
        <f t="shared" ref="AT7:AT17" si="8">AR7/AS7*100</f>
        <v>0</v>
      </c>
      <c r="AU7" s="89">
        <v>0</v>
      </c>
      <c r="AV7" s="87">
        <f>AR7/AS17</f>
        <v>0</v>
      </c>
      <c r="AW7" s="88">
        <v>0</v>
      </c>
      <c r="AX7" s="84">
        <v>1</v>
      </c>
      <c r="AY7" s="85">
        <f t="shared" ref="AY7:AY17" si="9">AW7/AX7*100</f>
        <v>0</v>
      </c>
      <c r="AZ7" s="89">
        <v>0</v>
      </c>
      <c r="BA7" s="87">
        <f>AW7/AX17</f>
        <v>0</v>
      </c>
      <c r="BB7" s="88">
        <v>0</v>
      </c>
      <c r="BC7" s="84">
        <v>1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83">
        <v>0</v>
      </c>
      <c r="BH7" s="84">
        <v>100</v>
      </c>
      <c r="BI7" s="85">
        <f t="shared" ref="BI7:BI17" si="11">BG7/BH7*100</f>
        <v>0</v>
      </c>
      <c r="BJ7" s="89">
        <v>0</v>
      </c>
      <c r="BK7" s="87">
        <f>BG7/BH17</f>
        <v>0</v>
      </c>
      <c r="BL7" s="26">
        <v>0</v>
      </c>
      <c r="BM7" s="44">
        <v>200</v>
      </c>
      <c r="BN7" s="27">
        <f t="shared" ref="BN7:BN17" si="12">BL7/BM7*100</f>
        <v>0</v>
      </c>
      <c r="BO7" s="49">
        <v>0</v>
      </c>
      <c r="BP7" s="46">
        <f>BL7/BM17</f>
        <v>0</v>
      </c>
      <c r="BQ7" s="22">
        <v>0</v>
      </c>
      <c r="BR7" s="44">
        <v>200</v>
      </c>
      <c r="BS7" s="27">
        <f t="shared" ref="BS7:BS17" si="13">BQ7/BR7*100</f>
        <v>0</v>
      </c>
      <c r="BT7" s="49">
        <v>0</v>
      </c>
      <c r="BU7" s="46">
        <f>BQ7/BR17</f>
        <v>0</v>
      </c>
      <c r="BV7" s="88">
        <v>0</v>
      </c>
      <c r="BW7" s="84">
        <v>1</v>
      </c>
      <c r="BX7" s="85">
        <f t="shared" ref="BX7:BX17" si="14">BV7/BW7*100</f>
        <v>0</v>
      </c>
      <c r="BY7" s="89">
        <v>0</v>
      </c>
      <c r="BZ7" s="87">
        <f>BV7/BW17</f>
        <v>0</v>
      </c>
      <c r="CA7" s="88">
        <v>0</v>
      </c>
      <c r="CB7" s="84">
        <v>1</v>
      </c>
      <c r="CC7" s="85">
        <f t="shared" ref="CC7:CC17" si="15">CA7/CB7*100</f>
        <v>0</v>
      </c>
      <c r="CD7" s="89">
        <v>0</v>
      </c>
      <c r="CE7" s="87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</v>
      </c>
      <c r="DG7" s="85">
        <f t="shared" ref="DG7:DG17" si="21">DE7/DF7*100</f>
        <v>0</v>
      </c>
      <c r="DH7" s="89">
        <v>0</v>
      </c>
      <c r="DI7" s="87">
        <f>DE7/DF17</f>
        <v>0</v>
      </c>
      <c r="DJ7" s="88">
        <v>0</v>
      </c>
      <c r="DK7" s="84">
        <v>1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88">
        <v>0</v>
      </c>
      <c r="DP7" s="84">
        <v>100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88">
        <v>0</v>
      </c>
      <c r="DU7" s="84">
        <v>1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88">
        <v>0</v>
      </c>
      <c r="DZ7" s="84">
        <v>100</v>
      </c>
      <c r="EA7" s="85">
        <f t="shared" ref="EA7:EA17" si="25">DY7/DZ7*100</f>
        <v>0</v>
      </c>
      <c r="EB7" s="89">
        <v>0</v>
      </c>
      <c r="EC7" s="87">
        <f>DY7/DZ17</f>
        <v>0</v>
      </c>
      <c r="ED7" s="88">
        <v>0</v>
      </c>
      <c r="EE7" s="84">
        <v>1</v>
      </c>
      <c r="EF7" s="85">
        <f t="shared" ref="EF7:EF17" si="26">ED7/EE7*100</f>
        <v>0</v>
      </c>
      <c r="EG7" s="89">
        <v>0</v>
      </c>
      <c r="EH7" s="87">
        <f>ED7/EE17</f>
        <v>0</v>
      </c>
      <c r="EI7" s="88">
        <v>0</v>
      </c>
      <c r="EJ7" s="84">
        <v>1</v>
      </c>
      <c r="EK7" s="85">
        <f t="shared" ref="EK7:EK17" si="27">EI7/EJ7*100</f>
        <v>0</v>
      </c>
      <c r="EL7" s="89">
        <v>0</v>
      </c>
      <c r="EM7" s="87">
        <f>EI7/EJ17</f>
        <v>0</v>
      </c>
      <c r="EN7" s="22">
        <v>0</v>
      </c>
      <c r="EO7" s="44">
        <v>100</v>
      </c>
      <c r="EP7" s="27">
        <f t="shared" ref="EP7:EP17" si="28">EN7/EO7*100</f>
        <v>0</v>
      </c>
      <c r="EQ7" s="49">
        <v>0</v>
      </c>
      <c r="ER7" s="46">
        <f>EN7/EO17</f>
        <v>0</v>
      </c>
      <c r="ES7" s="88">
        <v>0</v>
      </c>
      <c r="ET7" s="84">
        <v>1</v>
      </c>
      <c r="EU7" s="85">
        <f t="shared" ref="EU7:EU17" si="29">ES7/ET7*100</f>
        <v>0</v>
      </c>
      <c r="EV7" s="89">
        <v>0</v>
      </c>
      <c r="EW7" s="87">
        <f>ES7/ET17</f>
        <v>0</v>
      </c>
      <c r="EX7" s="22">
        <v>133</v>
      </c>
      <c r="EY7" s="44">
        <v>200</v>
      </c>
      <c r="EZ7" s="27">
        <f t="shared" ref="EZ7:EZ17" si="30">EX7/EY7*100</f>
        <v>66.5</v>
      </c>
      <c r="FA7" s="49">
        <v>0.67</v>
      </c>
      <c r="FB7" s="46">
        <f>EX7/EY17</f>
        <v>0.11083333333333334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88">
        <v>0</v>
      </c>
      <c r="GC7" s="84">
        <v>1</v>
      </c>
      <c r="GD7" s="85">
        <f t="shared" ref="GD7:GD17" si="36">GB7/GC7*100</f>
        <v>0</v>
      </c>
      <c r="GE7" s="89">
        <v>0</v>
      </c>
      <c r="GF7" s="87">
        <f>GB7/GC17</f>
        <v>0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88">
        <v>0</v>
      </c>
      <c r="GM7" s="84">
        <v>1</v>
      </c>
      <c r="GN7" s="85">
        <f t="shared" ref="GN7:GN17" si="38">GL7/GM7*100</f>
        <v>0</v>
      </c>
      <c r="GO7" s="89">
        <v>0</v>
      </c>
      <c r="GP7" s="87">
        <f>GL7/GM17</f>
        <v>0</v>
      </c>
      <c r="GQ7" s="88">
        <v>0</v>
      </c>
      <c r="GR7" s="84">
        <v>1</v>
      </c>
      <c r="GS7" s="85">
        <f t="shared" ref="GS7:GS17" si="39">GQ7/GR7*100</f>
        <v>0</v>
      </c>
      <c r="GT7" s="89">
        <v>0</v>
      </c>
      <c r="GU7" s="87">
        <f>GQ7/GR17</f>
        <v>0</v>
      </c>
      <c r="GV7" s="88">
        <v>0</v>
      </c>
      <c r="GW7" s="84">
        <v>1</v>
      </c>
      <c r="GX7" s="85">
        <f t="shared" ref="GX7:GX17" si="40">GV7/GW7*100</f>
        <v>0</v>
      </c>
      <c r="GY7" s="89">
        <v>0</v>
      </c>
      <c r="GZ7" s="87">
        <f>GV7/GW17</f>
        <v>0</v>
      </c>
      <c r="HA7" s="22">
        <v>1</v>
      </c>
      <c r="HB7" s="44">
        <v>1</v>
      </c>
      <c r="HC7" s="27">
        <f t="shared" ref="HC7:HC17" si="41">HA7/HB7*100</f>
        <v>100</v>
      </c>
      <c r="HD7" s="49">
        <v>2</v>
      </c>
      <c r="HE7" s="46">
        <f>HA7/HB17</f>
        <v>0.2</v>
      </c>
      <c r="HF7" s="88">
        <v>0</v>
      </c>
      <c r="HG7" s="84">
        <v>1</v>
      </c>
      <c r="HH7" s="85">
        <f t="shared" ref="HH7:HH17" si="42">HF7/HG7*100</f>
        <v>0</v>
      </c>
      <c r="HI7" s="89">
        <v>0</v>
      </c>
      <c r="HJ7" s="87">
        <f>HF7/HG17</f>
        <v>0</v>
      </c>
      <c r="HK7" s="88">
        <v>0</v>
      </c>
      <c r="HL7" s="84">
        <v>1</v>
      </c>
      <c r="HM7" s="85">
        <f t="shared" ref="HM7:HM17" si="43">HK7/HL7*100</f>
        <v>0</v>
      </c>
      <c r="HN7" s="89">
        <v>0</v>
      </c>
      <c r="HO7" s="87">
        <f>HK7/HL17</f>
        <v>0</v>
      </c>
      <c r="HP7" s="88">
        <v>0</v>
      </c>
      <c r="HQ7" s="84">
        <v>1</v>
      </c>
      <c r="HR7" s="85">
        <f t="shared" ref="HR7:HR17" si="44">HP7/HQ7*100</f>
        <v>0</v>
      </c>
      <c r="HS7" s="89">
        <v>0</v>
      </c>
      <c r="HT7" s="87">
        <f>HP7/HQ17</f>
        <v>0</v>
      </c>
      <c r="HU7" s="22">
        <v>0</v>
      </c>
      <c r="HV7" s="44">
        <v>200</v>
      </c>
      <c r="HW7" s="27">
        <f t="shared" ref="HW7:HW17" si="45">HU7/HV7*100</f>
        <v>0</v>
      </c>
      <c r="HX7" s="49">
        <v>0</v>
      </c>
      <c r="HY7" s="46">
        <f>HU7/HV17</f>
        <v>0</v>
      </c>
      <c r="HZ7" s="88">
        <v>0</v>
      </c>
      <c r="IA7" s="84">
        <v>1</v>
      </c>
      <c r="IB7" s="85">
        <f t="shared" ref="IB7:IB17" si="46">HZ7/IA7*100</f>
        <v>0</v>
      </c>
      <c r="IC7" s="89">
        <v>0</v>
      </c>
      <c r="ID7" s="87">
        <f>HZ7/IA17</f>
        <v>0</v>
      </c>
      <c r="IE7" s="88">
        <v>0</v>
      </c>
      <c r="IF7" s="84">
        <v>1</v>
      </c>
      <c r="IG7" s="85">
        <f t="shared" ref="IG7:IG17" si="47">IE7/IF7*100</f>
        <v>0</v>
      </c>
      <c r="IH7" s="89">
        <v>0</v>
      </c>
      <c r="II7" s="87">
        <f>IE7/IF17</f>
        <v>0</v>
      </c>
      <c r="IJ7" s="88">
        <v>0</v>
      </c>
      <c r="IK7" s="84">
        <v>1</v>
      </c>
      <c r="IL7" s="85">
        <f t="shared" ref="IL7:IL17" si="48">IJ7/IK7*100</f>
        <v>0</v>
      </c>
      <c r="IM7" s="89">
        <v>0</v>
      </c>
      <c r="IN7" s="87">
        <f>IJ7/IK17</f>
        <v>0</v>
      </c>
    </row>
    <row r="8" spans="2:248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145">
        <v>1</v>
      </c>
      <c r="H8" s="46">
        <f>D8/E17</f>
        <v>0.25</v>
      </c>
      <c r="I8" s="88">
        <v>0</v>
      </c>
      <c r="J8" s="84">
        <v>1</v>
      </c>
      <c r="K8" s="85">
        <f t="shared" si="1"/>
        <v>0</v>
      </c>
      <c r="L8" s="89">
        <v>0</v>
      </c>
      <c r="M8" s="87">
        <f>I8/J17</f>
        <v>0</v>
      </c>
      <c r="N8" s="22">
        <v>14</v>
      </c>
      <c r="O8" s="44">
        <v>15</v>
      </c>
      <c r="P8" s="27">
        <f t="shared" si="2"/>
        <v>93.333333333333329</v>
      </c>
      <c r="Q8" s="82">
        <v>0.93</v>
      </c>
      <c r="R8" s="46">
        <f>N8/O17</f>
        <v>0.3783783783783784</v>
      </c>
      <c r="S8" s="88">
        <v>0</v>
      </c>
      <c r="T8" s="84">
        <v>1</v>
      </c>
      <c r="U8" s="85">
        <f t="shared" si="3"/>
        <v>0</v>
      </c>
      <c r="V8" s="89">
        <v>0</v>
      </c>
      <c r="W8" s="87">
        <f>S8/T17</f>
        <v>0</v>
      </c>
      <c r="X8" s="22">
        <v>5</v>
      </c>
      <c r="Y8" s="44">
        <v>5</v>
      </c>
      <c r="Z8" s="27">
        <f t="shared" si="4"/>
        <v>100</v>
      </c>
      <c r="AA8" s="82">
        <v>1</v>
      </c>
      <c r="AB8" s="46">
        <f>X8/Y17</f>
        <v>0.23809523809523808</v>
      </c>
      <c r="AC8" s="88">
        <v>0</v>
      </c>
      <c r="AD8" s="84">
        <v>1</v>
      </c>
      <c r="AE8" s="85">
        <f t="shared" si="5"/>
        <v>0</v>
      </c>
      <c r="AF8" s="89">
        <v>0</v>
      </c>
      <c r="AG8" s="87">
        <f>AC8/AD17</f>
        <v>0</v>
      </c>
      <c r="AH8" s="88">
        <v>0</v>
      </c>
      <c r="AI8" s="84">
        <v>1</v>
      </c>
      <c r="AJ8" s="85">
        <f t="shared" si="6"/>
        <v>0</v>
      </c>
      <c r="AK8" s="89">
        <v>0</v>
      </c>
      <c r="AL8" s="87">
        <f>AH8/AI17</f>
        <v>0</v>
      </c>
      <c r="AM8" s="137">
        <v>0</v>
      </c>
      <c r="AN8" s="133">
        <v>100</v>
      </c>
      <c r="AO8" s="134">
        <f t="shared" si="7"/>
        <v>0</v>
      </c>
      <c r="AP8" s="138">
        <v>0</v>
      </c>
      <c r="AQ8" s="136">
        <f>AM8/AN17</f>
        <v>0</v>
      </c>
      <c r="AR8" s="88">
        <v>0</v>
      </c>
      <c r="AS8" s="84">
        <v>1</v>
      </c>
      <c r="AT8" s="85">
        <f t="shared" si="8"/>
        <v>0</v>
      </c>
      <c r="AU8" s="89">
        <v>0</v>
      </c>
      <c r="AV8" s="87">
        <f>AR8/AS17</f>
        <v>0</v>
      </c>
      <c r="AW8" s="88">
        <v>0</v>
      </c>
      <c r="AX8" s="84">
        <v>1</v>
      </c>
      <c r="AY8" s="85">
        <f t="shared" si="9"/>
        <v>0</v>
      </c>
      <c r="AZ8" s="89">
        <v>0</v>
      </c>
      <c r="BA8" s="87">
        <f>AW8/AX17</f>
        <v>0</v>
      </c>
      <c r="BB8" s="88">
        <v>0</v>
      </c>
      <c r="BC8" s="84">
        <v>1</v>
      </c>
      <c r="BD8" s="85">
        <f t="shared" si="10"/>
        <v>0</v>
      </c>
      <c r="BE8" s="89">
        <v>0</v>
      </c>
      <c r="BF8" s="87">
        <f>BB8/BC17</f>
        <v>0</v>
      </c>
      <c r="BG8" s="83">
        <v>0</v>
      </c>
      <c r="BH8" s="84">
        <v>100</v>
      </c>
      <c r="BI8" s="85">
        <f t="shared" si="11"/>
        <v>0</v>
      </c>
      <c r="BJ8" s="89">
        <v>0</v>
      </c>
      <c r="BK8" s="87">
        <f>BG8/BH17</f>
        <v>0</v>
      </c>
      <c r="BL8" s="26">
        <v>0</v>
      </c>
      <c r="BM8" s="44">
        <v>300</v>
      </c>
      <c r="BN8" s="27">
        <f t="shared" si="12"/>
        <v>0</v>
      </c>
      <c r="BO8" s="81">
        <v>0</v>
      </c>
      <c r="BP8" s="46">
        <f>BL8/BM17</f>
        <v>0</v>
      </c>
      <c r="BQ8" s="22">
        <v>0</v>
      </c>
      <c r="BR8" s="44">
        <v>300</v>
      </c>
      <c r="BS8" s="27">
        <f t="shared" si="13"/>
        <v>0</v>
      </c>
      <c r="BT8" s="81">
        <v>0</v>
      </c>
      <c r="BU8" s="46">
        <f>BQ8/BR17</f>
        <v>0</v>
      </c>
      <c r="BV8" s="88">
        <v>0</v>
      </c>
      <c r="BW8" s="84">
        <v>1</v>
      </c>
      <c r="BX8" s="85">
        <f t="shared" si="14"/>
        <v>0</v>
      </c>
      <c r="BY8" s="89">
        <v>0</v>
      </c>
      <c r="BZ8" s="87">
        <f>BV8/BW17</f>
        <v>0</v>
      </c>
      <c r="CA8" s="88">
        <v>0</v>
      </c>
      <c r="CB8" s="84">
        <v>1</v>
      </c>
      <c r="CC8" s="85">
        <f t="shared" si="15"/>
        <v>0</v>
      </c>
      <c r="CD8" s="89">
        <v>0</v>
      </c>
      <c r="CE8" s="87">
        <f>CA8/CB17</f>
        <v>0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88">
        <v>0</v>
      </c>
      <c r="CQ8" s="84">
        <v>1</v>
      </c>
      <c r="CR8" s="85">
        <f t="shared" si="18"/>
        <v>0</v>
      </c>
      <c r="CS8" s="89">
        <v>0</v>
      </c>
      <c r="CT8" s="87">
        <f>CP8/CQ17</f>
        <v>0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88">
        <v>0</v>
      </c>
      <c r="DA8" s="84">
        <v>1</v>
      </c>
      <c r="DB8" s="85">
        <f t="shared" si="20"/>
        <v>0</v>
      </c>
      <c r="DC8" s="89">
        <v>0</v>
      </c>
      <c r="DD8" s="87">
        <f>CZ8/DA17</f>
        <v>0</v>
      </c>
      <c r="DE8" s="88">
        <v>0</v>
      </c>
      <c r="DF8" s="84">
        <v>1</v>
      </c>
      <c r="DG8" s="85">
        <f t="shared" si="21"/>
        <v>0</v>
      </c>
      <c r="DH8" s="89">
        <v>0</v>
      </c>
      <c r="DI8" s="87">
        <f>DE8/DF17</f>
        <v>0</v>
      </c>
      <c r="DJ8" s="22">
        <v>0</v>
      </c>
      <c r="DK8" s="44">
        <v>2</v>
      </c>
      <c r="DL8" s="27">
        <f t="shared" si="22"/>
        <v>0</v>
      </c>
      <c r="DM8" s="81">
        <v>0</v>
      </c>
      <c r="DN8" s="46">
        <f>DJ8/DK17</f>
        <v>0</v>
      </c>
      <c r="DO8" s="88">
        <v>0</v>
      </c>
      <c r="DP8" s="84">
        <v>100</v>
      </c>
      <c r="DQ8" s="85">
        <f t="shared" si="23"/>
        <v>0</v>
      </c>
      <c r="DR8" s="89">
        <v>0</v>
      </c>
      <c r="DS8" s="87">
        <f>DO8/DP17</f>
        <v>0</v>
      </c>
      <c r="DT8" s="88">
        <v>0</v>
      </c>
      <c r="DU8" s="84">
        <v>1</v>
      </c>
      <c r="DV8" s="85">
        <f t="shared" si="24"/>
        <v>0</v>
      </c>
      <c r="DW8" s="89">
        <v>0</v>
      </c>
      <c r="DX8" s="87">
        <f>DT8/DU17</f>
        <v>0</v>
      </c>
      <c r="DY8" s="22">
        <v>100</v>
      </c>
      <c r="DZ8" s="44">
        <v>100</v>
      </c>
      <c r="EA8" s="27">
        <f t="shared" si="25"/>
        <v>100</v>
      </c>
      <c r="EB8" s="82">
        <v>1</v>
      </c>
      <c r="EC8" s="46">
        <f>DY8/DZ17</f>
        <v>0.1</v>
      </c>
      <c r="ED8" s="88">
        <v>0</v>
      </c>
      <c r="EE8" s="84">
        <v>1</v>
      </c>
      <c r="EF8" s="85">
        <f t="shared" si="26"/>
        <v>0</v>
      </c>
      <c r="EG8" s="89">
        <v>0</v>
      </c>
      <c r="EH8" s="87">
        <f>ED8/EE17</f>
        <v>0</v>
      </c>
      <c r="EI8" s="88">
        <v>0</v>
      </c>
      <c r="EJ8" s="84">
        <v>1</v>
      </c>
      <c r="EK8" s="85">
        <f t="shared" si="27"/>
        <v>0</v>
      </c>
      <c r="EL8" s="89">
        <v>0</v>
      </c>
      <c r="EM8" s="87">
        <f>EI8/EJ17</f>
        <v>0</v>
      </c>
      <c r="EN8" s="22">
        <v>100</v>
      </c>
      <c r="EO8" s="44">
        <v>200</v>
      </c>
      <c r="EP8" s="27">
        <f t="shared" si="28"/>
        <v>50</v>
      </c>
      <c r="EQ8" s="82">
        <v>1</v>
      </c>
      <c r="ER8" s="46">
        <f>EN8/EO17</f>
        <v>9.0909090909090912E-2</v>
      </c>
      <c r="ES8" s="22">
        <v>2</v>
      </c>
      <c r="ET8" s="44">
        <v>2</v>
      </c>
      <c r="EU8" s="27">
        <f t="shared" si="29"/>
        <v>100</v>
      </c>
      <c r="EV8" s="82">
        <v>1</v>
      </c>
      <c r="EW8" s="46">
        <f>ES8/ET17</f>
        <v>6.0606060606060608E-2</v>
      </c>
      <c r="EX8" s="22">
        <v>233</v>
      </c>
      <c r="EY8" s="44">
        <v>300</v>
      </c>
      <c r="EZ8" s="27">
        <f t="shared" si="30"/>
        <v>77.666666666666657</v>
      </c>
      <c r="FA8" s="80">
        <v>0.78</v>
      </c>
      <c r="FB8" s="46">
        <f>EX8/EY17</f>
        <v>0.19416666666666665</v>
      </c>
      <c r="FC8" s="88">
        <v>0</v>
      </c>
      <c r="FD8" s="84">
        <v>1</v>
      </c>
      <c r="FE8" s="85">
        <f t="shared" si="31"/>
        <v>0</v>
      </c>
      <c r="FF8" s="89">
        <v>0</v>
      </c>
      <c r="FG8" s="87">
        <f>FC8/FD17</f>
        <v>0</v>
      </c>
      <c r="FH8" s="88">
        <v>0</v>
      </c>
      <c r="FI8" s="84">
        <v>1</v>
      </c>
      <c r="FJ8" s="85">
        <f t="shared" si="32"/>
        <v>0</v>
      </c>
      <c r="FK8" s="89">
        <v>0</v>
      </c>
      <c r="FL8" s="87">
        <f>FH8/FI17</f>
        <v>0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  <c r="FR8" s="22">
        <v>5</v>
      </c>
      <c r="FS8" s="44">
        <v>5</v>
      </c>
      <c r="FT8" s="27">
        <f t="shared" si="34"/>
        <v>100</v>
      </c>
      <c r="FU8" s="82">
        <v>1</v>
      </c>
      <c r="FV8" s="46">
        <f>FR8/FS17</f>
        <v>0.23809523809523808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87">
        <f>FW8/FX17</f>
        <v>0</v>
      </c>
      <c r="GB8" s="88">
        <v>0</v>
      </c>
      <c r="GC8" s="84">
        <v>1</v>
      </c>
      <c r="GD8" s="85">
        <f t="shared" si="36"/>
        <v>0</v>
      </c>
      <c r="GE8" s="89">
        <v>0</v>
      </c>
      <c r="GF8" s="87">
        <f>GB8/GC17</f>
        <v>0</v>
      </c>
      <c r="GG8" s="88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  <c r="GL8" s="88">
        <v>0</v>
      </c>
      <c r="GM8" s="84">
        <v>1</v>
      </c>
      <c r="GN8" s="85">
        <f t="shared" si="38"/>
        <v>0</v>
      </c>
      <c r="GO8" s="89">
        <v>0</v>
      </c>
      <c r="GP8" s="87">
        <f>GL8/GM17</f>
        <v>0</v>
      </c>
      <c r="GQ8" s="88">
        <v>0</v>
      </c>
      <c r="GR8" s="84">
        <v>1</v>
      </c>
      <c r="GS8" s="85">
        <f t="shared" si="39"/>
        <v>0</v>
      </c>
      <c r="GT8" s="89">
        <v>0</v>
      </c>
      <c r="GU8" s="87">
        <f>GQ8/GR17</f>
        <v>0</v>
      </c>
      <c r="GV8" s="88">
        <v>0</v>
      </c>
      <c r="GW8" s="84">
        <v>1</v>
      </c>
      <c r="GX8" s="85">
        <f t="shared" si="40"/>
        <v>0</v>
      </c>
      <c r="GY8" s="89">
        <v>0</v>
      </c>
      <c r="GZ8" s="87">
        <f>GV8/GW17</f>
        <v>0</v>
      </c>
      <c r="HA8" s="22">
        <v>2</v>
      </c>
      <c r="HB8" s="44">
        <v>2</v>
      </c>
      <c r="HC8" s="27">
        <f t="shared" si="41"/>
        <v>100</v>
      </c>
      <c r="HD8" s="82">
        <v>1</v>
      </c>
      <c r="HE8" s="46">
        <f>HA8/HB17</f>
        <v>0.4</v>
      </c>
      <c r="HF8" s="88">
        <v>0</v>
      </c>
      <c r="HG8" s="84">
        <v>1</v>
      </c>
      <c r="HH8" s="85">
        <f t="shared" si="42"/>
        <v>0</v>
      </c>
      <c r="HI8" s="89">
        <v>0</v>
      </c>
      <c r="HJ8" s="87">
        <f>HF8/HG17</f>
        <v>0</v>
      </c>
      <c r="HK8" s="88">
        <v>0</v>
      </c>
      <c r="HL8" s="84">
        <v>1</v>
      </c>
      <c r="HM8" s="85">
        <f t="shared" si="43"/>
        <v>0</v>
      </c>
      <c r="HN8" s="89">
        <v>0</v>
      </c>
      <c r="HO8" s="87">
        <f>HK8/HL17</f>
        <v>0</v>
      </c>
      <c r="HP8" s="88">
        <v>0</v>
      </c>
      <c r="HQ8" s="84">
        <v>1</v>
      </c>
      <c r="HR8" s="85">
        <f t="shared" si="44"/>
        <v>0</v>
      </c>
      <c r="HS8" s="89">
        <v>0</v>
      </c>
      <c r="HT8" s="87">
        <f>HP8/HQ17</f>
        <v>0</v>
      </c>
      <c r="HU8" s="22">
        <v>100</v>
      </c>
      <c r="HV8" s="44">
        <v>300</v>
      </c>
      <c r="HW8" s="27">
        <f t="shared" si="45"/>
        <v>33.333333333333329</v>
      </c>
      <c r="HX8" s="82">
        <v>1</v>
      </c>
      <c r="HY8" s="46">
        <f>HU8/HV17</f>
        <v>8.3333333333333329E-2</v>
      </c>
      <c r="HZ8" s="88">
        <v>0</v>
      </c>
      <c r="IA8" s="84">
        <v>1</v>
      </c>
      <c r="IB8" s="85">
        <f t="shared" si="46"/>
        <v>0</v>
      </c>
      <c r="IC8" s="89">
        <v>0</v>
      </c>
      <c r="ID8" s="87">
        <f>HZ8/IA17</f>
        <v>0</v>
      </c>
      <c r="IE8" s="88">
        <v>0</v>
      </c>
      <c r="IF8" s="84">
        <v>1</v>
      </c>
      <c r="IG8" s="85">
        <f t="shared" si="47"/>
        <v>0</v>
      </c>
      <c r="IH8" s="89">
        <v>0</v>
      </c>
      <c r="II8" s="87">
        <f>IE8/IF17</f>
        <v>0</v>
      </c>
      <c r="IJ8" s="88">
        <v>0</v>
      </c>
      <c r="IK8" s="84">
        <v>1</v>
      </c>
      <c r="IL8" s="85">
        <f t="shared" si="48"/>
        <v>0</v>
      </c>
      <c r="IM8" s="89">
        <v>0</v>
      </c>
      <c r="IN8" s="87">
        <f>IJ8/IK17</f>
        <v>0</v>
      </c>
    </row>
    <row r="9" spans="2:248" x14ac:dyDescent="0.35">
      <c r="B9" s="47">
        <v>4</v>
      </c>
      <c r="C9" s="48" t="s">
        <v>41</v>
      </c>
      <c r="D9" s="26">
        <v>4</v>
      </c>
      <c r="E9" s="44">
        <v>4</v>
      </c>
      <c r="F9" s="27">
        <f t="shared" si="0"/>
        <v>100</v>
      </c>
      <c r="G9" s="45">
        <v>1</v>
      </c>
      <c r="H9" s="46">
        <f>D9/E17</f>
        <v>0.33333333333333331</v>
      </c>
      <c r="I9" s="88">
        <v>0</v>
      </c>
      <c r="J9" s="84">
        <v>1</v>
      </c>
      <c r="K9" s="85">
        <f t="shared" si="1"/>
        <v>0</v>
      </c>
      <c r="L9" s="89">
        <v>0</v>
      </c>
      <c r="M9" s="87">
        <f>I9/J17</f>
        <v>0</v>
      </c>
      <c r="N9" s="22">
        <v>28</v>
      </c>
      <c r="O9" s="44">
        <v>30</v>
      </c>
      <c r="P9" s="27">
        <f t="shared" si="2"/>
        <v>93.333333333333329</v>
      </c>
      <c r="Q9" s="49">
        <v>0.93</v>
      </c>
      <c r="R9" s="46">
        <f>N9/O17</f>
        <v>0.7567567567567568</v>
      </c>
      <c r="S9" s="88">
        <v>0</v>
      </c>
      <c r="T9" s="84">
        <v>1</v>
      </c>
      <c r="U9" s="85">
        <f t="shared" si="3"/>
        <v>0</v>
      </c>
      <c r="V9" s="89">
        <v>0</v>
      </c>
      <c r="W9" s="87">
        <f>S9/T17</f>
        <v>0</v>
      </c>
      <c r="X9" s="22">
        <v>5</v>
      </c>
      <c r="Y9" s="44">
        <v>5</v>
      </c>
      <c r="Z9" s="27">
        <f t="shared" si="4"/>
        <v>100</v>
      </c>
      <c r="AA9" s="49">
        <v>1</v>
      </c>
      <c r="AB9" s="46">
        <f>X9/Y17</f>
        <v>0.23809523809523808</v>
      </c>
      <c r="AC9" s="88">
        <v>0</v>
      </c>
      <c r="AD9" s="84">
        <v>1</v>
      </c>
      <c r="AE9" s="85">
        <f t="shared" si="5"/>
        <v>0</v>
      </c>
      <c r="AF9" s="89">
        <v>0</v>
      </c>
      <c r="AG9" s="87">
        <f>AC9/AD17</f>
        <v>0</v>
      </c>
      <c r="AH9" s="88">
        <v>0</v>
      </c>
      <c r="AI9" s="84">
        <v>1</v>
      </c>
      <c r="AJ9" s="85">
        <f t="shared" si="6"/>
        <v>0</v>
      </c>
      <c r="AK9" s="89">
        <v>0</v>
      </c>
      <c r="AL9" s="87">
        <f>AH9/AI17</f>
        <v>0</v>
      </c>
      <c r="AM9" s="137">
        <v>0</v>
      </c>
      <c r="AN9" s="133">
        <v>100</v>
      </c>
      <c r="AO9" s="134">
        <f t="shared" si="7"/>
        <v>0</v>
      </c>
      <c r="AP9" s="138">
        <v>0</v>
      </c>
      <c r="AQ9" s="136">
        <f>AM9/AN17</f>
        <v>0</v>
      </c>
      <c r="AR9" s="88">
        <v>0</v>
      </c>
      <c r="AS9" s="84">
        <v>1</v>
      </c>
      <c r="AT9" s="85">
        <f t="shared" si="8"/>
        <v>0</v>
      </c>
      <c r="AU9" s="89">
        <v>0</v>
      </c>
      <c r="AV9" s="87">
        <f>AR9/AS17</f>
        <v>0</v>
      </c>
      <c r="AW9" s="88">
        <v>0</v>
      </c>
      <c r="AX9" s="84">
        <v>1</v>
      </c>
      <c r="AY9" s="85">
        <f t="shared" si="9"/>
        <v>0</v>
      </c>
      <c r="AZ9" s="89">
        <v>0</v>
      </c>
      <c r="BA9" s="87">
        <f>AW9/AX17</f>
        <v>0</v>
      </c>
      <c r="BB9" s="88">
        <v>0</v>
      </c>
      <c r="BC9" s="84">
        <v>1</v>
      </c>
      <c r="BD9" s="85">
        <f t="shared" si="10"/>
        <v>0</v>
      </c>
      <c r="BE9" s="89">
        <v>0</v>
      </c>
      <c r="BF9" s="87">
        <f>BB9/BC17</f>
        <v>0</v>
      </c>
      <c r="BG9" s="88">
        <v>0</v>
      </c>
      <c r="BH9" s="84">
        <v>100</v>
      </c>
      <c r="BI9" s="85">
        <f t="shared" si="11"/>
        <v>0</v>
      </c>
      <c r="BJ9" s="89">
        <v>0</v>
      </c>
      <c r="BK9" s="87">
        <f>BG9/BH17</f>
        <v>0</v>
      </c>
      <c r="BL9" s="22">
        <v>0</v>
      </c>
      <c r="BM9" s="44">
        <v>400</v>
      </c>
      <c r="BN9" s="27">
        <f t="shared" si="12"/>
        <v>0</v>
      </c>
      <c r="BO9" s="49">
        <v>0</v>
      </c>
      <c r="BP9" s="46">
        <f>BL9/BM17</f>
        <v>0</v>
      </c>
      <c r="BQ9" s="22">
        <v>0</v>
      </c>
      <c r="BR9" s="44">
        <v>400</v>
      </c>
      <c r="BS9" s="27">
        <f t="shared" si="13"/>
        <v>0</v>
      </c>
      <c r="BT9" s="49">
        <v>0</v>
      </c>
      <c r="BU9" s="46">
        <f>BQ9/BR17</f>
        <v>0</v>
      </c>
      <c r="BV9" s="22">
        <v>100</v>
      </c>
      <c r="BW9" s="44">
        <v>100</v>
      </c>
      <c r="BX9" s="27">
        <f t="shared" si="14"/>
        <v>100</v>
      </c>
      <c r="BY9" s="49">
        <v>1</v>
      </c>
      <c r="BZ9" s="46">
        <f>BV9/BW17</f>
        <v>0.33333333333333331</v>
      </c>
      <c r="CA9" s="88">
        <v>0</v>
      </c>
      <c r="CB9" s="84">
        <v>1</v>
      </c>
      <c r="CC9" s="85">
        <f t="shared" si="15"/>
        <v>0</v>
      </c>
      <c r="CD9" s="89">
        <v>0</v>
      </c>
      <c r="CE9" s="87">
        <f>CA9/CB17</f>
        <v>0</v>
      </c>
      <c r="CF9" s="88">
        <v>0</v>
      </c>
      <c r="CG9" s="84">
        <v>1</v>
      </c>
      <c r="CH9" s="85">
        <f t="shared" si="16"/>
        <v>0</v>
      </c>
      <c r="CI9" s="89">
        <v>0</v>
      </c>
      <c r="CJ9" s="87">
        <f>CF9/CG17</f>
        <v>0</v>
      </c>
      <c r="CK9" s="22">
        <v>1</v>
      </c>
      <c r="CL9" s="44">
        <v>1</v>
      </c>
      <c r="CM9" s="27">
        <f t="shared" si="17"/>
        <v>100</v>
      </c>
      <c r="CN9" s="49">
        <v>1</v>
      </c>
      <c r="CO9" s="46">
        <f>CK9/CL17</f>
        <v>0.5</v>
      </c>
      <c r="CP9" s="88">
        <v>0</v>
      </c>
      <c r="CQ9" s="84">
        <v>1</v>
      </c>
      <c r="CR9" s="85">
        <f t="shared" si="18"/>
        <v>0</v>
      </c>
      <c r="CS9" s="89">
        <v>0</v>
      </c>
      <c r="CT9" s="87">
        <f>CP9/CQ17</f>
        <v>0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88">
        <v>0</v>
      </c>
      <c r="DA9" s="84">
        <v>1</v>
      </c>
      <c r="DB9" s="85">
        <f t="shared" si="20"/>
        <v>0</v>
      </c>
      <c r="DC9" s="89">
        <v>0</v>
      </c>
      <c r="DD9" s="87">
        <f>CZ9/DA17</f>
        <v>0</v>
      </c>
      <c r="DE9" s="88">
        <v>0</v>
      </c>
      <c r="DF9" s="84">
        <v>1</v>
      </c>
      <c r="DG9" s="85">
        <f t="shared" si="21"/>
        <v>0</v>
      </c>
      <c r="DH9" s="89">
        <v>0</v>
      </c>
      <c r="DI9" s="87">
        <f>DE9/DF17</f>
        <v>0</v>
      </c>
      <c r="DJ9" s="22">
        <v>3</v>
      </c>
      <c r="DK9" s="44">
        <v>5</v>
      </c>
      <c r="DL9" s="27">
        <f t="shared" si="22"/>
        <v>60</v>
      </c>
      <c r="DM9" s="49">
        <v>0</v>
      </c>
      <c r="DN9" s="46">
        <f>DJ9/DK17</f>
        <v>4.6875E-2</v>
      </c>
      <c r="DO9" s="88">
        <v>0</v>
      </c>
      <c r="DP9" s="84">
        <v>100</v>
      </c>
      <c r="DQ9" s="85">
        <f t="shared" si="23"/>
        <v>0</v>
      </c>
      <c r="DR9" s="89">
        <v>0</v>
      </c>
      <c r="DS9" s="87">
        <f>DO9/DP17</f>
        <v>0</v>
      </c>
      <c r="DT9" s="88">
        <v>0</v>
      </c>
      <c r="DU9" s="84">
        <v>1</v>
      </c>
      <c r="DV9" s="85">
        <f t="shared" si="24"/>
        <v>0</v>
      </c>
      <c r="DW9" s="89">
        <v>0</v>
      </c>
      <c r="DX9" s="87">
        <f>DT9/DU17</f>
        <v>0</v>
      </c>
      <c r="DY9" s="22">
        <v>200</v>
      </c>
      <c r="DZ9" s="44">
        <v>200</v>
      </c>
      <c r="EA9" s="27">
        <f t="shared" si="25"/>
        <v>100</v>
      </c>
      <c r="EB9" s="49">
        <v>0</v>
      </c>
      <c r="EC9" s="46">
        <f>DY9/DZ17</f>
        <v>0.2</v>
      </c>
      <c r="ED9" s="88">
        <v>0</v>
      </c>
      <c r="EE9" s="84">
        <v>1</v>
      </c>
      <c r="EF9" s="85">
        <f t="shared" si="26"/>
        <v>0</v>
      </c>
      <c r="EG9" s="89">
        <v>0</v>
      </c>
      <c r="EH9" s="87">
        <f>ED9/EE17</f>
        <v>0</v>
      </c>
      <c r="EI9" s="88">
        <v>0</v>
      </c>
      <c r="EJ9" s="84">
        <v>1</v>
      </c>
      <c r="EK9" s="85">
        <f t="shared" si="27"/>
        <v>0</v>
      </c>
      <c r="EL9" s="89">
        <v>0</v>
      </c>
      <c r="EM9" s="87">
        <f>EI9/EJ17</f>
        <v>0</v>
      </c>
      <c r="EN9" s="22">
        <v>200</v>
      </c>
      <c r="EO9" s="44">
        <v>300</v>
      </c>
      <c r="EP9" s="27">
        <f t="shared" si="28"/>
        <v>66.666666666666657</v>
      </c>
      <c r="EQ9" s="49">
        <v>1</v>
      </c>
      <c r="ER9" s="46">
        <f>EN9/EO17</f>
        <v>0.18181818181818182</v>
      </c>
      <c r="ES9" s="22">
        <v>4</v>
      </c>
      <c r="ET9" s="44">
        <v>5</v>
      </c>
      <c r="EU9" s="27">
        <f t="shared" si="29"/>
        <v>80</v>
      </c>
      <c r="EV9" s="49">
        <v>0</v>
      </c>
      <c r="EW9" s="46">
        <f>ES9/ET17</f>
        <v>0.12121212121212122</v>
      </c>
      <c r="EX9" s="22">
        <v>333</v>
      </c>
      <c r="EY9" s="44">
        <v>400</v>
      </c>
      <c r="EZ9" s="27">
        <f t="shared" si="30"/>
        <v>83.25</v>
      </c>
      <c r="FA9" s="49">
        <v>0.83</v>
      </c>
      <c r="FB9" s="46">
        <f>EX9/EY17</f>
        <v>0.27750000000000002</v>
      </c>
      <c r="FC9" s="22">
        <v>1</v>
      </c>
      <c r="FD9" s="44">
        <v>1</v>
      </c>
      <c r="FE9" s="27">
        <f t="shared" si="31"/>
        <v>100</v>
      </c>
      <c r="FF9" s="49">
        <v>1</v>
      </c>
      <c r="FG9" s="46">
        <f>FC9/FD17</f>
        <v>0.25</v>
      </c>
      <c r="FH9" s="88">
        <v>0</v>
      </c>
      <c r="FI9" s="84">
        <v>1</v>
      </c>
      <c r="FJ9" s="85">
        <f t="shared" si="32"/>
        <v>0</v>
      </c>
      <c r="FK9" s="89">
        <v>0</v>
      </c>
      <c r="FL9" s="87">
        <f>FH9/FI17</f>
        <v>0</v>
      </c>
      <c r="FM9" s="88">
        <v>0</v>
      </c>
      <c r="FN9" s="84">
        <v>1</v>
      </c>
      <c r="FO9" s="85">
        <f t="shared" si="33"/>
        <v>0</v>
      </c>
      <c r="FP9" s="89">
        <v>0</v>
      </c>
      <c r="FQ9" s="87">
        <f>FM9/FN17</f>
        <v>0</v>
      </c>
      <c r="FR9" s="22">
        <v>5</v>
      </c>
      <c r="FS9" s="44">
        <v>5</v>
      </c>
      <c r="FT9" s="27">
        <f t="shared" si="34"/>
        <v>100</v>
      </c>
      <c r="FU9" s="49">
        <v>1</v>
      </c>
      <c r="FV9" s="46">
        <f>FR9/FS17</f>
        <v>0.23809523809523808</v>
      </c>
      <c r="FW9" s="88">
        <v>0</v>
      </c>
      <c r="FX9" s="84">
        <v>1</v>
      </c>
      <c r="FY9" s="85">
        <f t="shared" si="35"/>
        <v>0</v>
      </c>
      <c r="FZ9" s="89">
        <v>0</v>
      </c>
      <c r="GA9" s="87">
        <f>FW9/FX17</f>
        <v>0</v>
      </c>
      <c r="GB9" s="88">
        <v>0</v>
      </c>
      <c r="GC9" s="84">
        <v>1</v>
      </c>
      <c r="GD9" s="85">
        <f t="shared" si="36"/>
        <v>0</v>
      </c>
      <c r="GE9" s="89">
        <v>0</v>
      </c>
      <c r="GF9" s="87">
        <f>GB9/GC17</f>
        <v>0</v>
      </c>
      <c r="GG9" s="88">
        <v>0</v>
      </c>
      <c r="GH9" s="84">
        <v>1</v>
      </c>
      <c r="GI9" s="85">
        <f t="shared" si="37"/>
        <v>0</v>
      </c>
      <c r="GJ9" s="89">
        <v>0</v>
      </c>
      <c r="GK9" s="87">
        <f>GG9/GH17</f>
        <v>0</v>
      </c>
      <c r="GL9" s="88">
        <v>0</v>
      </c>
      <c r="GM9" s="84">
        <v>1</v>
      </c>
      <c r="GN9" s="85">
        <f t="shared" si="38"/>
        <v>0</v>
      </c>
      <c r="GO9" s="89">
        <v>0</v>
      </c>
      <c r="GP9" s="87">
        <f>GL9/GM17</f>
        <v>0</v>
      </c>
      <c r="GQ9" s="22">
        <v>1</v>
      </c>
      <c r="GR9" s="44">
        <v>1</v>
      </c>
      <c r="GS9" s="27">
        <f t="shared" si="39"/>
        <v>100</v>
      </c>
      <c r="GT9" s="49">
        <v>0</v>
      </c>
      <c r="GU9" s="46">
        <f>GQ9/GR17</f>
        <v>8.3333333333333329E-2</v>
      </c>
      <c r="GV9" s="168">
        <v>19</v>
      </c>
      <c r="GW9" s="169">
        <v>7</v>
      </c>
      <c r="GX9" s="170">
        <f t="shared" si="40"/>
        <v>271.42857142857144</v>
      </c>
      <c r="GY9" s="171">
        <v>2.71</v>
      </c>
      <c r="GZ9" s="172">
        <f>GV9/GW17</f>
        <v>0.30645161290322581</v>
      </c>
      <c r="HA9" s="22">
        <v>3</v>
      </c>
      <c r="HB9" s="44">
        <v>3</v>
      </c>
      <c r="HC9" s="27">
        <f t="shared" si="41"/>
        <v>100</v>
      </c>
      <c r="HD9" s="49">
        <v>0</v>
      </c>
      <c r="HE9" s="46">
        <f>HA9/HB17</f>
        <v>0.6</v>
      </c>
      <c r="HF9" s="88">
        <v>0</v>
      </c>
      <c r="HG9" s="84">
        <v>1</v>
      </c>
      <c r="HH9" s="85">
        <f t="shared" si="42"/>
        <v>0</v>
      </c>
      <c r="HI9" s="89">
        <v>0</v>
      </c>
      <c r="HJ9" s="87">
        <f>HF9/HG17</f>
        <v>0</v>
      </c>
      <c r="HK9" s="88">
        <v>0</v>
      </c>
      <c r="HL9" s="84">
        <v>1</v>
      </c>
      <c r="HM9" s="85">
        <f t="shared" si="43"/>
        <v>0</v>
      </c>
      <c r="HN9" s="89">
        <v>0</v>
      </c>
      <c r="HO9" s="87">
        <f>HK9/HL17</f>
        <v>0</v>
      </c>
      <c r="HP9" s="88">
        <v>0</v>
      </c>
      <c r="HQ9" s="84">
        <v>1</v>
      </c>
      <c r="HR9" s="85">
        <f t="shared" si="44"/>
        <v>0</v>
      </c>
      <c r="HS9" s="89">
        <v>0</v>
      </c>
      <c r="HT9" s="87">
        <f>HP9/HQ17</f>
        <v>0</v>
      </c>
      <c r="HU9" s="22">
        <v>200</v>
      </c>
      <c r="HV9" s="44">
        <v>400</v>
      </c>
      <c r="HW9" s="27">
        <f t="shared" si="45"/>
        <v>50</v>
      </c>
      <c r="HX9" s="49">
        <v>0</v>
      </c>
      <c r="HY9" s="46">
        <f>HU9/HV17</f>
        <v>0.16666666666666666</v>
      </c>
      <c r="HZ9" s="88">
        <v>0</v>
      </c>
      <c r="IA9" s="84">
        <v>1</v>
      </c>
      <c r="IB9" s="85">
        <f t="shared" si="46"/>
        <v>0</v>
      </c>
      <c r="IC9" s="89">
        <v>0</v>
      </c>
      <c r="ID9" s="87">
        <f>HZ9/IA17</f>
        <v>0</v>
      </c>
      <c r="IE9" s="88">
        <v>0</v>
      </c>
      <c r="IF9" s="84">
        <v>1</v>
      </c>
      <c r="IG9" s="85">
        <f t="shared" si="47"/>
        <v>0</v>
      </c>
      <c r="IH9" s="89">
        <v>0</v>
      </c>
      <c r="II9" s="87">
        <f>IE9/IF17</f>
        <v>0</v>
      </c>
      <c r="IJ9" s="88">
        <v>0</v>
      </c>
      <c r="IK9" s="84">
        <v>1</v>
      </c>
      <c r="IL9" s="85">
        <f t="shared" si="48"/>
        <v>0</v>
      </c>
      <c r="IM9" s="89">
        <v>0</v>
      </c>
      <c r="IN9" s="87">
        <f>IJ9/IK17</f>
        <v>0</v>
      </c>
    </row>
    <row r="10" spans="2:248" x14ac:dyDescent="0.35">
      <c r="B10" s="47">
        <v>5</v>
      </c>
      <c r="C10" s="48" t="s">
        <v>42</v>
      </c>
      <c r="D10" s="26">
        <v>5</v>
      </c>
      <c r="E10" s="44">
        <v>5</v>
      </c>
      <c r="F10" s="27">
        <f t="shared" si="0"/>
        <v>100</v>
      </c>
      <c r="G10" s="45">
        <v>1</v>
      </c>
      <c r="H10" s="46">
        <f>D10/E17</f>
        <v>0.41666666666666669</v>
      </c>
      <c r="I10" s="88">
        <v>0</v>
      </c>
      <c r="J10" s="84">
        <v>1</v>
      </c>
      <c r="K10" s="85">
        <f t="shared" si="1"/>
        <v>0</v>
      </c>
      <c r="L10" s="89">
        <v>0</v>
      </c>
      <c r="M10" s="87">
        <f>I10/J17</f>
        <v>0</v>
      </c>
      <c r="N10" s="22">
        <v>37</v>
      </c>
      <c r="O10" s="44">
        <v>37</v>
      </c>
      <c r="P10" s="27">
        <f t="shared" si="2"/>
        <v>100</v>
      </c>
      <c r="Q10" s="49">
        <v>1</v>
      </c>
      <c r="R10" s="46">
        <f>N10/O17</f>
        <v>1</v>
      </c>
      <c r="S10" s="88">
        <v>0</v>
      </c>
      <c r="T10" s="84">
        <v>1</v>
      </c>
      <c r="U10" s="85">
        <f t="shared" si="3"/>
        <v>0</v>
      </c>
      <c r="V10" s="89">
        <v>0</v>
      </c>
      <c r="W10" s="87">
        <f>S10/T17</f>
        <v>0</v>
      </c>
      <c r="X10" s="22">
        <v>5</v>
      </c>
      <c r="Y10" s="44">
        <v>5</v>
      </c>
      <c r="Z10" s="27">
        <f t="shared" si="4"/>
        <v>100</v>
      </c>
      <c r="AA10" s="49">
        <v>1</v>
      </c>
      <c r="AB10" s="46">
        <f>X10/Y17</f>
        <v>0.23809523809523808</v>
      </c>
      <c r="AC10" s="88">
        <v>0</v>
      </c>
      <c r="AD10" s="84">
        <v>1</v>
      </c>
      <c r="AE10" s="85">
        <f t="shared" si="5"/>
        <v>0</v>
      </c>
      <c r="AF10" s="89">
        <v>0</v>
      </c>
      <c r="AG10" s="87">
        <f>AC10/AD17</f>
        <v>0</v>
      </c>
      <c r="AH10" s="88">
        <v>0</v>
      </c>
      <c r="AI10" s="84">
        <v>1</v>
      </c>
      <c r="AJ10" s="85">
        <f t="shared" si="6"/>
        <v>0</v>
      </c>
      <c r="AK10" s="89">
        <v>0</v>
      </c>
      <c r="AL10" s="87">
        <f>AH10/AI17</f>
        <v>0</v>
      </c>
      <c r="AM10" s="137">
        <v>0</v>
      </c>
      <c r="AN10" s="133">
        <v>100</v>
      </c>
      <c r="AO10" s="134">
        <f t="shared" si="7"/>
        <v>0</v>
      </c>
      <c r="AP10" s="138">
        <v>0</v>
      </c>
      <c r="AQ10" s="136">
        <f>AM10/AN17</f>
        <v>0</v>
      </c>
      <c r="AR10" s="88">
        <v>0</v>
      </c>
      <c r="AS10" s="84">
        <v>1</v>
      </c>
      <c r="AT10" s="85">
        <f t="shared" si="8"/>
        <v>0</v>
      </c>
      <c r="AU10" s="89">
        <v>0</v>
      </c>
      <c r="AV10" s="87">
        <f>AR10/AS17</f>
        <v>0</v>
      </c>
      <c r="AW10" s="88">
        <v>0</v>
      </c>
      <c r="AX10" s="84">
        <v>1</v>
      </c>
      <c r="AY10" s="85">
        <f t="shared" si="9"/>
        <v>0</v>
      </c>
      <c r="AZ10" s="89">
        <v>0</v>
      </c>
      <c r="BA10" s="87">
        <f>AW10/AX17</f>
        <v>0</v>
      </c>
      <c r="BB10" s="88">
        <v>0</v>
      </c>
      <c r="BC10" s="84">
        <v>1</v>
      </c>
      <c r="BD10" s="85">
        <f t="shared" si="10"/>
        <v>0</v>
      </c>
      <c r="BE10" s="89">
        <v>0</v>
      </c>
      <c r="BF10" s="87">
        <f>BB10/BC17</f>
        <v>0</v>
      </c>
      <c r="BG10" s="88">
        <v>0</v>
      </c>
      <c r="BH10" s="84">
        <v>100</v>
      </c>
      <c r="BI10" s="85">
        <f t="shared" si="11"/>
        <v>0</v>
      </c>
      <c r="BJ10" s="89">
        <v>0</v>
      </c>
      <c r="BK10" s="87">
        <f>BG10/BH17</f>
        <v>0</v>
      </c>
      <c r="BL10" s="22">
        <v>0</v>
      </c>
      <c r="BM10" s="44">
        <v>500</v>
      </c>
      <c r="BN10" s="27">
        <f t="shared" si="12"/>
        <v>0</v>
      </c>
      <c r="BO10" s="49">
        <v>0</v>
      </c>
      <c r="BP10" s="46">
        <f>BL10/BM17</f>
        <v>0</v>
      </c>
      <c r="BQ10" s="22">
        <v>0</v>
      </c>
      <c r="BR10" s="44">
        <v>500</v>
      </c>
      <c r="BS10" s="27">
        <f t="shared" si="13"/>
        <v>0</v>
      </c>
      <c r="BT10" s="49">
        <v>0</v>
      </c>
      <c r="BU10" s="46">
        <f>BQ10/BR17</f>
        <v>0</v>
      </c>
      <c r="BV10" s="22">
        <v>100</v>
      </c>
      <c r="BW10" s="44">
        <v>100</v>
      </c>
      <c r="BX10" s="27">
        <f t="shared" si="14"/>
        <v>100</v>
      </c>
      <c r="BY10" s="49">
        <v>1</v>
      </c>
      <c r="BZ10" s="46">
        <f>BV10/BW17</f>
        <v>0.33333333333333331</v>
      </c>
      <c r="CA10" s="88">
        <v>0</v>
      </c>
      <c r="CB10" s="84">
        <v>1</v>
      </c>
      <c r="CC10" s="85">
        <f t="shared" si="15"/>
        <v>0</v>
      </c>
      <c r="CD10" s="89">
        <v>0</v>
      </c>
      <c r="CE10" s="87">
        <f>CA10/CB17</f>
        <v>0</v>
      </c>
      <c r="CF10" s="88">
        <v>0</v>
      </c>
      <c r="CG10" s="84">
        <v>1</v>
      </c>
      <c r="CH10" s="85">
        <f t="shared" si="16"/>
        <v>0</v>
      </c>
      <c r="CI10" s="89">
        <v>0</v>
      </c>
      <c r="CJ10" s="87">
        <f>CF10/CG17</f>
        <v>0</v>
      </c>
      <c r="CK10" s="22">
        <v>1</v>
      </c>
      <c r="CL10" s="44">
        <v>1</v>
      </c>
      <c r="CM10" s="27">
        <f t="shared" si="17"/>
        <v>100</v>
      </c>
      <c r="CN10" s="49">
        <v>1</v>
      </c>
      <c r="CO10" s="46">
        <f>CK10/CL17</f>
        <v>0.5</v>
      </c>
      <c r="CP10" s="88">
        <v>0</v>
      </c>
      <c r="CQ10" s="84">
        <v>1</v>
      </c>
      <c r="CR10" s="85">
        <f t="shared" si="18"/>
        <v>0</v>
      </c>
      <c r="CS10" s="89">
        <v>0</v>
      </c>
      <c r="CT10" s="87">
        <f>CP10/CQ17</f>
        <v>0</v>
      </c>
      <c r="CU10" s="88">
        <v>0</v>
      </c>
      <c r="CV10" s="84">
        <v>1</v>
      </c>
      <c r="CW10" s="85">
        <f t="shared" si="19"/>
        <v>0</v>
      </c>
      <c r="CX10" s="89">
        <v>0</v>
      </c>
      <c r="CY10" s="87">
        <f>CU10/CV17</f>
        <v>0</v>
      </c>
      <c r="CZ10" s="88">
        <v>0</v>
      </c>
      <c r="DA10" s="84">
        <v>1</v>
      </c>
      <c r="DB10" s="85">
        <f t="shared" si="20"/>
        <v>0</v>
      </c>
      <c r="DC10" s="89">
        <v>0</v>
      </c>
      <c r="DD10" s="87">
        <f>CZ10/DA17</f>
        <v>0</v>
      </c>
      <c r="DE10" s="88">
        <v>0</v>
      </c>
      <c r="DF10" s="84">
        <v>1</v>
      </c>
      <c r="DG10" s="85">
        <f t="shared" si="21"/>
        <v>0</v>
      </c>
      <c r="DH10" s="89">
        <v>0</v>
      </c>
      <c r="DI10" s="87">
        <f>DE10/DF17</f>
        <v>0</v>
      </c>
      <c r="DJ10" s="22">
        <v>8</v>
      </c>
      <c r="DK10" s="44">
        <v>10</v>
      </c>
      <c r="DL10" s="27">
        <f t="shared" si="22"/>
        <v>80</v>
      </c>
      <c r="DM10" s="49">
        <v>0</v>
      </c>
      <c r="DN10" s="46">
        <f>DJ10/DK17</f>
        <v>0.125</v>
      </c>
      <c r="DO10" s="88">
        <v>0</v>
      </c>
      <c r="DP10" s="84">
        <v>100</v>
      </c>
      <c r="DQ10" s="85">
        <f t="shared" si="23"/>
        <v>0</v>
      </c>
      <c r="DR10" s="89">
        <v>0</v>
      </c>
      <c r="DS10" s="87">
        <f>DO10/DP17</f>
        <v>0</v>
      </c>
      <c r="DT10" s="88">
        <v>0</v>
      </c>
      <c r="DU10" s="84">
        <v>1</v>
      </c>
      <c r="DV10" s="85">
        <f t="shared" si="24"/>
        <v>0</v>
      </c>
      <c r="DW10" s="89">
        <v>0</v>
      </c>
      <c r="DX10" s="87">
        <f>DT10/DU17</f>
        <v>0</v>
      </c>
      <c r="DY10" s="22">
        <v>300</v>
      </c>
      <c r="DZ10" s="44">
        <v>300</v>
      </c>
      <c r="EA10" s="27">
        <f t="shared" si="25"/>
        <v>100</v>
      </c>
      <c r="EB10" s="49">
        <v>0</v>
      </c>
      <c r="EC10" s="46">
        <f>DY10/DZ17</f>
        <v>0.3</v>
      </c>
      <c r="ED10" s="88">
        <v>0</v>
      </c>
      <c r="EE10" s="84">
        <v>1</v>
      </c>
      <c r="EF10" s="85">
        <f t="shared" si="26"/>
        <v>0</v>
      </c>
      <c r="EG10" s="89">
        <v>0</v>
      </c>
      <c r="EH10" s="87">
        <f>ED10/EE17</f>
        <v>0</v>
      </c>
      <c r="EI10" s="88">
        <v>0</v>
      </c>
      <c r="EJ10" s="84">
        <v>1</v>
      </c>
      <c r="EK10" s="85">
        <f t="shared" si="27"/>
        <v>0</v>
      </c>
      <c r="EL10" s="89">
        <v>0</v>
      </c>
      <c r="EM10" s="87">
        <f>EI10/EJ17</f>
        <v>0</v>
      </c>
      <c r="EN10" s="22">
        <v>224</v>
      </c>
      <c r="EO10" s="44">
        <v>400</v>
      </c>
      <c r="EP10" s="27">
        <f t="shared" si="28"/>
        <v>56.000000000000007</v>
      </c>
      <c r="EQ10" s="49">
        <v>0.24</v>
      </c>
      <c r="ER10" s="46">
        <f>EN10/EO17</f>
        <v>0.20363636363636364</v>
      </c>
      <c r="ES10" s="22">
        <v>6</v>
      </c>
      <c r="ET10" s="44">
        <v>8</v>
      </c>
      <c r="EU10" s="27">
        <f t="shared" si="29"/>
        <v>75</v>
      </c>
      <c r="EV10" s="49">
        <v>0</v>
      </c>
      <c r="EW10" s="46">
        <f>ES10/ET17</f>
        <v>0.18181818181818182</v>
      </c>
      <c r="EX10" s="22">
        <v>433</v>
      </c>
      <c r="EY10" s="44">
        <v>500</v>
      </c>
      <c r="EZ10" s="27">
        <f t="shared" si="30"/>
        <v>86.6</v>
      </c>
      <c r="FA10" s="49">
        <v>0.87</v>
      </c>
      <c r="FB10" s="46">
        <f>EX10/EY17</f>
        <v>0.36083333333333334</v>
      </c>
      <c r="FC10" s="22">
        <v>1</v>
      </c>
      <c r="FD10" s="44">
        <v>1</v>
      </c>
      <c r="FE10" s="27">
        <f t="shared" si="31"/>
        <v>100</v>
      </c>
      <c r="FF10" s="49">
        <v>1</v>
      </c>
      <c r="FG10" s="46">
        <f>FC10/FD17</f>
        <v>0.25</v>
      </c>
      <c r="FH10" s="88">
        <v>0</v>
      </c>
      <c r="FI10" s="84">
        <v>1</v>
      </c>
      <c r="FJ10" s="85">
        <f t="shared" si="32"/>
        <v>0</v>
      </c>
      <c r="FK10" s="89">
        <v>0</v>
      </c>
      <c r="FL10" s="87">
        <f>FH10/FI17</f>
        <v>0</v>
      </c>
      <c r="FM10" s="88">
        <v>0</v>
      </c>
      <c r="FN10" s="84">
        <v>1</v>
      </c>
      <c r="FO10" s="85">
        <f t="shared" si="33"/>
        <v>0</v>
      </c>
      <c r="FP10" s="89">
        <v>0</v>
      </c>
      <c r="FQ10" s="87">
        <f>FM10/FN17</f>
        <v>0</v>
      </c>
      <c r="FR10" s="22">
        <v>5</v>
      </c>
      <c r="FS10" s="44">
        <v>5</v>
      </c>
      <c r="FT10" s="27">
        <f t="shared" si="34"/>
        <v>100</v>
      </c>
      <c r="FU10" s="49">
        <v>1</v>
      </c>
      <c r="FV10" s="46">
        <f>FR10/FS17</f>
        <v>0.23809523809523808</v>
      </c>
      <c r="FW10" s="88">
        <v>0</v>
      </c>
      <c r="FX10" s="84">
        <v>1</v>
      </c>
      <c r="FY10" s="85">
        <f t="shared" si="35"/>
        <v>0</v>
      </c>
      <c r="FZ10" s="89">
        <v>0</v>
      </c>
      <c r="GA10" s="87">
        <f>FW10/FX17</f>
        <v>0</v>
      </c>
      <c r="GB10" s="88">
        <v>0</v>
      </c>
      <c r="GC10" s="84">
        <v>1</v>
      </c>
      <c r="GD10" s="85">
        <f t="shared" si="36"/>
        <v>0</v>
      </c>
      <c r="GE10" s="89">
        <v>0</v>
      </c>
      <c r="GF10" s="87">
        <f>GB10/GC17</f>
        <v>0</v>
      </c>
      <c r="GG10" s="88">
        <v>0</v>
      </c>
      <c r="GH10" s="84">
        <v>1</v>
      </c>
      <c r="GI10" s="85">
        <f t="shared" si="37"/>
        <v>0</v>
      </c>
      <c r="GJ10" s="89">
        <v>0</v>
      </c>
      <c r="GK10" s="87">
        <f>GG10/GH17</f>
        <v>0</v>
      </c>
      <c r="GL10" s="88">
        <v>0</v>
      </c>
      <c r="GM10" s="84">
        <v>1</v>
      </c>
      <c r="GN10" s="85">
        <f t="shared" si="38"/>
        <v>0</v>
      </c>
      <c r="GO10" s="89">
        <v>0</v>
      </c>
      <c r="GP10" s="87">
        <f>GL10/GM17</f>
        <v>0</v>
      </c>
      <c r="GQ10" s="22">
        <v>2</v>
      </c>
      <c r="GR10" s="44">
        <v>2</v>
      </c>
      <c r="GS10" s="27">
        <f t="shared" si="39"/>
        <v>100</v>
      </c>
      <c r="GT10" s="49">
        <v>0</v>
      </c>
      <c r="GU10" s="46">
        <f>GQ10/GR17</f>
        <v>0.16666666666666666</v>
      </c>
      <c r="GV10" s="168">
        <v>25</v>
      </c>
      <c r="GW10" s="169">
        <v>14</v>
      </c>
      <c r="GX10" s="170">
        <f t="shared" si="40"/>
        <v>178.57142857142858</v>
      </c>
      <c r="GY10" s="171">
        <v>1.79</v>
      </c>
      <c r="GZ10" s="172">
        <f>GV10/GW17</f>
        <v>0.40322580645161288</v>
      </c>
      <c r="HA10" s="22">
        <v>4</v>
      </c>
      <c r="HB10" s="44">
        <v>4</v>
      </c>
      <c r="HC10" s="27">
        <f t="shared" si="41"/>
        <v>100</v>
      </c>
      <c r="HD10" s="49">
        <v>0</v>
      </c>
      <c r="HE10" s="46">
        <f>HA10/HB17</f>
        <v>0.8</v>
      </c>
      <c r="HF10" s="88">
        <v>0</v>
      </c>
      <c r="HG10" s="84">
        <v>1</v>
      </c>
      <c r="HH10" s="85">
        <f t="shared" si="42"/>
        <v>0</v>
      </c>
      <c r="HI10" s="89">
        <v>0</v>
      </c>
      <c r="HJ10" s="87">
        <f>HF10/HG17</f>
        <v>0</v>
      </c>
      <c r="HK10" s="88">
        <v>0</v>
      </c>
      <c r="HL10" s="84">
        <v>1</v>
      </c>
      <c r="HM10" s="85">
        <f t="shared" si="43"/>
        <v>0</v>
      </c>
      <c r="HN10" s="89">
        <v>0</v>
      </c>
      <c r="HO10" s="87">
        <f>HK10/HL17</f>
        <v>0</v>
      </c>
      <c r="HP10" s="88">
        <v>0</v>
      </c>
      <c r="HQ10" s="84">
        <v>1</v>
      </c>
      <c r="HR10" s="85">
        <f t="shared" si="44"/>
        <v>0</v>
      </c>
      <c r="HS10" s="89">
        <v>0</v>
      </c>
      <c r="HT10" s="87">
        <f>HP10/HQ17</f>
        <v>0</v>
      </c>
      <c r="HU10" s="22">
        <v>300</v>
      </c>
      <c r="HV10" s="44">
        <v>500</v>
      </c>
      <c r="HW10" s="27">
        <f t="shared" si="45"/>
        <v>60</v>
      </c>
      <c r="HX10" s="49">
        <v>0</v>
      </c>
      <c r="HY10" s="46">
        <f>HU10/HV17</f>
        <v>0.25</v>
      </c>
      <c r="HZ10" s="88">
        <v>0</v>
      </c>
      <c r="IA10" s="84">
        <v>1</v>
      </c>
      <c r="IB10" s="85">
        <f t="shared" si="46"/>
        <v>0</v>
      </c>
      <c r="IC10" s="89">
        <v>0</v>
      </c>
      <c r="ID10" s="87">
        <f>HZ10/IA17</f>
        <v>0</v>
      </c>
      <c r="IE10" s="88">
        <v>0</v>
      </c>
      <c r="IF10" s="84">
        <v>1</v>
      </c>
      <c r="IG10" s="85">
        <f t="shared" si="47"/>
        <v>0</v>
      </c>
      <c r="IH10" s="89">
        <v>0</v>
      </c>
      <c r="II10" s="87">
        <f>IE10/IF17</f>
        <v>0</v>
      </c>
      <c r="IJ10" s="88">
        <v>0</v>
      </c>
      <c r="IK10" s="84">
        <v>1</v>
      </c>
      <c r="IL10" s="85">
        <f t="shared" si="48"/>
        <v>0</v>
      </c>
      <c r="IM10" s="89">
        <v>0</v>
      </c>
      <c r="IN10" s="87">
        <f>IJ10/IK17</f>
        <v>0</v>
      </c>
    </row>
    <row r="11" spans="2:248" x14ac:dyDescent="0.35">
      <c r="B11" s="76">
        <v>6</v>
      </c>
      <c r="C11" s="77" t="s">
        <v>43</v>
      </c>
      <c r="D11" s="26">
        <v>6</v>
      </c>
      <c r="E11" s="44">
        <v>6</v>
      </c>
      <c r="F11" s="27">
        <f t="shared" si="0"/>
        <v>100</v>
      </c>
      <c r="G11" s="145">
        <v>1</v>
      </c>
      <c r="H11" s="46">
        <f>D11/E17</f>
        <v>0.5</v>
      </c>
      <c r="I11" s="88">
        <v>0</v>
      </c>
      <c r="J11" s="84">
        <v>1</v>
      </c>
      <c r="K11" s="85">
        <f t="shared" si="1"/>
        <v>0</v>
      </c>
      <c r="L11" s="89">
        <v>0</v>
      </c>
      <c r="M11" s="87">
        <f>I11/J17</f>
        <v>0</v>
      </c>
      <c r="N11" s="22">
        <v>37</v>
      </c>
      <c r="O11" s="44">
        <v>37</v>
      </c>
      <c r="P11" s="27">
        <f t="shared" si="2"/>
        <v>100</v>
      </c>
      <c r="Q11" s="82">
        <v>1</v>
      </c>
      <c r="R11" s="46">
        <f>N11/O17</f>
        <v>1</v>
      </c>
      <c r="S11" s="88">
        <v>0</v>
      </c>
      <c r="T11" s="84">
        <v>1</v>
      </c>
      <c r="U11" s="85">
        <f t="shared" si="3"/>
        <v>0</v>
      </c>
      <c r="V11" s="89">
        <v>0</v>
      </c>
      <c r="W11" s="87">
        <f>S11/T17</f>
        <v>0</v>
      </c>
      <c r="X11" s="22">
        <v>12</v>
      </c>
      <c r="Y11" s="44">
        <v>10</v>
      </c>
      <c r="Z11" s="27">
        <f t="shared" si="4"/>
        <v>120</v>
      </c>
      <c r="AA11" s="97">
        <v>1.2</v>
      </c>
      <c r="AB11" s="46">
        <f>X11/Y17</f>
        <v>0.5714285714285714</v>
      </c>
      <c r="AC11" s="88">
        <v>0</v>
      </c>
      <c r="AD11" s="84">
        <v>1</v>
      </c>
      <c r="AE11" s="85">
        <f t="shared" si="5"/>
        <v>0</v>
      </c>
      <c r="AF11" s="89">
        <v>0</v>
      </c>
      <c r="AG11" s="87">
        <f>AC11/AD17</f>
        <v>0</v>
      </c>
      <c r="AH11" s="88">
        <v>0</v>
      </c>
      <c r="AI11" s="84">
        <v>1</v>
      </c>
      <c r="AJ11" s="85">
        <f t="shared" si="6"/>
        <v>0</v>
      </c>
      <c r="AK11" s="89">
        <v>0</v>
      </c>
      <c r="AL11" s="87">
        <f>AH11/AI17</f>
        <v>0</v>
      </c>
      <c r="AM11" s="137">
        <v>0</v>
      </c>
      <c r="AN11" s="133">
        <v>100</v>
      </c>
      <c r="AO11" s="134">
        <f t="shared" si="7"/>
        <v>0</v>
      </c>
      <c r="AP11" s="138">
        <v>0</v>
      </c>
      <c r="AQ11" s="136">
        <f>AM11/AN17</f>
        <v>0</v>
      </c>
      <c r="AR11" s="88">
        <v>0</v>
      </c>
      <c r="AS11" s="84">
        <v>1</v>
      </c>
      <c r="AT11" s="85">
        <f t="shared" si="8"/>
        <v>0</v>
      </c>
      <c r="AU11" s="89">
        <v>0</v>
      </c>
      <c r="AV11" s="87">
        <f>AR11/AS17</f>
        <v>0</v>
      </c>
      <c r="AW11" s="88">
        <v>0</v>
      </c>
      <c r="AX11" s="84">
        <v>1</v>
      </c>
      <c r="AY11" s="85">
        <f t="shared" si="9"/>
        <v>0</v>
      </c>
      <c r="AZ11" s="89">
        <v>0</v>
      </c>
      <c r="BA11" s="87">
        <f>AW11/AX17</f>
        <v>0</v>
      </c>
      <c r="BB11" s="88">
        <v>0</v>
      </c>
      <c r="BC11" s="84">
        <v>1</v>
      </c>
      <c r="BD11" s="85">
        <f t="shared" si="10"/>
        <v>0</v>
      </c>
      <c r="BE11" s="89">
        <v>0</v>
      </c>
      <c r="BF11" s="87">
        <f>BB11/BC17</f>
        <v>0</v>
      </c>
      <c r="BG11" s="22">
        <v>100</v>
      </c>
      <c r="BH11" s="44">
        <v>100</v>
      </c>
      <c r="BI11" s="27">
        <f t="shared" si="11"/>
        <v>100</v>
      </c>
      <c r="BJ11" s="82">
        <v>1</v>
      </c>
      <c r="BK11" s="46">
        <f>BG11/BH17</f>
        <v>0.14285714285714285</v>
      </c>
      <c r="BL11" s="22">
        <v>0</v>
      </c>
      <c r="BM11" s="44">
        <v>600</v>
      </c>
      <c r="BN11" s="27">
        <f t="shared" si="12"/>
        <v>0</v>
      </c>
      <c r="BO11" s="81">
        <v>0</v>
      </c>
      <c r="BP11" s="46">
        <f>BL11/BM17</f>
        <v>0</v>
      </c>
      <c r="BQ11" s="22">
        <v>0</v>
      </c>
      <c r="BR11" s="44">
        <v>600</v>
      </c>
      <c r="BS11" s="27">
        <f t="shared" si="13"/>
        <v>0</v>
      </c>
      <c r="BT11" s="81">
        <v>0</v>
      </c>
      <c r="BU11" s="46">
        <f>BQ11/BR17</f>
        <v>0</v>
      </c>
      <c r="BV11" s="22">
        <v>100</v>
      </c>
      <c r="BW11" s="44">
        <v>100</v>
      </c>
      <c r="BX11" s="27">
        <f t="shared" si="14"/>
        <v>100</v>
      </c>
      <c r="BY11" s="82">
        <v>1</v>
      </c>
      <c r="BZ11" s="46">
        <f>BV11/BW17</f>
        <v>0.33333333333333331</v>
      </c>
      <c r="CA11" s="22">
        <v>2</v>
      </c>
      <c r="CB11" s="44">
        <v>6</v>
      </c>
      <c r="CC11" s="27">
        <f t="shared" si="15"/>
        <v>33.333333333333329</v>
      </c>
      <c r="CD11" s="81">
        <v>0.33</v>
      </c>
      <c r="CE11" s="46">
        <f>CA11/CB17</f>
        <v>5.5555555555555552E-2</v>
      </c>
      <c r="CF11" s="88">
        <v>0</v>
      </c>
      <c r="CG11" s="84">
        <v>1</v>
      </c>
      <c r="CH11" s="85">
        <f t="shared" si="16"/>
        <v>0</v>
      </c>
      <c r="CI11" s="89">
        <v>0</v>
      </c>
      <c r="CJ11" s="87">
        <f>CF11/CG17</f>
        <v>0</v>
      </c>
      <c r="CK11" s="22">
        <v>1</v>
      </c>
      <c r="CL11" s="44">
        <v>1</v>
      </c>
      <c r="CM11" s="27">
        <f t="shared" si="17"/>
        <v>100</v>
      </c>
      <c r="CN11" s="82">
        <v>1</v>
      </c>
      <c r="CO11" s="46">
        <f>CK11/CL17</f>
        <v>0.5</v>
      </c>
      <c r="CP11" s="88">
        <v>0</v>
      </c>
      <c r="CQ11" s="84">
        <v>1</v>
      </c>
      <c r="CR11" s="85">
        <f t="shared" si="18"/>
        <v>0</v>
      </c>
      <c r="CS11" s="89">
        <v>0</v>
      </c>
      <c r="CT11" s="87">
        <f>CP11/CQ17</f>
        <v>0</v>
      </c>
      <c r="CU11" s="88">
        <v>0</v>
      </c>
      <c r="CV11" s="84">
        <v>1</v>
      </c>
      <c r="CW11" s="85">
        <f t="shared" si="19"/>
        <v>0</v>
      </c>
      <c r="CX11" s="89">
        <v>0</v>
      </c>
      <c r="CY11" s="87">
        <f>CU11/CV17</f>
        <v>0</v>
      </c>
      <c r="CZ11" s="88">
        <v>0</v>
      </c>
      <c r="DA11" s="84">
        <v>1</v>
      </c>
      <c r="DB11" s="85">
        <f t="shared" si="20"/>
        <v>0</v>
      </c>
      <c r="DC11" s="89">
        <v>0</v>
      </c>
      <c r="DD11" s="87">
        <f>CZ11/DA17</f>
        <v>0</v>
      </c>
      <c r="DE11" s="88">
        <v>0</v>
      </c>
      <c r="DF11" s="84">
        <v>1</v>
      </c>
      <c r="DG11" s="85">
        <f t="shared" si="21"/>
        <v>0</v>
      </c>
      <c r="DH11" s="89">
        <v>0</v>
      </c>
      <c r="DI11" s="87">
        <f>DE11/DF17</f>
        <v>0</v>
      </c>
      <c r="DJ11" s="22">
        <v>13</v>
      </c>
      <c r="DK11" s="44">
        <v>15</v>
      </c>
      <c r="DL11" s="27">
        <f t="shared" si="22"/>
        <v>86.666666666666671</v>
      </c>
      <c r="DM11" s="80">
        <v>0.87</v>
      </c>
      <c r="DN11" s="46">
        <f>DJ11/DK17</f>
        <v>0.203125</v>
      </c>
      <c r="DO11" s="22">
        <v>185</v>
      </c>
      <c r="DP11" s="44">
        <v>185</v>
      </c>
      <c r="DQ11" s="27">
        <f t="shared" si="23"/>
        <v>100</v>
      </c>
      <c r="DR11" s="82">
        <v>1</v>
      </c>
      <c r="DS11" s="46">
        <f>DO11/DP17</f>
        <v>1</v>
      </c>
      <c r="DT11" s="88">
        <v>0</v>
      </c>
      <c r="DU11" s="84">
        <v>1</v>
      </c>
      <c r="DV11" s="85">
        <f t="shared" si="24"/>
        <v>0</v>
      </c>
      <c r="DW11" s="89">
        <v>0</v>
      </c>
      <c r="DX11" s="87">
        <f>DT11/DU17</f>
        <v>0</v>
      </c>
      <c r="DY11" s="22">
        <v>400</v>
      </c>
      <c r="DZ11" s="44">
        <v>400</v>
      </c>
      <c r="EA11" s="27">
        <f t="shared" si="25"/>
        <v>100</v>
      </c>
      <c r="EB11" s="82">
        <v>1</v>
      </c>
      <c r="EC11" s="46">
        <f>DY11/DZ17</f>
        <v>0.4</v>
      </c>
      <c r="ED11" s="22">
        <v>100</v>
      </c>
      <c r="EE11" s="44">
        <v>100</v>
      </c>
      <c r="EF11" s="27">
        <f t="shared" si="26"/>
        <v>100</v>
      </c>
      <c r="EG11" s="82">
        <v>1</v>
      </c>
      <c r="EH11" s="46">
        <f>ED11/EE17</f>
        <v>0.14285714285714285</v>
      </c>
      <c r="EI11" s="22">
        <v>2</v>
      </c>
      <c r="EJ11" s="44">
        <v>2</v>
      </c>
      <c r="EK11" s="27">
        <f t="shared" si="27"/>
        <v>100</v>
      </c>
      <c r="EL11" s="82">
        <v>1</v>
      </c>
      <c r="EM11" s="46">
        <f>EI11/EJ17</f>
        <v>0.5</v>
      </c>
      <c r="EN11" s="22">
        <v>324</v>
      </c>
      <c r="EO11" s="44">
        <v>500</v>
      </c>
      <c r="EP11" s="27">
        <f t="shared" si="28"/>
        <v>64.8</v>
      </c>
      <c r="EQ11" s="80">
        <v>0.65</v>
      </c>
      <c r="ER11" s="46">
        <f>EN11/EO17</f>
        <v>0.29454545454545455</v>
      </c>
      <c r="ES11" s="22">
        <v>6</v>
      </c>
      <c r="ET11" s="44">
        <v>8</v>
      </c>
      <c r="EU11" s="27">
        <f t="shared" si="29"/>
        <v>75</v>
      </c>
      <c r="EV11" s="80">
        <v>0.75</v>
      </c>
      <c r="EW11" s="46">
        <f>ES11/ET17</f>
        <v>0.18181818181818182</v>
      </c>
      <c r="EX11" s="22">
        <v>533</v>
      </c>
      <c r="EY11" s="44">
        <v>600</v>
      </c>
      <c r="EZ11" s="27">
        <f t="shared" si="30"/>
        <v>88.833333333333329</v>
      </c>
      <c r="FA11" s="80">
        <v>0.89</v>
      </c>
      <c r="FB11" s="46">
        <f>EX11/EY17</f>
        <v>0.44416666666666665</v>
      </c>
      <c r="FC11" s="22">
        <v>1</v>
      </c>
      <c r="FD11" s="44">
        <v>1</v>
      </c>
      <c r="FE11" s="27">
        <f t="shared" si="31"/>
        <v>100</v>
      </c>
      <c r="FF11" s="82">
        <v>1</v>
      </c>
      <c r="FG11" s="46">
        <f>FC11/FD17</f>
        <v>0.25</v>
      </c>
      <c r="FH11" s="88">
        <v>0</v>
      </c>
      <c r="FI11" s="84">
        <v>1</v>
      </c>
      <c r="FJ11" s="85">
        <f t="shared" si="32"/>
        <v>0</v>
      </c>
      <c r="FK11" s="89">
        <v>0</v>
      </c>
      <c r="FL11" s="87">
        <f>FH11/FI17</f>
        <v>0</v>
      </c>
      <c r="FM11" s="22">
        <v>1</v>
      </c>
      <c r="FN11" s="44">
        <v>2</v>
      </c>
      <c r="FO11" s="27">
        <f t="shared" si="33"/>
        <v>50</v>
      </c>
      <c r="FP11" s="81">
        <v>0.5</v>
      </c>
      <c r="FQ11" s="46">
        <f>FM11/FN17</f>
        <v>0.5</v>
      </c>
      <c r="FR11" s="22">
        <v>17</v>
      </c>
      <c r="FS11" s="44">
        <v>10</v>
      </c>
      <c r="FT11" s="27">
        <f t="shared" si="34"/>
        <v>170</v>
      </c>
      <c r="FU11" s="97">
        <v>1.7</v>
      </c>
      <c r="FV11" s="46">
        <f>FR11/FS17</f>
        <v>0.80952380952380953</v>
      </c>
      <c r="FW11" s="88">
        <v>0</v>
      </c>
      <c r="FX11" s="84">
        <v>1</v>
      </c>
      <c r="FY11" s="85">
        <f t="shared" si="35"/>
        <v>0</v>
      </c>
      <c r="FZ11" s="89">
        <v>0</v>
      </c>
      <c r="GA11" s="87">
        <f>FW11/FX17</f>
        <v>0</v>
      </c>
      <c r="GB11" s="88">
        <v>0</v>
      </c>
      <c r="GC11" s="84">
        <v>1</v>
      </c>
      <c r="GD11" s="85">
        <f t="shared" si="36"/>
        <v>0</v>
      </c>
      <c r="GE11" s="89">
        <v>0</v>
      </c>
      <c r="GF11" s="87">
        <f>GB11/GC17</f>
        <v>0</v>
      </c>
      <c r="GG11" s="88">
        <v>0</v>
      </c>
      <c r="GH11" s="84">
        <v>1</v>
      </c>
      <c r="GI11" s="85">
        <f t="shared" si="37"/>
        <v>0</v>
      </c>
      <c r="GJ11" s="89">
        <v>0</v>
      </c>
      <c r="GK11" s="87">
        <f>GG11/GH17</f>
        <v>0</v>
      </c>
      <c r="GL11" s="88">
        <v>0</v>
      </c>
      <c r="GM11" s="84">
        <v>1</v>
      </c>
      <c r="GN11" s="85">
        <f t="shared" si="38"/>
        <v>0</v>
      </c>
      <c r="GO11" s="89">
        <v>0</v>
      </c>
      <c r="GP11" s="87">
        <f>GL11/GM17</f>
        <v>0</v>
      </c>
      <c r="GQ11" s="22">
        <v>3</v>
      </c>
      <c r="GR11" s="44">
        <v>5</v>
      </c>
      <c r="GS11" s="27">
        <f t="shared" si="39"/>
        <v>60</v>
      </c>
      <c r="GT11" s="80">
        <v>0.6</v>
      </c>
      <c r="GU11" s="46">
        <f>GQ11/GR17</f>
        <v>0.25</v>
      </c>
      <c r="GV11" s="168">
        <v>32</v>
      </c>
      <c r="GW11" s="169">
        <v>21</v>
      </c>
      <c r="GX11" s="170">
        <f t="shared" si="40"/>
        <v>152.38095238095238</v>
      </c>
      <c r="GY11" s="97">
        <v>1.52</v>
      </c>
      <c r="GZ11" s="172">
        <f>GV11/GW17</f>
        <v>0.5161290322580645</v>
      </c>
      <c r="HA11" s="22">
        <v>5</v>
      </c>
      <c r="HB11" s="44">
        <v>5</v>
      </c>
      <c r="HC11" s="27">
        <f t="shared" si="41"/>
        <v>100</v>
      </c>
      <c r="HD11" s="82">
        <v>1</v>
      </c>
      <c r="HE11" s="46">
        <f>HA11/HB17</f>
        <v>1</v>
      </c>
      <c r="HF11" s="88">
        <v>0</v>
      </c>
      <c r="HG11" s="84">
        <v>1</v>
      </c>
      <c r="HH11" s="85">
        <f t="shared" si="42"/>
        <v>0</v>
      </c>
      <c r="HI11" s="89">
        <v>0</v>
      </c>
      <c r="HJ11" s="87">
        <f>HF11/HG17</f>
        <v>0</v>
      </c>
      <c r="HK11" s="88">
        <v>0</v>
      </c>
      <c r="HL11" s="84">
        <v>1</v>
      </c>
      <c r="HM11" s="85">
        <f t="shared" si="43"/>
        <v>0</v>
      </c>
      <c r="HN11" s="89">
        <v>0</v>
      </c>
      <c r="HO11" s="87">
        <f>HK11/HL17</f>
        <v>0</v>
      </c>
      <c r="HP11" s="88">
        <v>0</v>
      </c>
      <c r="HQ11" s="84">
        <v>1</v>
      </c>
      <c r="HR11" s="85">
        <f t="shared" si="44"/>
        <v>0</v>
      </c>
      <c r="HS11" s="89">
        <v>0</v>
      </c>
      <c r="HT11" s="87">
        <f>HP11/HQ17</f>
        <v>0</v>
      </c>
      <c r="HU11" s="22">
        <v>300</v>
      </c>
      <c r="HV11" s="44">
        <v>600</v>
      </c>
      <c r="HW11" s="27">
        <f t="shared" si="45"/>
        <v>50</v>
      </c>
      <c r="HX11" s="81">
        <v>0.5</v>
      </c>
      <c r="HY11" s="46">
        <f>HU11/HV17</f>
        <v>0.25</v>
      </c>
      <c r="HZ11" s="22">
        <v>9</v>
      </c>
      <c r="IA11" s="44">
        <v>12</v>
      </c>
      <c r="IB11" s="27">
        <f t="shared" si="46"/>
        <v>75</v>
      </c>
      <c r="IC11" s="80">
        <v>0.75</v>
      </c>
      <c r="ID11" s="46">
        <f>HZ11/IA17</f>
        <v>0.75</v>
      </c>
      <c r="IE11" s="22">
        <v>100</v>
      </c>
      <c r="IF11" s="44">
        <v>100</v>
      </c>
      <c r="IG11" s="27">
        <f t="shared" si="47"/>
        <v>100</v>
      </c>
      <c r="IH11" s="163">
        <v>1</v>
      </c>
      <c r="II11" s="46">
        <f>IE11/IF17</f>
        <v>0.33333333333333331</v>
      </c>
      <c r="IJ11" s="88">
        <v>0</v>
      </c>
      <c r="IK11" s="84">
        <v>1</v>
      </c>
      <c r="IL11" s="85">
        <f t="shared" si="48"/>
        <v>0</v>
      </c>
      <c r="IM11" s="89">
        <v>0</v>
      </c>
      <c r="IN11" s="87">
        <f>IJ11/IK17</f>
        <v>0</v>
      </c>
    </row>
    <row r="12" spans="2:248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168">
        <v>0</v>
      </c>
      <c r="J12" s="169">
        <v>1</v>
      </c>
      <c r="K12" s="170">
        <f t="shared" si="1"/>
        <v>0</v>
      </c>
      <c r="L12" s="171">
        <v>0</v>
      </c>
      <c r="M12" s="172">
        <f>I12/J17</f>
        <v>0</v>
      </c>
      <c r="N12" s="22">
        <v>37</v>
      </c>
      <c r="O12" s="44">
        <v>37</v>
      </c>
      <c r="P12" s="27">
        <f t="shared" si="2"/>
        <v>100</v>
      </c>
      <c r="Q12" s="49">
        <v>1</v>
      </c>
      <c r="R12" s="46">
        <f>N12/O17</f>
        <v>1</v>
      </c>
      <c r="S12" s="22">
        <v>0</v>
      </c>
      <c r="T12" s="44">
        <v>1</v>
      </c>
      <c r="U12" s="27">
        <f t="shared" si="3"/>
        <v>0</v>
      </c>
      <c r="V12" s="49">
        <v>0</v>
      </c>
      <c r="W12" s="46">
        <f>S12/T17</f>
        <v>0</v>
      </c>
      <c r="X12" s="22">
        <v>0</v>
      </c>
      <c r="Y12" s="44">
        <v>10</v>
      </c>
      <c r="Z12" s="27">
        <f t="shared" si="4"/>
        <v>0</v>
      </c>
      <c r="AA12" s="49">
        <v>0</v>
      </c>
      <c r="AB12" s="46">
        <f>X12/Y17</f>
        <v>0</v>
      </c>
      <c r="AC12" s="88">
        <v>0</v>
      </c>
      <c r="AD12" s="84">
        <v>1</v>
      </c>
      <c r="AE12" s="85">
        <f t="shared" si="5"/>
        <v>0</v>
      </c>
      <c r="AF12" s="89">
        <v>0</v>
      </c>
      <c r="AG12" s="87">
        <f>AC12/AD17</f>
        <v>0</v>
      </c>
      <c r="AH12" s="88">
        <v>0</v>
      </c>
      <c r="AI12" s="84">
        <v>1</v>
      </c>
      <c r="AJ12" s="85">
        <f t="shared" si="6"/>
        <v>0</v>
      </c>
      <c r="AK12" s="89">
        <v>0</v>
      </c>
      <c r="AL12" s="87">
        <f>AH12/AI17</f>
        <v>0</v>
      </c>
      <c r="AM12" s="137">
        <v>0</v>
      </c>
      <c r="AN12" s="133">
        <v>100</v>
      </c>
      <c r="AO12" s="134">
        <f t="shared" si="7"/>
        <v>0</v>
      </c>
      <c r="AP12" s="138">
        <v>0</v>
      </c>
      <c r="AQ12" s="136">
        <f>AM12/AN17</f>
        <v>0</v>
      </c>
      <c r="AR12" s="88">
        <v>0</v>
      </c>
      <c r="AS12" s="84">
        <v>1</v>
      </c>
      <c r="AT12" s="85">
        <f t="shared" si="8"/>
        <v>0</v>
      </c>
      <c r="AU12" s="89">
        <v>0</v>
      </c>
      <c r="AV12" s="87">
        <f>AR12/AS17</f>
        <v>0</v>
      </c>
      <c r="AW12" s="88">
        <v>0</v>
      </c>
      <c r="AX12" s="84">
        <v>1</v>
      </c>
      <c r="AY12" s="85">
        <f t="shared" si="9"/>
        <v>0</v>
      </c>
      <c r="AZ12" s="89">
        <v>0</v>
      </c>
      <c r="BA12" s="87">
        <f>AW12/AX17</f>
        <v>0</v>
      </c>
      <c r="BB12" s="88">
        <v>0</v>
      </c>
      <c r="BC12" s="84">
        <v>1</v>
      </c>
      <c r="BD12" s="85">
        <f t="shared" si="10"/>
        <v>0</v>
      </c>
      <c r="BE12" s="89">
        <v>0</v>
      </c>
      <c r="BF12" s="87">
        <f>BB12/BC17</f>
        <v>0</v>
      </c>
      <c r="BG12" s="22">
        <v>200</v>
      </c>
      <c r="BH12" s="44">
        <v>200</v>
      </c>
      <c r="BI12" s="27">
        <f t="shared" si="11"/>
        <v>100</v>
      </c>
      <c r="BJ12" s="49">
        <v>0</v>
      </c>
      <c r="BK12" s="46">
        <f>BG12/BH17</f>
        <v>0.2857142857142857</v>
      </c>
      <c r="BL12" s="22">
        <v>0</v>
      </c>
      <c r="BM12" s="44">
        <v>700</v>
      </c>
      <c r="BN12" s="27">
        <f t="shared" si="12"/>
        <v>0</v>
      </c>
      <c r="BO12" s="49">
        <v>0</v>
      </c>
      <c r="BP12" s="46">
        <f>BL12/BM17</f>
        <v>0</v>
      </c>
      <c r="BQ12" s="22">
        <v>0</v>
      </c>
      <c r="BR12" s="44">
        <v>700</v>
      </c>
      <c r="BS12" s="27">
        <f t="shared" si="13"/>
        <v>0</v>
      </c>
      <c r="BT12" s="49">
        <v>0</v>
      </c>
      <c r="BU12" s="46">
        <f>BQ12/BR17</f>
        <v>0</v>
      </c>
      <c r="BV12" s="22">
        <v>0</v>
      </c>
      <c r="BW12" s="44">
        <v>100</v>
      </c>
      <c r="BX12" s="27">
        <f t="shared" si="14"/>
        <v>0</v>
      </c>
      <c r="BY12" s="49">
        <v>0</v>
      </c>
      <c r="BZ12" s="46">
        <f>BV12/BW17</f>
        <v>0</v>
      </c>
      <c r="CA12" s="22">
        <v>0</v>
      </c>
      <c r="CB12" s="44">
        <v>12</v>
      </c>
      <c r="CC12" s="27">
        <f t="shared" si="15"/>
        <v>0</v>
      </c>
      <c r="CD12" s="49">
        <v>0</v>
      </c>
      <c r="CE12" s="46">
        <f>CA12/CB17</f>
        <v>0</v>
      </c>
      <c r="CF12" s="88">
        <v>0</v>
      </c>
      <c r="CG12" s="84">
        <v>1</v>
      </c>
      <c r="CH12" s="85">
        <f t="shared" si="16"/>
        <v>0</v>
      </c>
      <c r="CI12" s="89">
        <v>0</v>
      </c>
      <c r="CJ12" s="87">
        <f>CF12/CG17</f>
        <v>0</v>
      </c>
      <c r="CK12" s="22">
        <v>1</v>
      </c>
      <c r="CL12" s="44">
        <v>1</v>
      </c>
      <c r="CM12" s="27">
        <f t="shared" si="17"/>
        <v>100</v>
      </c>
      <c r="CN12" s="49">
        <v>1</v>
      </c>
      <c r="CO12" s="46">
        <f>CK12/CL17</f>
        <v>0.5</v>
      </c>
      <c r="CP12" s="88">
        <v>0</v>
      </c>
      <c r="CQ12" s="84">
        <v>1</v>
      </c>
      <c r="CR12" s="85">
        <f t="shared" si="18"/>
        <v>0</v>
      </c>
      <c r="CS12" s="89">
        <v>0</v>
      </c>
      <c r="CT12" s="87">
        <f>CP12/CQ17</f>
        <v>0</v>
      </c>
      <c r="CU12" s="88">
        <v>0</v>
      </c>
      <c r="CV12" s="84">
        <v>1</v>
      </c>
      <c r="CW12" s="85">
        <f t="shared" si="19"/>
        <v>0</v>
      </c>
      <c r="CX12" s="89">
        <v>0</v>
      </c>
      <c r="CY12" s="87">
        <f>CU12/CV17</f>
        <v>0</v>
      </c>
      <c r="CZ12" s="88">
        <v>0</v>
      </c>
      <c r="DA12" s="84">
        <v>1</v>
      </c>
      <c r="DB12" s="85">
        <f t="shared" si="20"/>
        <v>0</v>
      </c>
      <c r="DC12" s="89">
        <v>0</v>
      </c>
      <c r="DD12" s="87">
        <f>CZ12/DA17</f>
        <v>0</v>
      </c>
      <c r="DE12" s="88">
        <v>0</v>
      </c>
      <c r="DF12" s="84">
        <v>1</v>
      </c>
      <c r="DG12" s="85">
        <f t="shared" si="21"/>
        <v>0</v>
      </c>
      <c r="DH12" s="89">
        <v>0</v>
      </c>
      <c r="DI12" s="87">
        <f>DE12/DF17</f>
        <v>0</v>
      </c>
      <c r="DJ12" s="22">
        <v>0</v>
      </c>
      <c r="DK12" s="44">
        <v>20</v>
      </c>
      <c r="DL12" s="27">
        <f t="shared" si="22"/>
        <v>0</v>
      </c>
      <c r="DM12" s="49">
        <v>0</v>
      </c>
      <c r="DN12" s="46">
        <f>DJ12/DK17</f>
        <v>0</v>
      </c>
      <c r="DO12" s="22">
        <v>185</v>
      </c>
      <c r="DP12" s="44">
        <v>185</v>
      </c>
      <c r="DQ12" s="27">
        <f t="shared" si="23"/>
        <v>100</v>
      </c>
      <c r="DR12" s="49">
        <v>1</v>
      </c>
      <c r="DS12" s="46">
        <f>DO12/DP17</f>
        <v>1</v>
      </c>
      <c r="DT12" s="22">
        <v>0</v>
      </c>
      <c r="DU12" s="44">
        <v>1</v>
      </c>
      <c r="DV12" s="27">
        <f t="shared" si="24"/>
        <v>0</v>
      </c>
      <c r="DW12" s="49">
        <v>0</v>
      </c>
      <c r="DX12" s="46">
        <f>DT12/DU17</f>
        <v>0</v>
      </c>
      <c r="DY12" s="22">
        <v>500</v>
      </c>
      <c r="DZ12" s="44">
        <v>500</v>
      </c>
      <c r="EA12" s="27">
        <f t="shared" si="25"/>
        <v>100</v>
      </c>
      <c r="EB12" s="49">
        <v>1</v>
      </c>
      <c r="EC12" s="46">
        <f>DY12/DZ17</f>
        <v>0.5</v>
      </c>
      <c r="ED12" s="22">
        <v>0</v>
      </c>
      <c r="EE12" s="44">
        <v>200</v>
      </c>
      <c r="EF12" s="27">
        <f t="shared" si="26"/>
        <v>0</v>
      </c>
      <c r="EG12" s="49">
        <v>0</v>
      </c>
      <c r="EH12" s="46">
        <f>ED12/EE17</f>
        <v>0</v>
      </c>
      <c r="EI12" s="22">
        <v>2</v>
      </c>
      <c r="EJ12" s="44">
        <v>2</v>
      </c>
      <c r="EK12" s="27">
        <f t="shared" si="27"/>
        <v>100</v>
      </c>
      <c r="EL12" s="49">
        <v>1</v>
      </c>
      <c r="EM12" s="46">
        <f>EI12/EJ17</f>
        <v>0.5</v>
      </c>
      <c r="EN12" s="22">
        <v>0</v>
      </c>
      <c r="EO12" s="44">
        <v>600</v>
      </c>
      <c r="EP12" s="27">
        <f t="shared" si="28"/>
        <v>0</v>
      </c>
      <c r="EQ12" s="49">
        <v>0</v>
      </c>
      <c r="ER12" s="46">
        <f>EN12/EO17</f>
        <v>0</v>
      </c>
      <c r="ES12" s="22">
        <v>0</v>
      </c>
      <c r="ET12" s="44">
        <v>15</v>
      </c>
      <c r="EU12" s="27">
        <f t="shared" si="29"/>
        <v>0</v>
      </c>
      <c r="EV12" s="49">
        <v>0</v>
      </c>
      <c r="EW12" s="46">
        <f>ES12/ET17</f>
        <v>0</v>
      </c>
      <c r="EX12" s="22">
        <v>633</v>
      </c>
      <c r="EY12" s="44">
        <v>700</v>
      </c>
      <c r="EZ12" s="27">
        <f t="shared" si="30"/>
        <v>90.428571428571431</v>
      </c>
      <c r="FA12" s="49">
        <v>0.9</v>
      </c>
      <c r="FB12" s="46">
        <f>EX12/EY17</f>
        <v>0.52749999999999997</v>
      </c>
      <c r="FC12" s="22">
        <v>0</v>
      </c>
      <c r="FD12" s="44">
        <v>2</v>
      </c>
      <c r="FE12" s="27">
        <f t="shared" si="31"/>
        <v>0</v>
      </c>
      <c r="FF12" s="49">
        <v>0</v>
      </c>
      <c r="FG12" s="46">
        <f>FC12/FD17</f>
        <v>0</v>
      </c>
      <c r="FH12" s="88">
        <v>0</v>
      </c>
      <c r="FI12" s="84">
        <v>1</v>
      </c>
      <c r="FJ12" s="85">
        <f t="shared" si="32"/>
        <v>0</v>
      </c>
      <c r="FK12" s="89">
        <v>0</v>
      </c>
      <c r="FL12" s="87">
        <f>FH12/FI17</f>
        <v>0</v>
      </c>
      <c r="FM12" s="22">
        <v>1</v>
      </c>
      <c r="FN12" s="44">
        <v>2</v>
      </c>
      <c r="FO12" s="27">
        <f t="shared" si="33"/>
        <v>50</v>
      </c>
      <c r="FP12" s="49">
        <v>0.5</v>
      </c>
      <c r="FQ12" s="46">
        <f>FM12/FN17</f>
        <v>0.5</v>
      </c>
      <c r="FR12" s="22">
        <v>0</v>
      </c>
      <c r="FS12" s="44">
        <v>10</v>
      </c>
      <c r="FT12" s="27">
        <f t="shared" si="34"/>
        <v>0</v>
      </c>
      <c r="FU12" s="49">
        <v>0</v>
      </c>
      <c r="FV12" s="46">
        <f>FR12/FS17</f>
        <v>0</v>
      </c>
      <c r="FW12" s="88">
        <v>0</v>
      </c>
      <c r="FX12" s="84">
        <v>1</v>
      </c>
      <c r="FY12" s="85">
        <f t="shared" si="35"/>
        <v>0</v>
      </c>
      <c r="FZ12" s="89">
        <v>0</v>
      </c>
      <c r="GA12" s="87">
        <f>FW12/FX17</f>
        <v>0</v>
      </c>
      <c r="GB12" s="88">
        <v>0</v>
      </c>
      <c r="GC12" s="84">
        <v>1</v>
      </c>
      <c r="GD12" s="85">
        <f t="shared" si="36"/>
        <v>0</v>
      </c>
      <c r="GE12" s="89">
        <v>0</v>
      </c>
      <c r="GF12" s="87">
        <f>GB12/GC17</f>
        <v>0</v>
      </c>
      <c r="GG12" s="88">
        <v>0</v>
      </c>
      <c r="GH12" s="84">
        <v>1</v>
      </c>
      <c r="GI12" s="85">
        <f t="shared" si="37"/>
        <v>0</v>
      </c>
      <c r="GJ12" s="89">
        <v>0</v>
      </c>
      <c r="GK12" s="87">
        <f>GG12/GH17</f>
        <v>0</v>
      </c>
      <c r="GL12" s="22">
        <v>0</v>
      </c>
      <c r="GM12" s="44">
        <v>5</v>
      </c>
      <c r="GN12" s="27">
        <f t="shared" si="38"/>
        <v>0</v>
      </c>
      <c r="GO12" s="49">
        <v>0</v>
      </c>
      <c r="GP12" s="46">
        <f>GL12/GM17</f>
        <v>0</v>
      </c>
      <c r="GQ12" s="22">
        <v>0</v>
      </c>
      <c r="GR12" s="44">
        <v>8</v>
      </c>
      <c r="GS12" s="27">
        <f t="shared" si="39"/>
        <v>0</v>
      </c>
      <c r="GT12" s="49">
        <v>0</v>
      </c>
      <c r="GU12" s="46">
        <f>GQ12/GR17</f>
        <v>0</v>
      </c>
      <c r="GV12" s="168">
        <v>0</v>
      </c>
      <c r="GW12" s="169">
        <v>28</v>
      </c>
      <c r="GX12" s="170">
        <f t="shared" si="40"/>
        <v>0</v>
      </c>
      <c r="GY12" s="171">
        <v>0</v>
      </c>
      <c r="GZ12" s="172">
        <f>GV12/GW17</f>
        <v>0</v>
      </c>
      <c r="HA12" s="22">
        <v>5</v>
      </c>
      <c r="HB12" s="44">
        <v>5</v>
      </c>
      <c r="HC12" s="27">
        <f t="shared" si="41"/>
        <v>100</v>
      </c>
      <c r="HD12" s="49">
        <v>1</v>
      </c>
      <c r="HE12" s="46">
        <f>HA12/HB17</f>
        <v>1</v>
      </c>
      <c r="HF12" s="88">
        <v>0</v>
      </c>
      <c r="HG12" s="84">
        <v>1</v>
      </c>
      <c r="HH12" s="85">
        <f t="shared" si="42"/>
        <v>0</v>
      </c>
      <c r="HI12" s="89">
        <v>0</v>
      </c>
      <c r="HJ12" s="87">
        <f>HF12/HG17</f>
        <v>0</v>
      </c>
      <c r="HK12" s="22">
        <v>0</v>
      </c>
      <c r="HL12" s="44">
        <v>3</v>
      </c>
      <c r="HM12" s="27">
        <f t="shared" si="43"/>
        <v>0</v>
      </c>
      <c r="HN12" s="49">
        <v>0</v>
      </c>
      <c r="HO12" s="46">
        <f>HK12/HL17</f>
        <v>0</v>
      </c>
      <c r="HP12" s="88">
        <v>0</v>
      </c>
      <c r="HQ12" s="84">
        <v>1</v>
      </c>
      <c r="HR12" s="85">
        <f t="shared" si="44"/>
        <v>0</v>
      </c>
      <c r="HS12" s="89">
        <v>0</v>
      </c>
      <c r="HT12" s="87">
        <f>HP12/HQ17</f>
        <v>0</v>
      </c>
      <c r="HU12" s="22">
        <v>0</v>
      </c>
      <c r="HV12" s="44">
        <v>700</v>
      </c>
      <c r="HW12" s="27">
        <f t="shared" si="45"/>
        <v>0</v>
      </c>
      <c r="HX12" s="49">
        <v>0</v>
      </c>
      <c r="HY12" s="46">
        <f>HU12/HV17</f>
        <v>0</v>
      </c>
      <c r="HZ12" s="22">
        <v>0</v>
      </c>
      <c r="IA12" s="44">
        <v>12</v>
      </c>
      <c r="IB12" s="27">
        <f t="shared" si="46"/>
        <v>0</v>
      </c>
      <c r="IC12" s="49">
        <v>0</v>
      </c>
      <c r="ID12" s="46">
        <f>HZ12/IA17</f>
        <v>0</v>
      </c>
      <c r="IE12" s="22">
        <v>0</v>
      </c>
      <c r="IF12" s="44">
        <v>100</v>
      </c>
      <c r="IG12" s="27">
        <f t="shared" si="47"/>
        <v>0</v>
      </c>
      <c r="IH12" s="49">
        <v>0</v>
      </c>
      <c r="II12" s="46">
        <f>IE12/IF17</f>
        <v>0</v>
      </c>
      <c r="IJ12" s="88">
        <v>0</v>
      </c>
      <c r="IK12" s="84">
        <v>1</v>
      </c>
      <c r="IL12" s="85">
        <f t="shared" si="48"/>
        <v>0</v>
      </c>
      <c r="IM12" s="89">
        <v>0</v>
      </c>
      <c r="IN12" s="87">
        <f>IJ12/IK17</f>
        <v>0</v>
      </c>
    </row>
    <row r="13" spans="2:248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168">
        <v>0</v>
      </c>
      <c r="J13" s="169">
        <v>1</v>
      </c>
      <c r="K13" s="170">
        <f t="shared" si="1"/>
        <v>0</v>
      </c>
      <c r="L13" s="171">
        <v>0</v>
      </c>
      <c r="M13" s="172">
        <f>I13/J17</f>
        <v>0</v>
      </c>
      <c r="N13" s="22">
        <v>37</v>
      </c>
      <c r="O13" s="44">
        <v>37</v>
      </c>
      <c r="P13" s="27">
        <f t="shared" si="2"/>
        <v>100</v>
      </c>
      <c r="Q13" s="49">
        <v>1</v>
      </c>
      <c r="R13" s="46">
        <f>N13/O17</f>
        <v>1</v>
      </c>
      <c r="S13" s="22">
        <v>0</v>
      </c>
      <c r="T13" s="44">
        <v>1</v>
      </c>
      <c r="U13" s="27">
        <f t="shared" si="3"/>
        <v>0</v>
      </c>
      <c r="V13" s="49">
        <v>0</v>
      </c>
      <c r="W13" s="46">
        <f>S13/T17</f>
        <v>0</v>
      </c>
      <c r="X13" s="22">
        <v>0</v>
      </c>
      <c r="Y13" s="44">
        <v>10</v>
      </c>
      <c r="Z13" s="27">
        <f t="shared" si="4"/>
        <v>0</v>
      </c>
      <c r="AA13" s="49">
        <v>0</v>
      </c>
      <c r="AB13" s="46">
        <f>X13/Y17</f>
        <v>0</v>
      </c>
      <c r="AC13" s="88">
        <v>0</v>
      </c>
      <c r="AD13" s="84">
        <v>1</v>
      </c>
      <c r="AE13" s="85">
        <f t="shared" si="5"/>
        <v>0</v>
      </c>
      <c r="AF13" s="89">
        <v>0</v>
      </c>
      <c r="AG13" s="87">
        <f>AC13/AD17</f>
        <v>0</v>
      </c>
      <c r="AH13" s="88">
        <v>0</v>
      </c>
      <c r="AI13" s="84">
        <v>1</v>
      </c>
      <c r="AJ13" s="85">
        <f t="shared" si="6"/>
        <v>0</v>
      </c>
      <c r="AK13" s="89">
        <v>0</v>
      </c>
      <c r="AL13" s="87">
        <f>AH13/AI17</f>
        <v>0</v>
      </c>
      <c r="AM13" s="137">
        <v>0</v>
      </c>
      <c r="AN13" s="133">
        <v>100</v>
      </c>
      <c r="AO13" s="134">
        <f t="shared" si="7"/>
        <v>0</v>
      </c>
      <c r="AP13" s="138">
        <v>0</v>
      </c>
      <c r="AQ13" s="136">
        <f>AM13/AN17</f>
        <v>0</v>
      </c>
      <c r="AR13" s="88">
        <v>0</v>
      </c>
      <c r="AS13" s="84">
        <v>1</v>
      </c>
      <c r="AT13" s="85">
        <f t="shared" si="8"/>
        <v>0</v>
      </c>
      <c r="AU13" s="89">
        <v>0</v>
      </c>
      <c r="AV13" s="87">
        <f>AR13/AS17</f>
        <v>0</v>
      </c>
      <c r="AW13" s="88">
        <v>0</v>
      </c>
      <c r="AX13" s="84">
        <v>1</v>
      </c>
      <c r="AY13" s="85">
        <f t="shared" si="9"/>
        <v>0</v>
      </c>
      <c r="AZ13" s="89">
        <v>0</v>
      </c>
      <c r="BA13" s="87">
        <f>AW13/AX17</f>
        <v>0</v>
      </c>
      <c r="BB13" s="88">
        <v>0</v>
      </c>
      <c r="BC13" s="84">
        <v>1</v>
      </c>
      <c r="BD13" s="85">
        <f t="shared" si="10"/>
        <v>0</v>
      </c>
      <c r="BE13" s="89">
        <v>0</v>
      </c>
      <c r="BF13" s="87">
        <f>BB13/BC17</f>
        <v>0</v>
      </c>
      <c r="BG13" s="22">
        <v>300</v>
      </c>
      <c r="BH13" s="44">
        <v>300</v>
      </c>
      <c r="BI13" s="27">
        <f t="shared" si="11"/>
        <v>100</v>
      </c>
      <c r="BJ13" s="49">
        <v>0</v>
      </c>
      <c r="BK13" s="46">
        <f>BG13/BH17</f>
        <v>0.42857142857142855</v>
      </c>
      <c r="BL13" s="22">
        <v>0</v>
      </c>
      <c r="BM13" s="44">
        <v>800</v>
      </c>
      <c r="BN13" s="27">
        <f t="shared" si="12"/>
        <v>0</v>
      </c>
      <c r="BO13" s="49">
        <v>0</v>
      </c>
      <c r="BP13" s="46">
        <f>BL13/BM17</f>
        <v>0</v>
      </c>
      <c r="BQ13" s="22">
        <v>100</v>
      </c>
      <c r="BR13" s="44">
        <v>800</v>
      </c>
      <c r="BS13" s="27">
        <f t="shared" si="13"/>
        <v>12.5</v>
      </c>
      <c r="BT13" s="49">
        <v>0</v>
      </c>
      <c r="BU13" s="46">
        <f>BQ13/BR17</f>
        <v>8.3333333333333329E-2</v>
      </c>
      <c r="BV13" s="22">
        <v>0</v>
      </c>
      <c r="BW13" s="44">
        <v>200</v>
      </c>
      <c r="BX13" s="27">
        <f t="shared" si="14"/>
        <v>0</v>
      </c>
      <c r="BY13" s="49">
        <v>0</v>
      </c>
      <c r="BZ13" s="46">
        <f>BV13/BW17</f>
        <v>0</v>
      </c>
      <c r="CA13" s="22">
        <v>0</v>
      </c>
      <c r="CB13" s="44">
        <v>19</v>
      </c>
      <c r="CC13" s="27">
        <f t="shared" si="15"/>
        <v>0</v>
      </c>
      <c r="CD13" s="49">
        <v>0</v>
      </c>
      <c r="CE13" s="46">
        <f>CA13/CB17</f>
        <v>0</v>
      </c>
      <c r="CF13" s="88">
        <v>0</v>
      </c>
      <c r="CG13" s="84">
        <v>1</v>
      </c>
      <c r="CH13" s="85">
        <f t="shared" si="16"/>
        <v>0</v>
      </c>
      <c r="CI13" s="89">
        <v>0</v>
      </c>
      <c r="CJ13" s="87">
        <f>CF13/CG17</f>
        <v>0</v>
      </c>
      <c r="CK13" s="22">
        <v>1</v>
      </c>
      <c r="CL13" s="44">
        <v>1</v>
      </c>
      <c r="CM13" s="27">
        <f t="shared" si="17"/>
        <v>100</v>
      </c>
      <c r="CN13" s="49">
        <v>1</v>
      </c>
      <c r="CO13" s="46">
        <f>CK13/CL17</f>
        <v>0.5</v>
      </c>
      <c r="CP13" s="88">
        <v>0</v>
      </c>
      <c r="CQ13" s="84">
        <v>1</v>
      </c>
      <c r="CR13" s="85">
        <f t="shared" si="18"/>
        <v>0</v>
      </c>
      <c r="CS13" s="89">
        <v>0</v>
      </c>
      <c r="CT13" s="87">
        <f>CP13/CQ17</f>
        <v>0</v>
      </c>
      <c r="CU13" s="88">
        <v>0</v>
      </c>
      <c r="CV13" s="84">
        <v>1</v>
      </c>
      <c r="CW13" s="85">
        <f t="shared" si="19"/>
        <v>0</v>
      </c>
      <c r="CX13" s="89">
        <v>0</v>
      </c>
      <c r="CY13" s="87">
        <f>CU13/CV17</f>
        <v>0</v>
      </c>
      <c r="CZ13" s="88">
        <v>0</v>
      </c>
      <c r="DA13" s="84">
        <v>1</v>
      </c>
      <c r="DB13" s="85">
        <f t="shared" si="20"/>
        <v>0</v>
      </c>
      <c r="DC13" s="89">
        <v>0</v>
      </c>
      <c r="DD13" s="87">
        <f>CZ13/DA17</f>
        <v>0</v>
      </c>
      <c r="DE13" s="88">
        <v>0</v>
      </c>
      <c r="DF13" s="84">
        <v>1</v>
      </c>
      <c r="DG13" s="85">
        <f t="shared" si="21"/>
        <v>0</v>
      </c>
      <c r="DH13" s="89">
        <v>0</v>
      </c>
      <c r="DI13" s="87">
        <f>DE13/DF17</f>
        <v>0</v>
      </c>
      <c r="DJ13" s="22">
        <v>0</v>
      </c>
      <c r="DK13" s="44">
        <v>25</v>
      </c>
      <c r="DL13" s="27">
        <f t="shared" si="22"/>
        <v>0</v>
      </c>
      <c r="DM13" s="49">
        <v>0</v>
      </c>
      <c r="DN13" s="46">
        <f>DJ13/DK17</f>
        <v>0</v>
      </c>
      <c r="DO13" s="22">
        <v>185</v>
      </c>
      <c r="DP13" s="44">
        <v>185</v>
      </c>
      <c r="DQ13" s="27">
        <f t="shared" si="23"/>
        <v>100</v>
      </c>
      <c r="DR13" s="49">
        <v>1</v>
      </c>
      <c r="DS13" s="46">
        <f>DO13/DP17</f>
        <v>1</v>
      </c>
      <c r="DT13" s="22">
        <v>0</v>
      </c>
      <c r="DU13" s="44">
        <v>2</v>
      </c>
      <c r="DV13" s="27">
        <f t="shared" si="24"/>
        <v>0</v>
      </c>
      <c r="DW13" s="49">
        <v>0</v>
      </c>
      <c r="DX13" s="46">
        <f>DT13/DU17</f>
        <v>0</v>
      </c>
      <c r="DY13" s="22">
        <v>600</v>
      </c>
      <c r="DZ13" s="44">
        <v>600</v>
      </c>
      <c r="EA13" s="27">
        <f t="shared" si="25"/>
        <v>100</v>
      </c>
      <c r="EB13" s="49">
        <v>1</v>
      </c>
      <c r="EC13" s="46">
        <f>DY13/DZ17</f>
        <v>0.6</v>
      </c>
      <c r="ED13" s="22">
        <v>0</v>
      </c>
      <c r="EE13" s="44">
        <v>300</v>
      </c>
      <c r="EF13" s="27">
        <f t="shared" si="26"/>
        <v>0</v>
      </c>
      <c r="EG13" s="49">
        <v>0</v>
      </c>
      <c r="EH13" s="46">
        <f>ED13/EE17</f>
        <v>0</v>
      </c>
      <c r="EI13" s="22">
        <v>2</v>
      </c>
      <c r="EJ13" s="44">
        <v>2</v>
      </c>
      <c r="EK13" s="27">
        <f t="shared" si="27"/>
        <v>100</v>
      </c>
      <c r="EL13" s="49">
        <v>1</v>
      </c>
      <c r="EM13" s="46">
        <f>EI13/EJ17</f>
        <v>0.5</v>
      </c>
      <c r="EN13" s="22">
        <v>0</v>
      </c>
      <c r="EO13" s="44">
        <v>700</v>
      </c>
      <c r="EP13" s="27">
        <f t="shared" si="28"/>
        <v>0</v>
      </c>
      <c r="EQ13" s="49">
        <v>0</v>
      </c>
      <c r="ER13" s="46">
        <f>EN13/EO17</f>
        <v>0</v>
      </c>
      <c r="ES13" s="22">
        <v>0</v>
      </c>
      <c r="ET13" s="44">
        <v>19</v>
      </c>
      <c r="EU13" s="27">
        <f t="shared" si="29"/>
        <v>0</v>
      </c>
      <c r="EV13" s="49">
        <v>0</v>
      </c>
      <c r="EW13" s="46">
        <f>ES13/ET17</f>
        <v>0</v>
      </c>
      <c r="EX13" s="22">
        <v>733</v>
      </c>
      <c r="EY13" s="44">
        <v>800</v>
      </c>
      <c r="EZ13" s="27">
        <f t="shared" si="30"/>
        <v>91.625</v>
      </c>
      <c r="FA13" s="49">
        <v>0.92</v>
      </c>
      <c r="FB13" s="46">
        <f>EX13/EY17</f>
        <v>0.61083333333333334</v>
      </c>
      <c r="FC13" s="22">
        <v>0</v>
      </c>
      <c r="FD13" s="44">
        <v>2</v>
      </c>
      <c r="FE13" s="27">
        <f t="shared" si="31"/>
        <v>0</v>
      </c>
      <c r="FF13" s="49">
        <v>0</v>
      </c>
      <c r="FG13" s="46">
        <f>FC13/FD17</f>
        <v>0</v>
      </c>
      <c r="FH13" s="88">
        <v>0</v>
      </c>
      <c r="FI13" s="84">
        <v>1</v>
      </c>
      <c r="FJ13" s="85">
        <f t="shared" si="32"/>
        <v>0</v>
      </c>
      <c r="FK13" s="89">
        <v>0</v>
      </c>
      <c r="FL13" s="87">
        <f>FH13/FI17</f>
        <v>0</v>
      </c>
      <c r="FM13" s="22">
        <v>1</v>
      </c>
      <c r="FN13" s="44">
        <v>2</v>
      </c>
      <c r="FO13" s="27">
        <f t="shared" si="33"/>
        <v>50</v>
      </c>
      <c r="FP13" s="49">
        <v>0.5</v>
      </c>
      <c r="FQ13" s="46">
        <f>FM13/FN17</f>
        <v>0.5</v>
      </c>
      <c r="FR13" s="22">
        <v>0</v>
      </c>
      <c r="FS13" s="44">
        <v>10</v>
      </c>
      <c r="FT13" s="27">
        <f t="shared" si="34"/>
        <v>0</v>
      </c>
      <c r="FU13" s="49">
        <v>0</v>
      </c>
      <c r="FV13" s="46">
        <f>FR13/FS17</f>
        <v>0</v>
      </c>
      <c r="FW13" s="88">
        <v>0</v>
      </c>
      <c r="FX13" s="84">
        <v>1</v>
      </c>
      <c r="FY13" s="85">
        <f t="shared" si="35"/>
        <v>0</v>
      </c>
      <c r="FZ13" s="89">
        <v>0</v>
      </c>
      <c r="GA13" s="87">
        <f>FW13/FX17</f>
        <v>0</v>
      </c>
      <c r="GB13" s="88">
        <v>0</v>
      </c>
      <c r="GC13" s="84">
        <v>1</v>
      </c>
      <c r="GD13" s="85">
        <f t="shared" si="36"/>
        <v>0</v>
      </c>
      <c r="GE13" s="89">
        <v>0</v>
      </c>
      <c r="GF13" s="87">
        <f>GB13/GC17</f>
        <v>0</v>
      </c>
      <c r="GG13" s="88">
        <v>0</v>
      </c>
      <c r="GH13" s="84">
        <v>1</v>
      </c>
      <c r="GI13" s="85">
        <f t="shared" si="37"/>
        <v>0</v>
      </c>
      <c r="GJ13" s="89">
        <v>0</v>
      </c>
      <c r="GK13" s="87">
        <f>GG13/GH17</f>
        <v>0</v>
      </c>
      <c r="GL13" s="22">
        <v>0</v>
      </c>
      <c r="GM13" s="44">
        <v>10</v>
      </c>
      <c r="GN13" s="27">
        <f t="shared" si="38"/>
        <v>0</v>
      </c>
      <c r="GO13" s="49">
        <v>0</v>
      </c>
      <c r="GP13" s="46">
        <f>GL13/GM17</f>
        <v>0</v>
      </c>
      <c r="GQ13" s="22">
        <v>0</v>
      </c>
      <c r="GR13" s="44">
        <v>10</v>
      </c>
      <c r="GS13" s="27">
        <f t="shared" si="39"/>
        <v>0</v>
      </c>
      <c r="GT13" s="49">
        <v>0</v>
      </c>
      <c r="GU13" s="46">
        <f>GQ13/GR17</f>
        <v>0</v>
      </c>
      <c r="GV13" s="168">
        <v>0</v>
      </c>
      <c r="GW13" s="169">
        <v>38</v>
      </c>
      <c r="GX13" s="170">
        <f t="shared" si="40"/>
        <v>0</v>
      </c>
      <c r="GY13" s="171">
        <v>0</v>
      </c>
      <c r="GZ13" s="172">
        <f>GV13/GW17</f>
        <v>0</v>
      </c>
      <c r="HA13" s="22">
        <v>5</v>
      </c>
      <c r="HB13" s="44">
        <v>5</v>
      </c>
      <c r="HC13" s="27">
        <f t="shared" si="41"/>
        <v>100</v>
      </c>
      <c r="HD13" s="49">
        <v>1</v>
      </c>
      <c r="HE13" s="46">
        <f>HA13/HB17</f>
        <v>1</v>
      </c>
      <c r="HF13" s="88">
        <v>0</v>
      </c>
      <c r="HG13" s="84">
        <v>1</v>
      </c>
      <c r="HH13" s="85">
        <f t="shared" si="42"/>
        <v>0</v>
      </c>
      <c r="HI13" s="89">
        <v>0</v>
      </c>
      <c r="HJ13" s="87">
        <f>HF13/HG17</f>
        <v>0</v>
      </c>
      <c r="HK13" s="22">
        <v>0</v>
      </c>
      <c r="HL13" s="44">
        <v>6</v>
      </c>
      <c r="HM13" s="27">
        <f t="shared" si="43"/>
        <v>0</v>
      </c>
      <c r="HN13" s="49">
        <v>0</v>
      </c>
      <c r="HO13" s="46">
        <f>HK13/HL17</f>
        <v>0</v>
      </c>
      <c r="HP13" s="22">
        <v>0</v>
      </c>
      <c r="HQ13" s="44">
        <v>5</v>
      </c>
      <c r="HR13" s="27">
        <f t="shared" si="44"/>
        <v>0</v>
      </c>
      <c r="HS13" s="49">
        <v>0</v>
      </c>
      <c r="HT13" s="46">
        <f>HP13/HQ17</f>
        <v>0</v>
      </c>
      <c r="HU13" s="22">
        <v>0</v>
      </c>
      <c r="HV13" s="44">
        <v>800</v>
      </c>
      <c r="HW13" s="27">
        <f t="shared" si="45"/>
        <v>0</v>
      </c>
      <c r="HX13" s="49">
        <v>0</v>
      </c>
      <c r="HY13" s="46">
        <f>HU13/HV17</f>
        <v>0</v>
      </c>
      <c r="HZ13" s="22">
        <v>0</v>
      </c>
      <c r="IA13" s="44">
        <v>12</v>
      </c>
      <c r="IB13" s="27">
        <f t="shared" si="46"/>
        <v>0</v>
      </c>
      <c r="IC13" s="49">
        <v>0</v>
      </c>
      <c r="ID13" s="46">
        <f>HZ13/IA17</f>
        <v>0</v>
      </c>
      <c r="IE13" s="22">
        <v>0</v>
      </c>
      <c r="IF13" s="44">
        <v>100</v>
      </c>
      <c r="IG13" s="27">
        <f t="shared" si="47"/>
        <v>0</v>
      </c>
      <c r="IH13" s="49">
        <v>0</v>
      </c>
      <c r="II13" s="46">
        <f>IE13/IF17</f>
        <v>0</v>
      </c>
      <c r="IJ13" s="88">
        <v>0</v>
      </c>
      <c r="IK13" s="84">
        <v>1</v>
      </c>
      <c r="IL13" s="85">
        <f t="shared" si="48"/>
        <v>0</v>
      </c>
      <c r="IM13" s="89">
        <v>0</v>
      </c>
      <c r="IN13" s="87">
        <f>IJ13/IK17</f>
        <v>0</v>
      </c>
    </row>
    <row r="14" spans="2:248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168">
        <v>0</v>
      </c>
      <c r="J14" s="169">
        <v>2</v>
      </c>
      <c r="K14" s="170">
        <f t="shared" si="1"/>
        <v>0</v>
      </c>
      <c r="L14" s="171">
        <v>0</v>
      </c>
      <c r="M14" s="172">
        <f>I14/J17</f>
        <v>0</v>
      </c>
      <c r="N14" s="22">
        <v>37</v>
      </c>
      <c r="O14" s="44">
        <v>37</v>
      </c>
      <c r="P14" s="27">
        <f t="shared" si="2"/>
        <v>100</v>
      </c>
      <c r="Q14" s="82">
        <v>1</v>
      </c>
      <c r="R14" s="46">
        <f>N14/O17</f>
        <v>1</v>
      </c>
      <c r="S14" s="22">
        <v>1</v>
      </c>
      <c r="T14" s="44">
        <v>1</v>
      </c>
      <c r="U14" s="27">
        <f t="shared" si="3"/>
        <v>100</v>
      </c>
      <c r="V14" s="82">
        <v>1</v>
      </c>
      <c r="W14" s="46">
        <f>S14/T17</f>
        <v>0.5</v>
      </c>
      <c r="X14" s="22">
        <v>17</v>
      </c>
      <c r="Y14" s="44">
        <v>15</v>
      </c>
      <c r="Z14" s="27">
        <f t="shared" si="4"/>
        <v>113.33333333333333</v>
      </c>
      <c r="AA14" s="97">
        <v>1.1299999999999999</v>
      </c>
      <c r="AB14" s="46">
        <f>X14/Y17</f>
        <v>0.80952380952380953</v>
      </c>
      <c r="AC14" s="88">
        <v>0</v>
      </c>
      <c r="AD14" s="84">
        <v>1</v>
      </c>
      <c r="AE14" s="85">
        <f t="shared" si="5"/>
        <v>0</v>
      </c>
      <c r="AF14" s="89">
        <v>0</v>
      </c>
      <c r="AG14" s="87">
        <f>AC14/AD17</f>
        <v>0</v>
      </c>
      <c r="AH14" s="22">
        <v>0</v>
      </c>
      <c r="AI14" s="44">
        <v>1</v>
      </c>
      <c r="AJ14" s="27">
        <f t="shared" si="6"/>
        <v>0</v>
      </c>
      <c r="AK14" s="81">
        <v>0</v>
      </c>
      <c r="AL14" s="46">
        <f>AH14/AI17</f>
        <v>0</v>
      </c>
      <c r="AM14" s="137">
        <v>0</v>
      </c>
      <c r="AN14" s="133">
        <v>100</v>
      </c>
      <c r="AO14" s="134">
        <f t="shared" si="7"/>
        <v>0</v>
      </c>
      <c r="AP14" s="138">
        <v>0</v>
      </c>
      <c r="AQ14" s="136">
        <f>AM14/AN17</f>
        <v>0</v>
      </c>
      <c r="AR14" s="88">
        <v>0</v>
      </c>
      <c r="AS14" s="84">
        <v>1</v>
      </c>
      <c r="AT14" s="85">
        <f t="shared" si="8"/>
        <v>0</v>
      </c>
      <c r="AU14" s="89">
        <v>0</v>
      </c>
      <c r="AV14" s="87">
        <f>AR14/AS17</f>
        <v>0</v>
      </c>
      <c r="AW14" s="88">
        <v>0</v>
      </c>
      <c r="AX14" s="84">
        <v>1</v>
      </c>
      <c r="AY14" s="85">
        <f t="shared" si="9"/>
        <v>0</v>
      </c>
      <c r="AZ14" s="89">
        <v>0</v>
      </c>
      <c r="BA14" s="87">
        <f>AW14/AX17</f>
        <v>0</v>
      </c>
      <c r="BB14" s="22">
        <v>4</v>
      </c>
      <c r="BC14" s="44">
        <v>4</v>
      </c>
      <c r="BD14" s="27">
        <f t="shared" si="10"/>
        <v>100</v>
      </c>
      <c r="BE14" s="82">
        <v>1</v>
      </c>
      <c r="BF14" s="46">
        <f>BB14/BC17</f>
        <v>0.33333333333333331</v>
      </c>
      <c r="BG14" s="22">
        <v>400</v>
      </c>
      <c r="BH14" s="44">
        <v>400</v>
      </c>
      <c r="BI14" s="27">
        <f t="shared" si="11"/>
        <v>100</v>
      </c>
      <c r="BJ14" s="82">
        <v>1</v>
      </c>
      <c r="BK14" s="46">
        <f>BG14/BH17</f>
        <v>0.5714285714285714</v>
      </c>
      <c r="BL14" s="22">
        <v>0</v>
      </c>
      <c r="BM14" s="44">
        <v>900</v>
      </c>
      <c r="BN14" s="27">
        <f t="shared" si="12"/>
        <v>0</v>
      </c>
      <c r="BO14" s="81">
        <v>0</v>
      </c>
      <c r="BP14" s="46">
        <f>BL14/BM17</f>
        <v>0</v>
      </c>
      <c r="BQ14" s="22">
        <v>100</v>
      </c>
      <c r="BR14" s="44">
        <v>900</v>
      </c>
      <c r="BS14" s="27">
        <f t="shared" si="13"/>
        <v>11.111111111111111</v>
      </c>
      <c r="BT14" s="81">
        <v>0.11</v>
      </c>
      <c r="BU14" s="46">
        <f>BQ14/BR17</f>
        <v>8.3333333333333329E-2</v>
      </c>
      <c r="BV14" s="22">
        <v>200</v>
      </c>
      <c r="BW14" s="44">
        <v>200</v>
      </c>
      <c r="BX14" s="27">
        <f t="shared" si="14"/>
        <v>100</v>
      </c>
      <c r="BY14" s="82">
        <v>1</v>
      </c>
      <c r="BZ14" s="46">
        <f>BV14/BW17</f>
        <v>0.66666666666666663</v>
      </c>
      <c r="CA14" s="22">
        <v>6</v>
      </c>
      <c r="CB14" s="44">
        <v>24</v>
      </c>
      <c r="CC14" s="27">
        <f t="shared" si="15"/>
        <v>25</v>
      </c>
      <c r="CD14" s="81">
        <v>0.25</v>
      </c>
      <c r="CE14" s="46">
        <f>CA14/CB17</f>
        <v>0.16666666666666666</v>
      </c>
      <c r="CF14" s="88">
        <v>0</v>
      </c>
      <c r="CG14" s="84">
        <v>1</v>
      </c>
      <c r="CH14" s="85">
        <f t="shared" si="16"/>
        <v>0</v>
      </c>
      <c r="CI14" s="89">
        <v>0</v>
      </c>
      <c r="CJ14" s="87">
        <f>CF14/CG17</f>
        <v>0</v>
      </c>
      <c r="CK14" s="22">
        <v>1</v>
      </c>
      <c r="CL14" s="44">
        <v>1</v>
      </c>
      <c r="CM14" s="27">
        <f t="shared" si="17"/>
        <v>100</v>
      </c>
      <c r="CN14" s="82">
        <v>1</v>
      </c>
      <c r="CO14" s="46">
        <f>CK14/CL17</f>
        <v>0.5</v>
      </c>
      <c r="CP14" s="88">
        <v>0</v>
      </c>
      <c r="CQ14" s="84">
        <v>1</v>
      </c>
      <c r="CR14" s="85">
        <f t="shared" si="18"/>
        <v>0</v>
      </c>
      <c r="CS14" s="89">
        <v>0</v>
      </c>
      <c r="CT14" s="87">
        <f>CP14/CQ17</f>
        <v>0</v>
      </c>
      <c r="CU14" s="88">
        <v>0</v>
      </c>
      <c r="CV14" s="84">
        <v>1</v>
      </c>
      <c r="CW14" s="85">
        <f t="shared" si="19"/>
        <v>0</v>
      </c>
      <c r="CX14" s="89">
        <v>0</v>
      </c>
      <c r="CY14" s="87">
        <f>CU14/CV17</f>
        <v>0</v>
      </c>
      <c r="CZ14" s="88">
        <v>0</v>
      </c>
      <c r="DA14" s="84">
        <v>1</v>
      </c>
      <c r="DB14" s="85">
        <f t="shared" si="20"/>
        <v>0</v>
      </c>
      <c r="DC14" s="89">
        <v>0</v>
      </c>
      <c r="DD14" s="87">
        <f>CZ14/DA17</f>
        <v>0</v>
      </c>
      <c r="DE14" s="88">
        <v>0</v>
      </c>
      <c r="DF14" s="84">
        <v>1</v>
      </c>
      <c r="DG14" s="85">
        <f t="shared" si="21"/>
        <v>0</v>
      </c>
      <c r="DH14" s="89">
        <v>0</v>
      </c>
      <c r="DI14" s="87">
        <f>DE14/DF17</f>
        <v>0</v>
      </c>
      <c r="DJ14" s="22">
        <v>99</v>
      </c>
      <c r="DK14" s="44">
        <v>35</v>
      </c>
      <c r="DL14" s="27">
        <f t="shared" si="22"/>
        <v>282.85714285714289</v>
      </c>
      <c r="DM14" s="97">
        <v>2.83</v>
      </c>
      <c r="DN14" s="46">
        <f>DJ14/DK17</f>
        <v>1.546875</v>
      </c>
      <c r="DO14" s="22">
        <v>185</v>
      </c>
      <c r="DP14" s="44">
        <v>185</v>
      </c>
      <c r="DQ14" s="27">
        <f t="shared" si="23"/>
        <v>100</v>
      </c>
      <c r="DR14" s="82">
        <v>1</v>
      </c>
      <c r="DS14" s="46">
        <f>DO14/DP17</f>
        <v>1</v>
      </c>
      <c r="DT14" s="22">
        <v>2</v>
      </c>
      <c r="DU14" s="44">
        <v>3</v>
      </c>
      <c r="DV14" s="27">
        <f t="shared" si="24"/>
        <v>66.666666666666657</v>
      </c>
      <c r="DW14" s="80">
        <v>0.67</v>
      </c>
      <c r="DX14" s="46">
        <f>DT14/DU17</f>
        <v>0.4</v>
      </c>
      <c r="DY14" s="22">
        <v>700</v>
      </c>
      <c r="DZ14" s="44">
        <v>700</v>
      </c>
      <c r="EA14" s="27">
        <f t="shared" si="25"/>
        <v>100</v>
      </c>
      <c r="EB14" s="82">
        <v>1</v>
      </c>
      <c r="EC14" s="46">
        <f>DY14/DZ17</f>
        <v>0.7</v>
      </c>
      <c r="ED14" s="22">
        <v>300</v>
      </c>
      <c r="EE14" s="44">
        <v>400</v>
      </c>
      <c r="EF14" s="27">
        <f t="shared" si="26"/>
        <v>75</v>
      </c>
      <c r="EG14" s="80">
        <v>0.75</v>
      </c>
      <c r="EH14" s="46">
        <f>ED14/EE17</f>
        <v>0.42857142857142855</v>
      </c>
      <c r="EI14" s="22">
        <v>2</v>
      </c>
      <c r="EJ14" s="44">
        <v>2</v>
      </c>
      <c r="EK14" s="27">
        <f t="shared" si="27"/>
        <v>100</v>
      </c>
      <c r="EL14" s="82">
        <v>1</v>
      </c>
      <c r="EM14" s="46">
        <f>EI14/EJ17</f>
        <v>0.5</v>
      </c>
      <c r="EN14" s="22">
        <v>538</v>
      </c>
      <c r="EO14" s="44">
        <v>800</v>
      </c>
      <c r="EP14" s="27">
        <f t="shared" si="28"/>
        <v>67.25</v>
      </c>
      <c r="EQ14" s="80">
        <v>0.67</v>
      </c>
      <c r="ER14" s="46">
        <f>EN14/EO17</f>
        <v>0.48909090909090908</v>
      </c>
      <c r="ES14" s="22">
        <v>19</v>
      </c>
      <c r="ET14" s="44">
        <v>22</v>
      </c>
      <c r="EU14" s="27">
        <f t="shared" si="29"/>
        <v>86.36363636363636</v>
      </c>
      <c r="EV14" s="80">
        <v>0.86</v>
      </c>
      <c r="EW14" s="46">
        <f>ES14/ET17</f>
        <v>0.5757575757575758</v>
      </c>
      <c r="EX14" s="22">
        <v>833</v>
      </c>
      <c r="EY14" s="44">
        <v>900</v>
      </c>
      <c r="EZ14" s="27">
        <f t="shared" si="30"/>
        <v>92.555555555555557</v>
      </c>
      <c r="FA14" s="82">
        <v>0.93</v>
      </c>
      <c r="FB14" s="46">
        <f>EX14/EY17</f>
        <v>0.69416666666666671</v>
      </c>
      <c r="FC14" s="22">
        <v>2</v>
      </c>
      <c r="FD14" s="44">
        <v>2</v>
      </c>
      <c r="FE14" s="27">
        <f t="shared" si="31"/>
        <v>100</v>
      </c>
      <c r="FF14" s="82">
        <v>1</v>
      </c>
      <c r="FG14" s="46">
        <f>FC14/FD17</f>
        <v>0.5</v>
      </c>
      <c r="FH14" s="88">
        <v>0</v>
      </c>
      <c r="FI14" s="84">
        <v>1</v>
      </c>
      <c r="FJ14" s="85">
        <f t="shared" si="32"/>
        <v>0</v>
      </c>
      <c r="FK14" s="89">
        <v>0</v>
      </c>
      <c r="FL14" s="87">
        <f>FH14/FI17</f>
        <v>0</v>
      </c>
      <c r="FM14" s="22">
        <v>1</v>
      </c>
      <c r="FN14" s="44">
        <v>2</v>
      </c>
      <c r="FO14" s="27">
        <f t="shared" si="33"/>
        <v>50</v>
      </c>
      <c r="FP14" s="81">
        <v>0.5</v>
      </c>
      <c r="FQ14" s="46">
        <f>FM14/FN17</f>
        <v>0.5</v>
      </c>
      <c r="FR14" s="22">
        <v>22</v>
      </c>
      <c r="FS14" s="44">
        <v>15</v>
      </c>
      <c r="FT14" s="27">
        <f t="shared" si="34"/>
        <v>146.66666666666666</v>
      </c>
      <c r="FU14" s="97">
        <v>1.47</v>
      </c>
      <c r="FV14" s="46">
        <f>FR14/FS17</f>
        <v>1.0476190476190477</v>
      </c>
      <c r="FW14" s="88">
        <v>0</v>
      </c>
      <c r="FX14" s="84">
        <v>1</v>
      </c>
      <c r="FY14" s="85">
        <f t="shared" si="35"/>
        <v>0</v>
      </c>
      <c r="FZ14" s="89">
        <v>0</v>
      </c>
      <c r="GA14" s="87">
        <f>FW14/FX17</f>
        <v>0</v>
      </c>
      <c r="GB14" s="88">
        <v>0</v>
      </c>
      <c r="GC14" s="84">
        <v>1</v>
      </c>
      <c r="GD14" s="85">
        <f t="shared" si="36"/>
        <v>0</v>
      </c>
      <c r="GE14" s="89">
        <v>0</v>
      </c>
      <c r="GF14" s="87">
        <f>GB14/GC17</f>
        <v>0</v>
      </c>
      <c r="GG14" s="88">
        <v>0</v>
      </c>
      <c r="GH14" s="84">
        <v>1</v>
      </c>
      <c r="GI14" s="85">
        <f t="shared" si="37"/>
        <v>0</v>
      </c>
      <c r="GJ14" s="89">
        <v>0</v>
      </c>
      <c r="GK14" s="87">
        <f>GG14/GH17</f>
        <v>0</v>
      </c>
      <c r="GL14" s="22">
        <v>18</v>
      </c>
      <c r="GM14" s="44">
        <v>15</v>
      </c>
      <c r="GN14" s="27">
        <f t="shared" si="38"/>
        <v>120</v>
      </c>
      <c r="GO14" s="97">
        <v>1.2</v>
      </c>
      <c r="GP14" s="46">
        <f>GL14/GM17</f>
        <v>0.9</v>
      </c>
      <c r="GQ14" s="22">
        <v>11</v>
      </c>
      <c r="GR14" s="44">
        <v>11</v>
      </c>
      <c r="GS14" s="27">
        <f t="shared" si="39"/>
        <v>100</v>
      </c>
      <c r="GT14" s="82">
        <v>1</v>
      </c>
      <c r="GU14" s="46">
        <f>GQ14/GR17</f>
        <v>0.91666666666666663</v>
      </c>
      <c r="GV14" s="168">
        <v>0</v>
      </c>
      <c r="GW14" s="169">
        <v>40</v>
      </c>
      <c r="GX14" s="170">
        <f t="shared" si="40"/>
        <v>0</v>
      </c>
      <c r="GY14" s="171">
        <v>0</v>
      </c>
      <c r="GZ14" s="172">
        <f>GV14/GW17</f>
        <v>0</v>
      </c>
      <c r="HA14" s="22">
        <v>5</v>
      </c>
      <c r="HB14" s="44">
        <v>5</v>
      </c>
      <c r="HC14" s="27">
        <f t="shared" si="41"/>
        <v>100</v>
      </c>
      <c r="HD14" s="82">
        <v>1</v>
      </c>
      <c r="HE14" s="46">
        <f>HA14/HB17</f>
        <v>1</v>
      </c>
      <c r="HF14" s="88">
        <v>0</v>
      </c>
      <c r="HG14" s="84">
        <v>1</v>
      </c>
      <c r="HH14" s="85">
        <f t="shared" si="42"/>
        <v>0</v>
      </c>
      <c r="HI14" s="89">
        <v>0</v>
      </c>
      <c r="HJ14" s="87">
        <f>HF14/HG17</f>
        <v>0</v>
      </c>
      <c r="HK14" s="22">
        <v>3</v>
      </c>
      <c r="HL14" s="44">
        <v>9</v>
      </c>
      <c r="HM14" s="27">
        <f t="shared" si="43"/>
        <v>33.333333333333329</v>
      </c>
      <c r="HN14" s="81">
        <v>0.33</v>
      </c>
      <c r="HO14" s="46">
        <f>HK14/HL17</f>
        <v>0.17647058823529413</v>
      </c>
      <c r="HP14" s="22">
        <v>0</v>
      </c>
      <c r="HQ14" s="44">
        <v>5</v>
      </c>
      <c r="HR14" s="27">
        <f t="shared" si="44"/>
        <v>0</v>
      </c>
      <c r="HS14" s="81">
        <v>0</v>
      </c>
      <c r="HT14" s="46">
        <f>HP14/HQ17</f>
        <v>0</v>
      </c>
      <c r="HU14" s="22">
        <v>646</v>
      </c>
      <c r="HV14" s="44">
        <v>900</v>
      </c>
      <c r="HW14" s="27">
        <f t="shared" si="45"/>
        <v>71.777777777777771</v>
      </c>
      <c r="HX14" s="80">
        <v>0.72</v>
      </c>
      <c r="HY14" s="46">
        <f>HU14/HV17</f>
        <v>0.53833333333333333</v>
      </c>
      <c r="HZ14" s="22">
        <v>9</v>
      </c>
      <c r="IA14" s="44">
        <v>12</v>
      </c>
      <c r="IB14" s="27">
        <f t="shared" si="46"/>
        <v>75</v>
      </c>
      <c r="IC14" s="80">
        <v>0.75</v>
      </c>
      <c r="ID14" s="46">
        <f>HZ14/IA17</f>
        <v>0.75</v>
      </c>
      <c r="IE14" s="22">
        <v>200</v>
      </c>
      <c r="IF14" s="44">
        <v>200</v>
      </c>
      <c r="IG14" s="27">
        <f t="shared" si="47"/>
        <v>100</v>
      </c>
      <c r="IH14" s="82">
        <v>1</v>
      </c>
      <c r="II14" s="46">
        <f>IE14/IF17</f>
        <v>0.66666666666666663</v>
      </c>
      <c r="IJ14" s="88">
        <v>0</v>
      </c>
      <c r="IK14" s="84">
        <v>1</v>
      </c>
      <c r="IL14" s="85">
        <f t="shared" si="48"/>
        <v>0</v>
      </c>
      <c r="IM14" s="89">
        <v>0</v>
      </c>
      <c r="IN14" s="87">
        <f>IJ14/IK17</f>
        <v>0</v>
      </c>
    </row>
    <row r="15" spans="2:248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22">
        <v>0</v>
      </c>
      <c r="J15" s="44">
        <v>3</v>
      </c>
      <c r="K15" s="27">
        <f t="shared" si="1"/>
        <v>0</v>
      </c>
      <c r="L15" s="49">
        <v>0</v>
      </c>
      <c r="M15" s="46">
        <f>I15/J17</f>
        <v>0</v>
      </c>
      <c r="N15" s="22">
        <v>0</v>
      </c>
      <c r="O15" s="44">
        <v>37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1</v>
      </c>
      <c r="U15" s="27">
        <f t="shared" si="3"/>
        <v>0</v>
      </c>
      <c r="V15" s="49">
        <v>0</v>
      </c>
      <c r="W15" s="46">
        <f>S15/T17</f>
        <v>0</v>
      </c>
      <c r="X15" s="22">
        <v>0</v>
      </c>
      <c r="Y15" s="44">
        <v>15</v>
      </c>
      <c r="Z15" s="27">
        <f t="shared" si="4"/>
        <v>0</v>
      </c>
      <c r="AA15" s="49">
        <v>0</v>
      </c>
      <c r="AB15" s="46">
        <f>X15/Y17</f>
        <v>0</v>
      </c>
      <c r="AC15" s="88">
        <v>0</v>
      </c>
      <c r="AD15" s="84">
        <v>1</v>
      </c>
      <c r="AE15" s="85">
        <f t="shared" si="5"/>
        <v>0</v>
      </c>
      <c r="AF15" s="89">
        <v>0</v>
      </c>
      <c r="AG15" s="87">
        <f>AC15/AD17</f>
        <v>0</v>
      </c>
      <c r="AH15" s="22">
        <v>0</v>
      </c>
      <c r="AI15" s="44">
        <v>1</v>
      </c>
      <c r="AJ15" s="27">
        <f t="shared" si="6"/>
        <v>0</v>
      </c>
      <c r="AK15" s="49">
        <v>0</v>
      </c>
      <c r="AL15" s="46">
        <f>AH15/AI17</f>
        <v>0</v>
      </c>
      <c r="AM15" s="137">
        <v>0</v>
      </c>
      <c r="AN15" s="133">
        <v>100</v>
      </c>
      <c r="AO15" s="134">
        <f t="shared" si="7"/>
        <v>0</v>
      </c>
      <c r="AP15" s="138">
        <v>0</v>
      </c>
      <c r="AQ15" s="136">
        <f>AM15/AN17</f>
        <v>0</v>
      </c>
      <c r="AR15" s="22">
        <v>0</v>
      </c>
      <c r="AS15" s="44">
        <v>1</v>
      </c>
      <c r="AT15" s="27">
        <f t="shared" si="8"/>
        <v>0</v>
      </c>
      <c r="AU15" s="49">
        <v>0</v>
      </c>
      <c r="AV15" s="46">
        <f>AR15/AS17</f>
        <v>0</v>
      </c>
      <c r="AW15" s="88">
        <v>0</v>
      </c>
      <c r="AX15" s="84">
        <v>1</v>
      </c>
      <c r="AY15" s="85">
        <f t="shared" si="9"/>
        <v>0</v>
      </c>
      <c r="AZ15" s="89">
        <v>0</v>
      </c>
      <c r="BA15" s="87">
        <f>AW15/AX17</f>
        <v>0</v>
      </c>
      <c r="BB15" s="22">
        <v>0</v>
      </c>
      <c r="BC15" s="44">
        <v>11</v>
      </c>
      <c r="BD15" s="27">
        <f t="shared" si="10"/>
        <v>0</v>
      </c>
      <c r="BE15" s="49">
        <v>0</v>
      </c>
      <c r="BF15" s="46">
        <f>BB15/BC17</f>
        <v>0</v>
      </c>
      <c r="BG15" s="22">
        <v>0</v>
      </c>
      <c r="BH15" s="44">
        <v>500</v>
      </c>
      <c r="BI15" s="27">
        <f t="shared" si="11"/>
        <v>0</v>
      </c>
      <c r="BJ15" s="49">
        <v>0</v>
      </c>
      <c r="BK15" s="46">
        <f>BG15/BH17</f>
        <v>0</v>
      </c>
      <c r="BL15" s="22">
        <v>0</v>
      </c>
      <c r="BM15" s="44">
        <v>1000</v>
      </c>
      <c r="BN15" s="27">
        <f t="shared" si="12"/>
        <v>0</v>
      </c>
      <c r="BO15" s="49">
        <v>0</v>
      </c>
      <c r="BP15" s="46">
        <f>BL15/BM17</f>
        <v>0</v>
      </c>
      <c r="BQ15" s="22">
        <v>0</v>
      </c>
      <c r="BR15" s="44">
        <v>1000</v>
      </c>
      <c r="BS15" s="27">
        <f t="shared" si="13"/>
        <v>0</v>
      </c>
      <c r="BT15" s="49">
        <v>0</v>
      </c>
      <c r="BU15" s="46">
        <f>BQ15/BR17</f>
        <v>0</v>
      </c>
      <c r="BV15" s="22">
        <v>0</v>
      </c>
      <c r="BW15" s="44">
        <v>200</v>
      </c>
      <c r="BX15" s="27">
        <f t="shared" si="14"/>
        <v>0</v>
      </c>
      <c r="BY15" s="49">
        <v>0</v>
      </c>
      <c r="BZ15" s="46">
        <f>BV15/BW17</f>
        <v>0</v>
      </c>
      <c r="CA15" s="22">
        <v>0</v>
      </c>
      <c r="CB15" s="44">
        <v>29</v>
      </c>
      <c r="CC15" s="27">
        <f t="shared" si="15"/>
        <v>0</v>
      </c>
      <c r="CD15" s="49">
        <v>0</v>
      </c>
      <c r="CE15" s="46">
        <f>CA15/CB17</f>
        <v>0</v>
      </c>
      <c r="CF15" s="88">
        <v>0</v>
      </c>
      <c r="CG15" s="84">
        <v>1</v>
      </c>
      <c r="CH15" s="85">
        <f t="shared" si="16"/>
        <v>0</v>
      </c>
      <c r="CI15" s="89">
        <v>0</v>
      </c>
      <c r="CJ15" s="87">
        <f>CF15/CG17</f>
        <v>0</v>
      </c>
      <c r="CK15" s="22">
        <v>0</v>
      </c>
      <c r="CL15" s="44">
        <v>2</v>
      </c>
      <c r="CM15" s="27">
        <f t="shared" si="17"/>
        <v>0</v>
      </c>
      <c r="CN15" s="49">
        <v>0</v>
      </c>
      <c r="CO15" s="46">
        <f>CK15/CL17</f>
        <v>0</v>
      </c>
      <c r="CP15" s="22">
        <v>0</v>
      </c>
      <c r="CQ15" s="44">
        <v>1</v>
      </c>
      <c r="CR15" s="27">
        <f t="shared" si="18"/>
        <v>0</v>
      </c>
      <c r="CS15" s="49">
        <v>0</v>
      </c>
      <c r="CT15" s="46">
        <f>CP15/CQ17</f>
        <v>0</v>
      </c>
      <c r="CU15" s="88">
        <v>0</v>
      </c>
      <c r="CV15" s="84">
        <v>1</v>
      </c>
      <c r="CW15" s="85">
        <f t="shared" si="19"/>
        <v>0</v>
      </c>
      <c r="CX15" s="89">
        <v>0</v>
      </c>
      <c r="CY15" s="87">
        <f>CU15/CV17</f>
        <v>0</v>
      </c>
      <c r="CZ15" s="22">
        <v>0</v>
      </c>
      <c r="DA15" s="44">
        <v>10</v>
      </c>
      <c r="DB15" s="27">
        <f t="shared" si="20"/>
        <v>0</v>
      </c>
      <c r="DC15" s="49">
        <v>0</v>
      </c>
      <c r="DD15" s="46">
        <f>CZ15/DA17</f>
        <v>0</v>
      </c>
      <c r="DE15" s="88">
        <v>0</v>
      </c>
      <c r="DF15" s="84">
        <v>1</v>
      </c>
      <c r="DG15" s="85">
        <f t="shared" si="21"/>
        <v>0</v>
      </c>
      <c r="DH15" s="89">
        <v>0</v>
      </c>
      <c r="DI15" s="87">
        <f>DE15/DF17</f>
        <v>0</v>
      </c>
      <c r="DJ15" s="22">
        <v>0</v>
      </c>
      <c r="DK15" s="44">
        <v>45</v>
      </c>
      <c r="DL15" s="27">
        <f t="shared" si="22"/>
        <v>0</v>
      </c>
      <c r="DM15" s="49">
        <v>0</v>
      </c>
      <c r="DN15" s="46">
        <f>DJ15/DK17</f>
        <v>0</v>
      </c>
      <c r="DO15" s="22">
        <v>0</v>
      </c>
      <c r="DP15" s="44">
        <v>185</v>
      </c>
      <c r="DQ15" s="27">
        <f t="shared" si="23"/>
        <v>0</v>
      </c>
      <c r="DR15" s="49">
        <v>0</v>
      </c>
      <c r="DS15" s="46">
        <f>DO15/DP17</f>
        <v>0</v>
      </c>
      <c r="DT15" s="22">
        <v>0</v>
      </c>
      <c r="DU15" s="44">
        <v>3</v>
      </c>
      <c r="DV15" s="27">
        <f t="shared" si="24"/>
        <v>0</v>
      </c>
      <c r="DW15" s="49">
        <v>0</v>
      </c>
      <c r="DX15" s="46">
        <f>DT15/DU17</f>
        <v>0</v>
      </c>
      <c r="DY15" s="22">
        <v>0</v>
      </c>
      <c r="DZ15" s="44">
        <v>800</v>
      </c>
      <c r="EA15" s="27">
        <f t="shared" si="25"/>
        <v>0</v>
      </c>
      <c r="EB15" s="49">
        <v>0</v>
      </c>
      <c r="EC15" s="46">
        <f>DY15/DZ17</f>
        <v>0</v>
      </c>
      <c r="ED15" s="22">
        <v>0</v>
      </c>
      <c r="EE15" s="44">
        <v>500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4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900</v>
      </c>
      <c r="EP15" s="27">
        <f t="shared" si="28"/>
        <v>0</v>
      </c>
      <c r="EQ15" s="49">
        <v>0</v>
      </c>
      <c r="ER15" s="46">
        <f>EN15/EO17</f>
        <v>0</v>
      </c>
      <c r="ES15" s="22">
        <v>0</v>
      </c>
      <c r="ET15" s="44">
        <v>26</v>
      </c>
      <c r="EU15" s="27">
        <f t="shared" si="29"/>
        <v>0</v>
      </c>
      <c r="EV15" s="49">
        <v>0</v>
      </c>
      <c r="EW15" s="46">
        <f>ES15/ET17</f>
        <v>0</v>
      </c>
      <c r="EX15" s="22">
        <v>0</v>
      </c>
      <c r="EY15" s="44">
        <v>1000</v>
      </c>
      <c r="EZ15" s="27">
        <f t="shared" si="30"/>
        <v>0</v>
      </c>
      <c r="FA15" s="49">
        <v>0</v>
      </c>
      <c r="FB15" s="46">
        <f>EX15/EY17</f>
        <v>0</v>
      </c>
      <c r="FC15" s="22">
        <v>0</v>
      </c>
      <c r="FD15" s="44">
        <v>3</v>
      </c>
      <c r="FE15" s="27">
        <f t="shared" si="31"/>
        <v>0</v>
      </c>
      <c r="FF15" s="49">
        <v>0</v>
      </c>
      <c r="FG15" s="46">
        <f>FC15/FD17</f>
        <v>0</v>
      </c>
      <c r="FH15" s="88">
        <v>0</v>
      </c>
      <c r="FI15" s="84">
        <v>1</v>
      </c>
      <c r="FJ15" s="85">
        <f t="shared" si="32"/>
        <v>0</v>
      </c>
      <c r="FK15" s="89">
        <v>0</v>
      </c>
      <c r="FL15" s="87">
        <f>FH15/FI17</f>
        <v>0</v>
      </c>
      <c r="FM15" s="22">
        <v>0</v>
      </c>
      <c r="FN15" s="44">
        <v>2</v>
      </c>
      <c r="FO15" s="27">
        <f t="shared" si="33"/>
        <v>0</v>
      </c>
      <c r="FP15" s="49">
        <v>0</v>
      </c>
      <c r="FQ15" s="46">
        <f>FM15/FN17</f>
        <v>0</v>
      </c>
      <c r="FR15" s="22">
        <v>0</v>
      </c>
      <c r="FS15" s="44">
        <v>15</v>
      </c>
      <c r="FT15" s="27">
        <f t="shared" si="34"/>
        <v>0</v>
      </c>
      <c r="FU15" s="49">
        <v>0</v>
      </c>
      <c r="FV15" s="46">
        <f>FR15/FS17</f>
        <v>0</v>
      </c>
      <c r="FW15" s="22">
        <v>0</v>
      </c>
      <c r="FX15" s="44">
        <v>7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100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80</v>
      </c>
      <c r="GI15" s="27">
        <f t="shared" si="37"/>
        <v>0</v>
      </c>
      <c r="GJ15" s="49">
        <v>0</v>
      </c>
      <c r="GK15" s="46">
        <f>GG15/GH17</f>
        <v>0</v>
      </c>
      <c r="GL15" s="22">
        <v>0</v>
      </c>
      <c r="GM15" s="44">
        <v>20</v>
      </c>
      <c r="GN15" s="27">
        <f t="shared" si="38"/>
        <v>0</v>
      </c>
      <c r="GO15" s="49">
        <v>0</v>
      </c>
      <c r="GP15" s="46">
        <f>GL15/GM17</f>
        <v>0</v>
      </c>
      <c r="GQ15" s="22">
        <v>0</v>
      </c>
      <c r="GR15" s="44">
        <v>11</v>
      </c>
      <c r="GS15" s="27">
        <f t="shared" si="39"/>
        <v>0</v>
      </c>
      <c r="GT15" s="49">
        <v>0</v>
      </c>
      <c r="GU15" s="46">
        <f>GQ15/GR17</f>
        <v>0</v>
      </c>
      <c r="GV15" s="22">
        <v>0</v>
      </c>
      <c r="GW15" s="44">
        <v>47</v>
      </c>
      <c r="GX15" s="27">
        <f t="shared" si="40"/>
        <v>0</v>
      </c>
      <c r="GY15" s="49">
        <v>0</v>
      </c>
      <c r="GZ15" s="46">
        <f>GV15/GW17</f>
        <v>0</v>
      </c>
      <c r="HA15" s="22">
        <v>0</v>
      </c>
      <c r="HB15" s="44">
        <v>5</v>
      </c>
      <c r="HC15" s="27">
        <f t="shared" si="41"/>
        <v>0</v>
      </c>
      <c r="HD15" s="49">
        <v>0</v>
      </c>
      <c r="HE15" s="46">
        <f>HA15/HB17</f>
        <v>0</v>
      </c>
      <c r="HF15" s="88">
        <v>0</v>
      </c>
      <c r="HG15" s="84">
        <v>1</v>
      </c>
      <c r="HH15" s="85">
        <f t="shared" si="42"/>
        <v>0</v>
      </c>
      <c r="HI15" s="89">
        <v>0</v>
      </c>
      <c r="HJ15" s="87">
        <f>HF15/HG17</f>
        <v>0</v>
      </c>
      <c r="HK15" s="22">
        <v>0</v>
      </c>
      <c r="HL15" s="44">
        <v>12</v>
      </c>
      <c r="HM15" s="27">
        <f t="shared" si="43"/>
        <v>0</v>
      </c>
      <c r="HN15" s="49">
        <v>0</v>
      </c>
      <c r="HO15" s="46">
        <f>HK15/HL17</f>
        <v>0</v>
      </c>
      <c r="HP15" s="22">
        <v>0</v>
      </c>
      <c r="HQ15" s="44">
        <v>7</v>
      </c>
      <c r="HR15" s="27">
        <f t="shared" si="44"/>
        <v>0</v>
      </c>
      <c r="HS15" s="49">
        <v>0</v>
      </c>
      <c r="HT15" s="46">
        <f>HP15/HQ17</f>
        <v>0</v>
      </c>
      <c r="HU15" s="22">
        <v>0</v>
      </c>
      <c r="HV15" s="44">
        <v>1000</v>
      </c>
      <c r="HW15" s="27">
        <f t="shared" si="45"/>
        <v>0</v>
      </c>
      <c r="HX15" s="49">
        <v>0</v>
      </c>
      <c r="HY15" s="46">
        <f>HU15/HV17</f>
        <v>0</v>
      </c>
      <c r="HZ15" s="22">
        <v>0</v>
      </c>
      <c r="IA15" s="44">
        <v>12</v>
      </c>
      <c r="IB15" s="27">
        <f t="shared" si="46"/>
        <v>0</v>
      </c>
      <c r="IC15" s="49">
        <v>0</v>
      </c>
      <c r="ID15" s="46">
        <f>HZ15/IA17</f>
        <v>0</v>
      </c>
      <c r="IE15" s="22">
        <v>0</v>
      </c>
      <c r="IF15" s="44">
        <v>200</v>
      </c>
      <c r="IG15" s="27">
        <f t="shared" si="47"/>
        <v>0</v>
      </c>
      <c r="IH15" s="49">
        <v>0</v>
      </c>
      <c r="II15" s="46">
        <f>IE15/IF17</f>
        <v>0</v>
      </c>
      <c r="IJ15" s="22">
        <v>0</v>
      </c>
      <c r="IK15" s="44">
        <v>7</v>
      </c>
      <c r="IL15" s="27">
        <f t="shared" si="48"/>
        <v>0</v>
      </c>
      <c r="IM15" s="49">
        <v>0</v>
      </c>
      <c r="IN15" s="46">
        <f>IJ15/IK17</f>
        <v>0</v>
      </c>
    </row>
    <row r="16" spans="2:248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22">
        <v>0</v>
      </c>
      <c r="J16" s="44">
        <v>4</v>
      </c>
      <c r="K16" s="27">
        <f t="shared" si="1"/>
        <v>0</v>
      </c>
      <c r="L16" s="49">
        <v>0</v>
      </c>
      <c r="M16" s="46">
        <f>I16/J17</f>
        <v>0</v>
      </c>
      <c r="N16" s="22">
        <v>0</v>
      </c>
      <c r="O16" s="44">
        <v>37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1</v>
      </c>
      <c r="U16" s="27">
        <f t="shared" si="3"/>
        <v>0</v>
      </c>
      <c r="V16" s="49">
        <v>0</v>
      </c>
      <c r="W16" s="46">
        <f>S16/T17</f>
        <v>0</v>
      </c>
      <c r="X16" s="22">
        <v>0</v>
      </c>
      <c r="Y16" s="44">
        <v>15</v>
      </c>
      <c r="Z16" s="27">
        <f t="shared" si="4"/>
        <v>0</v>
      </c>
      <c r="AA16" s="49">
        <v>0</v>
      </c>
      <c r="AB16" s="46">
        <f>X16/Y17</f>
        <v>0</v>
      </c>
      <c r="AC16" s="88">
        <v>0</v>
      </c>
      <c r="AD16" s="84">
        <v>1</v>
      </c>
      <c r="AE16" s="85">
        <f t="shared" si="5"/>
        <v>0</v>
      </c>
      <c r="AF16" s="89">
        <v>0</v>
      </c>
      <c r="AG16" s="87">
        <f>AC16/AD17</f>
        <v>0</v>
      </c>
      <c r="AH16" s="22">
        <v>0</v>
      </c>
      <c r="AI16" s="44">
        <v>1</v>
      </c>
      <c r="AJ16" s="27">
        <f t="shared" si="6"/>
        <v>0</v>
      </c>
      <c r="AK16" s="49">
        <v>0</v>
      </c>
      <c r="AL16" s="46">
        <f>AH16/AI17</f>
        <v>0</v>
      </c>
      <c r="AM16" s="137">
        <v>0</v>
      </c>
      <c r="AN16" s="133">
        <v>100</v>
      </c>
      <c r="AO16" s="134">
        <f t="shared" si="7"/>
        <v>0</v>
      </c>
      <c r="AP16" s="138">
        <v>0</v>
      </c>
      <c r="AQ16" s="136">
        <f>AM16/AN17</f>
        <v>0</v>
      </c>
      <c r="AR16" s="22">
        <v>0</v>
      </c>
      <c r="AS16" s="44">
        <v>3</v>
      </c>
      <c r="AT16" s="27">
        <f t="shared" si="8"/>
        <v>0</v>
      </c>
      <c r="AU16" s="49">
        <v>0</v>
      </c>
      <c r="AV16" s="46">
        <f>AR16/AS17</f>
        <v>0</v>
      </c>
      <c r="AW16" s="88">
        <v>0</v>
      </c>
      <c r="AX16" s="84">
        <v>1</v>
      </c>
      <c r="AY16" s="85">
        <f t="shared" si="9"/>
        <v>0</v>
      </c>
      <c r="AZ16" s="89">
        <v>0</v>
      </c>
      <c r="BA16" s="87">
        <f>AW16/AX17</f>
        <v>0</v>
      </c>
      <c r="BB16" s="22">
        <v>0</v>
      </c>
      <c r="BC16" s="44">
        <v>11</v>
      </c>
      <c r="BD16" s="27">
        <f t="shared" si="10"/>
        <v>0</v>
      </c>
      <c r="BE16" s="49">
        <v>0</v>
      </c>
      <c r="BF16" s="46">
        <f>BB16/BC17</f>
        <v>0</v>
      </c>
      <c r="BG16" s="22">
        <v>0</v>
      </c>
      <c r="BH16" s="44">
        <v>600</v>
      </c>
      <c r="BI16" s="27">
        <f t="shared" si="11"/>
        <v>0</v>
      </c>
      <c r="BJ16" s="49">
        <v>0</v>
      </c>
      <c r="BK16" s="46">
        <f>BG16/BH17</f>
        <v>0</v>
      </c>
      <c r="BL16" s="22">
        <v>0</v>
      </c>
      <c r="BM16" s="44">
        <v>1100</v>
      </c>
      <c r="BN16" s="27">
        <f t="shared" si="12"/>
        <v>0</v>
      </c>
      <c r="BO16" s="49">
        <v>0</v>
      </c>
      <c r="BP16" s="46">
        <f>BL16/BM17</f>
        <v>0</v>
      </c>
      <c r="BQ16" s="22">
        <v>0</v>
      </c>
      <c r="BR16" s="44">
        <v>1100</v>
      </c>
      <c r="BS16" s="27">
        <f t="shared" si="13"/>
        <v>0</v>
      </c>
      <c r="BT16" s="49">
        <v>0</v>
      </c>
      <c r="BU16" s="46">
        <f>BQ16/BR17</f>
        <v>0</v>
      </c>
      <c r="BV16" s="22">
        <v>0</v>
      </c>
      <c r="BW16" s="44">
        <v>200</v>
      </c>
      <c r="BX16" s="27">
        <f t="shared" si="14"/>
        <v>0</v>
      </c>
      <c r="BY16" s="49">
        <v>0</v>
      </c>
      <c r="BZ16" s="46">
        <f>BV16/BW17</f>
        <v>0</v>
      </c>
      <c r="CA16" s="22">
        <v>0</v>
      </c>
      <c r="CB16" s="44">
        <v>36</v>
      </c>
      <c r="CC16" s="27">
        <f t="shared" si="15"/>
        <v>0</v>
      </c>
      <c r="CD16" s="49">
        <v>0</v>
      </c>
      <c r="CE16" s="46">
        <f>CA16/CB17</f>
        <v>0</v>
      </c>
      <c r="CF16" s="88">
        <v>0</v>
      </c>
      <c r="CG16" s="84">
        <v>1</v>
      </c>
      <c r="CH16" s="85">
        <f t="shared" si="16"/>
        <v>0</v>
      </c>
      <c r="CI16" s="89">
        <v>0</v>
      </c>
      <c r="CJ16" s="87">
        <f>CF16/CG17</f>
        <v>0</v>
      </c>
      <c r="CK16" s="22">
        <v>0</v>
      </c>
      <c r="CL16" s="44">
        <v>2</v>
      </c>
      <c r="CM16" s="27">
        <f t="shared" si="17"/>
        <v>0</v>
      </c>
      <c r="CN16" s="49">
        <v>0</v>
      </c>
      <c r="CO16" s="46">
        <f>CK16/CL17</f>
        <v>0</v>
      </c>
      <c r="CP16" s="22">
        <v>0</v>
      </c>
      <c r="CQ16" s="44">
        <v>2</v>
      </c>
      <c r="CR16" s="27">
        <f t="shared" si="18"/>
        <v>0</v>
      </c>
      <c r="CS16" s="49">
        <v>0</v>
      </c>
      <c r="CT16" s="46">
        <f>CP16/CQ17</f>
        <v>0</v>
      </c>
      <c r="CU16" s="88">
        <v>0</v>
      </c>
      <c r="CV16" s="84">
        <v>1</v>
      </c>
      <c r="CW16" s="85">
        <f t="shared" si="19"/>
        <v>0</v>
      </c>
      <c r="CX16" s="89">
        <v>0</v>
      </c>
      <c r="CY16" s="87">
        <f>CU16/CV17</f>
        <v>0</v>
      </c>
      <c r="CZ16" s="22">
        <v>0</v>
      </c>
      <c r="DA16" s="44">
        <v>30</v>
      </c>
      <c r="DB16" s="27">
        <f t="shared" si="20"/>
        <v>0</v>
      </c>
      <c r="DC16" s="49">
        <v>0</v>
      </c>
      <c r="DD16" s="46">
        <f>CZ16/DA17</f>
        <v>0</v>
      </c>
      <c r="DE16" s="88">
        <v>0</v>
      </c>
      <c r="DF16" s="84">
        <v>1</v>
      </c>
      <c r="DG16" s="85">
        <f t="shared" si="21"/>
        <v>0</v>
      </c>
      <c r="DH16" s="89">
        <v>0</v>
      </c>
      <c r="DI16" s="87">
        <f>DE16/DF17</f>
        <v>0</v>
      </c>
      <c r="DJ16" s="22">
        <v>0</v>
      </c>
      <c r="DK16" s="44">
        <v>56</v>
      </c>
      <c r="DL16" s="27">
        <f t="shared" si="22"/>
        <v>0</v>
      </c>
      <c r="DM16" s="49">
        <v>0</v>
      </c>
      <c r="DN16" s="46">
        <f>DJ16/DK17</f>
        <v>0</v>
      </c>
      <c r="DO16" s="22">
        <v>0</v>
      </c>
      <c r="DP16" s="44">
        <v>185</v>
      </c>
      <c r="DQ16" s="27">
        <f t="shared" si="23"/>
        <v>0</v>
      </c>
      <c r="DR16" s="49">
        <v>0</v>
      </c>
      <c r="DS16" s="46">
        <f>DO16/DP17</f>
        <v>0</v>
      </c>
      <c r="DT16" s="22">
        <v>0</v>
      </c>
      <c r="DU16" s="44">
        <v>4</v>
      </c>
      <c r="DV16" s="27">
        <f t="shared" si="24"/>
        <v>0</v>
      </c>
      <c r="DW16" s="49">
        <v>0</v>
      </c>
      <c r="DX16" s="46">
        <f>DT16/DU17</f>
        <v>0</v>
      </c>
      <c r="DY16" s="22">
        <v>0</v>
      </c>
      <c r="DZ16" s="44">
        <v>900</v>
      </c>
      <c r="EA16" s="27">
        <f t="shared" si="25"/>
        <v>0</v>
      </c>
      <c r="EB16" s="49">
        <v>0</v>
      </c>
      <c r="EC16" s="46">
        <f>DY16/DZ17</f>
        <v>0</v>
      </c>
      <c r="ED16" s="22">
        <v>0</v>
      </c>
      <c r="EE16" s="44">
        <v>600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4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1000</v>
      </c>
      <c r="EP16" s="27">
        <f t="shared" si="28"/>
        <v>0</v>
      </c>
      <c r="EQ16" s="49">
        <v>0</v>
      </c>
      <c r="ER16" s="46">
        <f>EN16/EO17</f>
        <v>0</v>
      </c>
      <c r="ES16" s="22">
        <v>0</v>
      </c>
      <c r="ET16" s="44">
        <v>30</v>
      </c>
      <c r="EU16" s="27">
        <f t="shared" si="29"/>
        <v>0</v>
      </c>
      <c r="EV16" s="49">
        <v>0</v>
      </c>
      <c r="EW16" s="46">
        <f>ES16/ET17</f>
        <v>0</v>
      </c>
      <c r="EX16" s="22">
        <v>0</v>
      </c>
      <c r="EY16" s="44">
        <v>1100</v>
      </c>
      <c r="EZ16" s="27">
        <f t="shared" si="30"/>
        <v>0</v>
      </c>
      <c r="FA16" s="49">
        <v>0</v>
      </c>
      <c r="FB16" s="46">
        <f>EX16/EY17</f>
        <v>0</v>
      </c>
      <c r="FC16" s="22">
        <v>0</v>
      </c>
      <c r="FD16" s="44">
        <v>3</v>
      </c>
      <c r="FE16" s="27">
        <f t="shared" si="31"/>
        <v>0</v>
      </c>
      <c r="FF16" s="49">
        <v>0</v>
      </c>
      <c r="FG16" s="46">
        <f>FC16/FD17</f>
        <v>0</v>
      </c>
      <c r="FH16" s="88">
        <v>0</v>
      </c>
      <c r="FI16" s="84">
        <v>1</v>
      </c>
      <c r="FJ16" s="85">
        <f t="shared" si="32"/>
        <v>0</v>
      </c>
      <c r="FK16" s="89">
        <v>0</v>
      </c>
      <c r="FL16" s="87">
        <f>FH16/FI17</f>
        <v>0</v>
      </c>
      <c r="FM16" s="22">
        <v>0</v>
      </c>
      <c r="FN16" s="44">
        <v>2</v>
      </c>
      <c r="FO16" s="27">
        <f t="shared" si="33"/>
        <v>0</v>
      </c>
      <c r="FP16" s="49">
        <v>0</v>
      </c>
      <c r="FQ16" s="46">
        <f>FM16/FN17</f>
        <v>0</v>
      </c>
      <c r="FR16" s="22">
        <v>0</v>
      </c>
      <c r="FS16" s="44">
        <v>15</v>
      </c>
      <c r="FT16" s="27">
        <f t="shared" si="34"/>
        <v>0</v>
      </c>
      <c r="FU16" s="49">
        <v>0</v>
      </c>
      <c r="FV16" s="46">
        <f>FR16/FS17</f>
        <v>0</v>
      </c>
      <c r="FW16" s="22">
        <v>0</v>
      </c>
      <c r="FX16" s="44">
        <v>7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100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80</v>
      </c>
      <c r="GI16" s="27">
        <f t="shared" si="37"/>
        <v>0</v>
      </c>
      <c r="GJ16" s="49">
        <v>0</v>
      </c>
      <c r="GK16" s="46">
        <f>GG16/GH17</f>
        <v>0</v>
      </c>
      <c r="GL16" s="22">
        <v>0</v>
      </c>
      <c r="GM16" s="44">
        <v>20</v>
      </c>
      <c r="GN16" s="27">
        <f t="shared" si="38"/>
        <v>0</v>
      </c>
      <c r="GO16" s="49">
        <v>0</v>
      </c>
      <c r="GP16" s="46">
        <f>GL16/GM17</f>
        <v>0</v>
      </c>
      <c r="GQ16" s="22">
        <v>0</v>
      </c>
      <c r="GR16" s="44">
        <v>12</v>
      </c>
      <c r="GS16" s="27">
        <f t="shared" si="39"/>
        <v>0</v>
      </c>
      <c r="GT16" s="49">
        <v>0</v>
      </c>
      <c r="GU16" s="46">
        <f>GQ16/GR17</f>
        <v>0</v>
      </c>
      <c r="GV16" s="22">
        <v>0</v>
      </c>
      <c r="GW16" s="44">
        <v>55</v>
      </c>
      <c r="GX16" s="27">
        <f t="shared" si="40"/>
        <v>0</v>
      </c>
      <c r="GY16" s="49">
        <v>0</v>
      </c>
      <c r="GZ16" s="46">
        <f>GV16/GW17</f>
        <v>0</v>
      </c>
      <c r="HA16" s="22">
        <v>0</v>
      </c>
      <c r="HB16" s="44">
        <v>5</v>
      </c>
      <c r="HC16" s="27">
        <f t="shared" si="41"/>
        <v>0</v>
      </c>
      <c r="HD16" s="49">
        <v>0</v>
      </c>
      <c r="HE16" s="46">
        <f>HA16/HB17</f>
        <v>0</v>
      </c>
      <c r="HF16" s="88">
        <v>0</v>
      </c>
      <c r="HG16" s="84">
        <v>1</v>
      </c>
      <c r="HH16" s="85">
        <f t="shared" si="42"/>
        <v>0</v>
      </c>
      <c r="HI16" s="89">
        <v>0</v>
      </c>
      <c r="HJ16" s="87">
        <f>HF16/HG17</f>
        <v>0</v>
      </c>
      <c r="HK16" s="22">
        <v>0</v>
      </c>
      <c r="HL16" s="44">
        <v>15</v>
      </c>
      <c r="HM16" s="27">
        <f t="shared" si="43"/>
        <v>0</v>
      </c>
      <c r="HN16" s="49">
        <v>0</v>
      </c>
      <c r="HO16" s="46">
        <f>HK16/HL17</f>
        <v>0</v>
      </c>
      <c r="HP16" s="22">
        <v>0</v>
      </c>
      <c r="HQ16" s="44">
        <v>19</v>
      </c>
      <c r="HR16" s="27">
        <f t="shared" si="44"/>
        <v>0</v>
      </c>
      <c r="HS16" s="49">
        <v>0</v>
      </c>
      <c r="HT16" s="46">
        <f>HP16/HQ17</f>
        <v>0</v>
      </c>
      <c r="HU16" s="22">
        <v>0</v>
      </c>
      <c r="HV16" s="44">
        <v>1100</v>
      </c>
      <c r="HW16" s="27">
        <f t="shared" si="45"/>
        <v>0</v>
      </c>
      <c r="HX16" s="49">
        <v>0</v>
      </c>
      <c r="HY16" s="46">
        <f>HU16/HV17</f>
        <v>0</v>
      </c>
      <c r="HZ16" s="22">
        <v>0</v>
      </c>
      <c r="IA16" s="44">
        <v>12</v>
      </c>
      <c r="IB16" s="27">
        <f t="shared" si="46"/>
        <v>0</v>
      </c>
      <c r="IC16" s="49">
        <v>0</v>
      </c>
      <c r="ID16" s="46">
        <f>HZ16/IA17</f>
        <v>0</v>
      </c>
      <c r="IE16" s="22">
        <v>0</v>
      </c>
      <c r="IF16" s="44">
        <v>200</v>
      </c>
      <c r="IG16" s="27">
        <f t="shared" si="47"/>
        <v>0</v>
      </c>
      <c r="IH16" s="49">
        <v>0</v>
      </c>
      <c r="II16" s="46">
        <f>IE16/IF17</f>
        <v>0</v>
      </c>
      <c r="IJ16" s="22">
        <v>0</v>
      </c>
      <c r="IK16" s="44">
        <v>7</v>
      </c>
      <c r="IL16" s="27">
        <f t="shared" si="48"/>
        <v>0</v>
      </c>
      <c r="IM16" s="49">
        <v>0</v>
      </c>
      <c r="IN16" s="46">
        <f>IJ16/IK17</f>
        <v>0</v>
      </c>
    </row>
    <row r="17" spans="2:248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7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37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2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21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7</v>
      </c>
      <c r="AE17" s="36">
        <f t="shared" si="5"/>
        <v>0</v>
      </c>
      <c r="AF17" s="51">
        <v>0</v>
      </c>
      <c r="AG17" s="52">
        <f>AC17/AD17</f>
        <v>0</v>
      </c>
      <c r="AH17" s="35">
        <v>0</v>
      </c>
      <c r="AI17" s="50">
        <v>1</v>
      </c>
      <c r="AJ17" s="36">
        <f t="shared" si="6"/>
        <v>0</v>
      </c>
      <c r="AK17" s="51">
        <v>0</v>
      </c>
      <c r="AL17" s="52">
        <f>AH17/AI17</f>
        <v>0</v>
      </c>
      <c r="AM17" s="139">
        <v>0</v>
      </c>
      <c r="AN17" s="140">
        <v>100</v>
      </c>
      <c r="AO17" s="141">
        <f t="shared" si="7"/>
        <v>0</v>
      </c>
      <c r="AP17" s="142">
        <v>0</v>
      </c>
      <c r="AQ17" s="143">
        <f>AM17/AN17</f>
        <v>0</v>
      </c>
      <c r="AR17" s="35">
        <v>0</v>
      </c>
      <c r="AS17" s="50">
        <v>3</v>
      </c>
      <c r="AT17" s="36">
        <f t="shared" si="8"/>
        <v>0</v>
      </c>
      <c r="AU17" s="51">
        <v>0</v>
      </c>
      <c r="AV17" s="52">
        <f>AR17/AS17</f>
        <v>0</v>
      </c>
      <c r="AW17" s="35">
        <v>0</v>
      </c>
      <c r="AX17" s="50">
        <v>1425</v>
      </c>
      <c r="AY17" s="36">
        <f t="shared" si="9"/>
        <v>0</v>
      </c>
      <c r="AZ17" s="51">
        <v>0</v>
      </c>
      <c r="BA17" s="52">
        <f>AW17/AX17</f>
        <v>0</v>
      </c>
      <c r="BB17" s="35">
        <v>0</v>
      </c>
      <c r="BC17" s="50">
        <v>12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50">
        <v>700</v>
      </c>
      <c r="BI17" s="36">
        <f t="shared" si="11"/>
        <v>0</v>
      </c>
      <c r="BJ17" s="51">
        <v>0</v>
      </c>
      <c r="BK17" s="52">
        <f>BG17/BH17</f>
        <v>0</v>
      </c>
      <c r="BL17" s="35">
        <v>0</v>
      </c>
      <c r="BM17" s="50">
        <v>1200</v>
      </c>
      <c r="BN17" s="36">
        <f t="shared" si="12"/>
        <v>0</v>
      </c>
      <c r="BO17" s="51">
        <v>0</v>
      </c>
      <c r="BP17" s="52">
        <f>BL17/BM17</f>
        <v>0</v>
      </c>
      <c r="BQ17" s="35">
        <v>0</v>
      </c>
      <c r="BR17" s="50">
        <v>1200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300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36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2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2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3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176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50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156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50">
        <v>64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91">
        <v>185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5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1000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700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4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1100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33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1200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4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70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2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21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7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100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80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20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12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62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50">
        <v>5</v>
      </c>
      <c r="HC17" s="36">
        <f t="shared" si="41"/>
        <v>0</v>
      </c>
      <c r="HD17" s="51">
        <v>0</v>
      </c>
      <c r="HE17" s="52">
        <f>HA17/HB17</f>
        <v>0</v>
      </c>
      <c r="HF17" s="35">
        <v>0</v>
      </c>
      <c r="HG17" s="50">
        <v>15</v>
      </c>
      <c r="HH17" s="36">
        <f t="shared" si="42"/>
        <v>0</v>
      </c>
      <c r="HI17" s="51">
        <v>0</v>
      </c>
      <c r="HJ17" s="52">
        <f>HF17/HG17</f>
        <v>0</v>
      </c>
      <c r="HK17" s="35">
        <v>0</v>
      </c>
      <c r="HL17" s="50">
        <v>17</v>
      </c>
      <c r="HM17" s="36">
        <f t="shared" si="43"/>
        <v>0</v>
      </c>
      <c r="HN17" s="51">
        <v>0</v>
      </c>
      <c r="HO17" s="52">
        <f>HK17/HL17</f>
        <v>0</v>
      </c>
      <c r="HP17" s="35">
        <v>0</v>
      </c>
      <c r="HQ17" s="50">
        <v>19</v>
      </c>
      <c r="HR17" s="36">
        <f t="shared" si="44"/>
        <v>0</v>
      </c>
      <c r="HS17" s="51">
        <v>0</v>
      </c>
      <c r="HT17" s="52">
        <f>HP17/HQ17</f>
        <v>0</v>
      </c>
      <c r="HU17" s="35">
        <v>0</v>
      </c>
      <c r="HV17" s="50">
        <v>1200</v>
      </c>
      <c r="HW17" s="36">
        <f t="shared" si="45"/>
        <v>0</v>
      </c>
      <c r="HX17" s="51">
        <v>0</v>
      </c>
      <c r="HY17" s="52">
        <f>HU17/HV17</f>
        <v>0</v>
      </c>
      <c r="HZ17" s="35">
        <v>0</v>
      </c>
      <c r="IA17" s="50">
        <v>12</v>
      </c>
      <c r="IB17" s="36">
        <f t="shared" si="46"/>
        <v>0</v>
      </c>
      <c r="IC17" s="51">
        <v>0</v>
      </c>
      <c r="ID17" s="52">
        <f>HZ17/IA17</f>
        <v>0</v>
      </c>
      <c r="IE17" s="35">
        <v>0</v>
      </c>
      <c r="IF17" s="50">
        <v>300</v>
      </c>
      <c r="IG17" s="36">
        <f t="shared" si="47"/>
        <v>0</v>
      </c>
      <c r="IH17" s="51">
        <v>0</v>
      </c>
      <c r="II17" s="52">
        <f>IE17/IF17</f>
        <v>0</v>
      </c>
      <c r="IJ17" s="35">
        <v>0</v>
      </c>
      <c r="IK17" s="50">
        <v>7</v>
      </c>
      <c r="IL17" s="36">
        <f t="shared" si="48"/>
        <v>0</v>
      </c>
      <c r="IM17" s="51">
        <v>0</v>
      </c>
      <c r="IN17" s="52">
        <f>IJ17/IK17</f>
        <v>0</v>
      </c>
    </row>
    <row r="19" spans="2:248" ht="15" thickBot="1" x14ac:dyDescent="0.4"/>
    <row r="20" spans="2:248" ht="15" customHeight="1" x14ac:dyDescent="0.35">
      <c r="H20" s="227" t="s">
        <v>515</v>
      </c>
      <c r="I20" s="228"/>
    </row>
    <row r="21" spans="2:248" ht="15" thickBot="1" x14ac:dyDescent="0.4">
      <c r="H21" s="229"/>
      <c r="I21" s="230"/>
    </row>
    <row r="22" spans="2:248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19</v>
      </c>
      <c r="I22" s="7">
        <f>H22/H25</f>
        <v>0.59375</v>
      </c>
    </row>
    <row r="23" spans="2:248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6</v>
      </c>
      <c r="I23" s="12">
        <f>H23/H25</f>
        <v>0.1875</v>
      </c>
      <c r="ET23" s="124"/>
    </row>
    <row r="24" spans="2:248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7</v>
      </c>
      <c r="I24" s="17">
        <f>H24/H25</f>
        <v>0.21875</v>
      </c>
      <c r="ET24" s="124"/>
    </row>
    <row r="25" spans="2:248" ht="15" thickBot="1" x14ac:dyDescent="0.4">
      <c r="B25" s="218" t="s">
        <v>87</v>
      </c>
      <c r="C25" s="219"/>
      <c r="D25" s="219"/>
      <c r="E25" s="219"/>
      <c r="F25" s="219"/>
      <c r="G25" s="220"/>
      <c r="H25" s="18">
        <f>SUM(H22:H24)</f>
        <v>32</v>
      </c>
      <c r="I25" s="164">
        <f>SUM(I22:I24)</f>
        <v>1</v>
      </c>
      <c r="ET25" s="124"/>
    </row>
    <row r="26" spans="2:248" ht="15" thickBot="1" x14ac:dyDescent="0.4">
      <c r="ET26" s="124"/>
    </row>
    <row r="27" spans="2:248" ht="16.5" customHeight="1" thickBot="1" x14ac:dyDescent="0.4">
      <c r="B27" s="55">
        <v>1</v>
      </c>
      <c r="C27" s="259" t="s">
        <v>518</v>
      </c>
      <c r="D27" s="260"/>
      <c r="E27" s="261"/>
      <c r="ET27" s="124"/>
    </row>
    <row r="28" spans="2:248" ht="15" thickBot="1" x14ac:dyDescent="0.4">
      <c r="DP28" s="124"/>
      <c r="ET28" s="124"/>
    </row>
    <row r="29" spans="2:248" ht="15" thickBot="1" x14ac:dyDescent="0.4">
      <c r="B29" s="166">
        <v>16</v>
      </c>
      <c r="C29" s="270" t="s">
        <v>516</v>
      </c>
      <c r="D29" s="271"/>
      <c r="E29" s="271"/>
      <c r="F29" s="271"/>
      <c r="G29" s="271"/>
      <c r="H29" s="271"/>
      <c r="I29" s="271"/>
      <c r="J29" s="272"/>
      <c r="DP29" s="124"/>
      <c r="ET29" s="124"/>
    </row>
    <row r="30" spans="2:248" x14ac:dyDescent="0.35">
      <c r="DP30" s="124"/>
      <c r="ET30" s="124"/>
    </row>
    <row r="31" spans="2:248" x14ac:dyDescent="0.35">
      <c r="DP31" s="124"/>
      <c r="ET31" s="124"/>
    </row>
    <row r="32" spans="2:248" x14ac:dyDescent="0.35">
      <c r="DP32" s="124"/>
      <c r="ET32" s="124"/>
    </row>
    <row r="33" spans="120:120" x14ac:dyDescent="0.35">
      <c r="DP33" s="124"/>
    </row>
    <row r="34" spans="120:120" x14ac:dyDescent="0.35">
      <c r="DP34" s="124"/>
    </row>
  </sheetData>
  <mergeCells count="205">
    <mergeCell ref="C29:J29"/>
    <mergeCell ref="ED4:EF4"/>
    <mergeCell ref="EG4:EG5"/>
    <mergeCell ref="EH4:EH5"/>
    <mergeCell ref="CA3:CE3"/>
    <mergeCell ref="AR3:AV3"/>
    <mergeCell ref="AW3:BA3"/>
    <mergeCell ref="BB3:BF3"/>
    <mergeCell ref="AV4:AV5"/>
    <mergeCell ref="AW4:AY4"/>
    <mergeCell ref="AZ4:AZ5"/>
    <mergeCell ref="BA4:BA5"/>
    <mergeCell ref="BB4:BD4"/>
    <mergeCell ref="CA4:CC4"/>
    <mergeCell ref="CD4:CD5"/>
    <mergeCell ref="CE4:CE5"/>
    <mergeCell ref="BE4:BE5"/>
    <mergeCell ref="BL3:BP3"/>
    <mergeCell ref="BQ3:BU3"/>
    <mergeCell ref="BV3:BZ3"/>
    <mergeCell ref="BU4:BU5"/>
    <mergeCell ref="BT4:BT5"/>
    <mergeCell ref="BP4:BP5"/>
    <mergeCell ref="BQ4:BS4"/>
    <mergeCell ref="E22:G22"/>
    <mergeCell ref="BF4:BF5"/>
    <mergeCell ref="BL4:BN4"/>
    <mergeCell ref="BO4:BO5"/>
    <mergeCell ref="AR4:AT4"/>
    <mergeCell ref="AU4:AU5"/>
    <mergeCell ref="B2:C5"/>
    <mergeCell ref="D3:H3"/>
    <mergeCell ref="X3:AB3"/>
    <mergeCell ref="AC4:AE4"/>
    <mergeCell ref="AF4:AF5"/>
    <mergeCell ref="I3:M3"/>
    <mergeCell ref="N3:R3"/>
    <mergeCell ref="BK4:BK5"/>
    <mergeCell ref="S3:W3"/>
    <mergeCell ref="AC3:AG3"/>
    <mergeCell ref="AH3:AL3"/>
    <mergeCell ref="X4:Z4"/>
    <mergeCell ref="W4:W5"/>
    <mergeCell ref="H20:I21"/>
    <mergeCell ref="C27:E27"/>
    <mergeCell ref="AM3:AQ3"/>
    <mergeCell ref="AM4:AO4"/>
    <mergeCell ref="AP4:AP5"/>
    <mergeCell ref="AQ4:AQ5"/>
    <mergeCell ref="E23:G23"/>
    <mergeCell ref="E24:G24"/>
    <mergeCell ref="AK4:AK5"/>
    <mergeCell ref="AL4:AL5"/>
    <mergeCell ref="AG4:AG5"/>
    <mergeCell ref="D4:F4"/>
    <mergeCell ref="G4:G5"/>
    <mergeCell ref="H4:H5"/>
    <mergeCell ref="I4:K4"/>
    <mergeCell ref="L4:L5"/>
    <mergeCell ref="AA4:AA5"/>
    <mergeCell ref="AB4:AB5"/>
    <mergeCell ref="M4:M5"/>
    <mergeCell ref="N4:P4"/>
    <mergeCell ref="Q4:Q5"/>
    <mergeCell ref="R4:R5"/>
    <mergeCell ref="S4:U4"/>
    <mergeCell ref="V4:V5"/>
    <mergeCell ref="B25:G25"/>
    <mergeCell ref="CZ3:DD3"/>
    <mergeCell ref="CF3:CJ3"/>
    <mergeCell ref="CK3:CO3"/>
    <mergeCell ref="CU3:CY3"/>
    <mergeCell ref="CX4:CX5"/>
    <mergeCell ref="CT4:CT5"/>
    <mergeCell ref="CY4:CY5"/>
    <mergeCell ref="CI4:CI5"/>
    <mergeCell ref="CO4:CO5"/>
    <mergeCell ref="CU4:CW4"/>
    <mergeCell ref="DC4:DC5"/>
    <mergeCell ref="DD4:DD5"/>
    <mergeCell ref="CJ4:CJ5"/>
    <mergeCell ref="CK4:CM4"/>
    <mergeCell ref="CN4:CN5"/>
    <mergeCell ref="BV4:BX4"/>
    <mergeCell ref="BG3:BK3"/>
    <mergeCell ref="BG4:BI4"/>
    <mergeCell ref="BJ4:BJ5"/>
    <mergeCell ref="BZ4:BZ5"/>
    <mergeCell ref="AH4:AJ4"/>
    <mergeCell ref="DO3:DS3"/>
    <mergeCell ref="DO4:DQ4"/>
    <mergeCell ref="DR4:DR5"/>
    <mergeCell ref="DS4:DS5"/>
    <mergeCell ref="CZ4:DB4"/>
    <mergeCell ref="CP4:CR4"/>
    <mergeCell ref="CS4:CS5"/>
    <mergeCell ref="CP3:CT3"/>
    <mergeCell ref="DJ3:DN3"/>
    <mergeCell ref="DJ4:DL4"/>
    <mergeCell ref="DM4:DM5"/>
    <mergeCell ref="DN4:DN5"/>
    <mergeCell ref="DE3:DI3"/>
    <mergeCell ref="DE4:DG4"/>
    <mergeCell ref="DH4:DH5"/>
    <mergeCell ref="DI4:DI5"/>
    <mergeCell ref="BY4:BY5"/>
    <mergeCell ref="CF4:CH4"/>
    <mergeCell ref="DT3:DX3"/>
    <mergeCell ref="DY3:EC3"/>
    <mergeCell ref="EN3:ER3"/>
    <mergeCell ref="ES3:EW3"/>
    <mergeCell ref="EX3:FB3"/>
    <mergeCell ref="FC3:FG3"/>
    <mergeCell ref="FH3:FL3"/>
    <mergeCell ref="FM3:FQ3"/>
    <mergeCell ref="ED3:EH3"/>
    <mergeCell ref="EI3:EM3"/>
    <mergeCell ref="FR3:FV3"/>
    <mergeCell ref="FW3:GA3"/>
    <mergeCell ref="GB3:GF3"/>
    <mergeCell ref="GG3:GK3"/>
    <mergeCell ref="GL3:GP3"/>
    <mergeCell ref="GQ3:GU3"/>
    <mergeCell ref="GV3:GZ3"/>
    <mergeCell ref="HA3:HE3"/>
    <mergeCell ref="HF3:HJ3"/>
    <mergeCell ref="HK3:HO3"/>
    <mergeCell ref="HP3:HT3"/>
    <mergeCell ref="HU3:HY3"/>
    <mergeCell ref="HZ3:ID3"/>
    <mergeCell ref="IE3:II3"/>
    <mergeCell ref="IJ3:IN3"/>
    <mergeCell ref="DT4:DV4"/>
    <mergeCell ref="DW4:DW5"/>
    <mergeCell ref="DX4:DX5"/>
    <mergeCell ref="DY4:EA4"/>
    <mergeCell ref="EB4:EB5"/>
    <mergeCell ref="EC4:EC5"/>
    <mergeCell ref="EN4:EP4"/>
    <mergeCell ref="EQ4:EQ5"/>
    <mergeCell ref="ER4:ER5"/>
    <mergeCell ref="ES4:EU4"/>
    <mergeCell ref="EV4:EV5"/>
    <mergeCell ref="EW4:EW5"/>
    <mergeCell ref="EX4:EZ4"/>
    <mergeCell ref="FA4:FA5"/>
    <mergeCell ref="FB4:FB5"/>
    <mergeCell ref="FC4:FE4"/>
    <mergeCell ref="FF4:FF5"/>
    <mergeCell ref="FG4:FG5"/>
    <mergeCell ref="FH4:FJ4"/>
    <mergeCell ref="FK4:FK5"/>
    <mergeCell ref="FL4:FL5"/>
    <mergeCell ref="FM4:FO4"/>
    <mergeCell ref="FP4:FP5"/>
    <mergeCell ref="FQ4:FQ5"/>
    <mergeCell ref="FR4:FT4"/>
    <mergeCell ref="FU4:FU5"/>
    <mergeCell ref="FV4:FV5"/>
    <mergeCell ref="FW4:FY4"/>
    <mergeCell ref="FZ4:FZ5"/>
    <mergeCell ref="GA4:GA5"/>
    <mergeCell ref="GB4:GD4"/>
    <mergeCell ref="GE4:GE5"/>
    <mergeCell ref="GF4:GF5"/>
    <mergeCell ref="HE4:HE5"/>
    <mergeCell ref="HF4:HH4"/>
    <mergeCell ref="HI4:HI5"/>
    <mergeCell ref="GZ4:GZ5"/>
    <mergeCell ref="HA4:HC4"/>
    <mergeCell ref="HD4:HD5"/>
    <mergeCell ref="GY4:GY5"/>
    <mergeCell ref="GG4:GI4"/>
    <mergeCell ref="GJ4:GJ5"/>
    <mergeCell ref="GK4:GK5"/>
    <mergeCell ref="GL4:GN4"/>
    <mergeCell ref="GO4:GO5"/>
    <mergeCell ref="GP4:GP5"/>
    <mergeCell ref="GQ4:GS4"/>
    <mergeCell ref="GT4:GT5"/>
    <mergeCell ref="GU4:GU5"/>
    <mergeCell ref="EI4:EK4"/>
    <mergeCell ref="EL4:EL5"/>
    <mergeCell ref="EM4:EM5"/>
    <mergeCell ref="D2:IN2"/>
    <mergeCell ref="HZ4:IB4"/>
    <mergeCell ref="IC4:IC5"/>
    <mergeCell ref="ID4:ID5"/>
    <mergeCell ref="IE4:IG4"/>
    <mergeCell ref="IH4:IH5"/>
    <mergeCell ref="II4:II5"/>
    <mergeCell ref="IJ4:IL4"/>
    <mergeCell ref="IM4:IM5"/>
    <mergeCell ref="IN4:IN5"/>
    <mergeCell ref="HK4:HM4"/>
    <mergeCell ref="HN4:HN5"/>
    <mergeCell ref="HO4:HO5"/>
    <mergeCell ref="HP4:HR4"/>
    <mergeCell ref="HS4:HS5"/>
    <mergeCell ref="HT4:HT5"/>
    <mergeCell ref="HU4:HW4"/>
    <mergeCell ref="HX4:HX5"/>
    <mergeCell ref="HY4:HY5"/>
    <mergeCell ref="GV4:GX4"/>
    <mergeCell ref="HJ4:HJ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/>
  </sheetPr>
  <dimension ref="B1:II35"/>
  <sheetViews>
    <sheetView workbookViewId="0">
      <selection activeCell="H21" sqref="H21:I22"/>
    </sheetView>
  </sheetViews>
  <sheetFormatPr baseColWidth="10" defaultRowHeight="14.5" x14ac:dyDescent="0.35"/>
  <cols>
    <col min="2" max="2" width="4" customWidth="1"/>
    <col min="4" max="4" width="6.453125" customWidth="1"/>
    <col min="5" max="5" width="6.26953125" customWidth="1"/>
    <col min="6" max="6" width="6" customWidth="1"/>
    <col min="7" max="7" width="6.7265625" customWidth="1"/>
    <col min="8" max="8" width="10.7265625" customWidth="1"/>
    <col min="9" max="9" width="7.1796875" customWidth="1"/>
    <col min="10" max="10" width="6" customWidth="1"/>
    <col min="11" max="11" width="7.26953125" customWidth="1"/>
    <col min="12" max="12" width="7.54296875" customWidth="1"/>
    <col min="13" max="13" width="10" customWidth="1"/>
    <col min="14" max="14" width="6.54296875" customWidth="1"/>
    <col min="15" max="16" width="6.1796875" customWidth="1"/>
    <col min="17" max="17" width="6.453125" customWidth="1"/>
    <col min="18" max="18" width="10.54296875" customWidth="1"/>
    <col min="19" max="19" width="6.7265625" customWidth="1"/>
    <col min="20" max="20" width="5.7265625" customWidth="1"/>
    <col min="21" max="21" width="7" customWidth="1"/>
    <col min="22" max="22" width="7.453125" customWidth="1"/>
    <col min="23" max="23" width="10.1796875" customWidth="1"/>
    <col min="24" max="24" width="6.54296875" customWidth="1"/>
    <col min="25" max="25" width="5.54296875" customWidth="1"/>
    <col min="26" max="26" width="6.54296875" customWidth="1"/>
    <col min="27" max="27" width="6.453125" customWidth="1"/>
    <col min="28" max="28" width="10.1796875" customWidth="1"/>
    <col min="29" max="29" width="7" customWidth="1"/>
    <col min="30" max="30" width="6.453125" customWidth="1"/>
    <col min="31" max="31" width="6.54296875" customWidth="1"/>
    <col min="32" max="32" width="6.81640625" customWidth="1"/>
    <col min="33" max="33" width="9.7265625" customWidth="1"/>
    <col min="34" max="34" width="6.1796875" customWidth="1"/>
    <col min="35" max="35" width="5.26953125" customWidth="1"/>
    <col min="36" max="37" width="6.453125" customWidth="1"/>
    <col min="38" max="38" width="9.54296875" customWidth="1"/>
    <col min="39" max="39" width="6.54296875" customWidth="1"/>
    <col min="40" max="40" width="5.1796875" customWidth="1"/>
    <col min="41" max="41" width="6.453125" customWidth="1"/>
    <col min="42" max="42" width="6.1796875" customWidth="1"/>
    <col min="43" max="43" width="9.54296875" customWidth="1"/>
    <col min="44" max="44" width="6.453125" customWidth="1"/>
    <col min="45" max="45" width="5.7265625" customWidth="1"/>
    <col min="46" max="47" width="6.54296875" customWidth="1"/>
    <col min="48" max="48" width="9.81640625" customWidth="1"/>
    <col min="49" max="49" width="6.1796875" customWidth="1"/>
    <col min="50" max="50" width="5.54296875" customWidth="1"/>
    <col min="51" max="51" width="6.54296875" customWidth="1"/>
    <col min="52" max="52" width="6.26953125" customWidth="1"/>
    <col min="53" max="53" width="10.26953125" customWidth="1"/>
    <col min="54" max="54" width="6.1796875" customWidth="1"/>
    <col min="55" max="56" width="6" customWidth="1"/>
    <col min="57" max="57" width="6.81640625" customWidth="1"/>
    <col min="58" max="58" width="10.453125" customWidth="1"/>
    <col min="59" max="59" width="6.453125" customWidth="1"/>
    <col min="60" max="60" width="5.7265625" customWidth="1"/>
    <col min="61" max="61" width="6.54296875" customWidth="1"/>
    <col min="62" max="62" width="6.453125" customWidth="1"/>
    <col min="63" max="63" width="10.26953125" customWidth="1"/>
    <col min="64" max="64" width="6.453125" customWidth="1"/>
    <col min="65" max="65" width="5.81640625" customWidth="1"/>
    <col min="66" max="66" width="6" customWidth="1"/>
    <col min="67" max="67" width="6.453125" customWidth="1"/>
    <col min="68" max="68" width="9.81640625" customWidth="1"/>
    <col min="69" max="69" width="6.1796875" customWidth="1"/>
    <col min="70" max="70" width="6.54296875" customWidth="1"/>
    <col min="71" max="71" width="7.1796875" customWidth="1"/>
    <col min="72" max="72" width="7.54296875" customWidth="1"/>
    <col min="73" max="73" width="9.54296875" customWidth="1"/>
    <col min="74" max="74" width="6.453125" customWidth="1"/>
    <col min="75" max="75" width="5.453125" customWidth="1"/>
    <col min="76" max="76" width="6.453125" customWidth="1"/>
    <col min="77" max="77" width="6.7265625" customWidth="1"/>
    <col min="78" max="78" width="9.54296875" customWidth="1"/>
    <col min="79" max="79" width="6.26953125" customWidth="1"/>
    <col min="80" max="80" width="5.7265625" customWidth="1"/>
    <col min="81" max="81" width="6.54296875" customWidth="1"/>
    <col min="82" max="82" width="6.7265625" customWidth="1"/>
    <col min="83" max="83" width="10.26953125" customWidth="1"/>
    <col min="84" max="84" width="6.7265625" customWidth="1"/>
    <col min="85" max="85" width="5.54296875" customWidth="1"/>
    <col min="86" max="86" width="6.7265625" customWidth="1"/>
    <col min="87" max="87" width="7.7265625" customWidth="1"/>
    <col min="88" max="88" width="9.7265625" customWidth="1"/>
    <col min="89" max="89" width="6.7265625" customWidth="1"/>
    <col min="90" max="90" width="5.81640625" customWidth="1"/>
    <col min="91" max="92" width="6.81640625" customWidth="1"/>
    <col min="93" max="93" width="9.7265625" customWidth="1"/>
    <col min="94" max="94" width="7.26953125" customWidth="1"/>
    <col min="95" max="95" width="5.54296875" customWidth="1"/>
    <col min="96" max="96" width="7.26953125" customWidth="1"/>
    <col min="97" max="97" width="7.54296875" customWidth="1"/>
    <col min="98" max="98" width="10.7265625" customWidth="1"/>
    <col min="99" max="99" width="6.54296875" customWidth="1"/>
    <col min="100" max="100" width="6.453125" customWidth="1"/>
    <col min="101" max="101" width="7.7265625" customWidth="1"/>
    <col min="102" max="102" width="6.81640625" customWidth="1"/>
    <col min="103" max="103" width="10.7265625" customWidth="1"/>
    <col min="104" max="104" width="6.1796875" customWidth="1"/>
    <col min="105" max="105" width="5.453125" customWidth="1"/>
    <col min="106" max="106" width="6.81640625" customWidth="1"/>
    <col min="107" max="107" width="6.7265625" customWidth="1"/>
    <col min="109" max="109" width="6.81640625" customWidth="1"/>
    <col min="110" max="110" width="5.81640625" customWidth="1"/>
    <col min="111" max="111" width="6.7265625" customWidth="1"/>
    <col min="112" max="112" width="7.7265625" customWidth="1"/>
    <col min="113" max="113" width="10" customWidth="1"/>
    <col min="114" max="114" width="6.81640625" customWidth="1"/>
    <col min="115" max="115" width="5.81640625" customWidth="1"/>
    <col min="116" max="116" width="6.453125" customWidth="1"/>
    <col min="117" max="117" width="6.26953125" customWidth="1"/>
    <col min="118" max="118" width="10" customWidth="1"/>
    <col min="119" max="119" width="6.7265625" customWidth="1"/>
    <col min="120" max="120" width="4.7265625" customWidth="1"/>
    <col min="121" max="121" width="6.81640625" customWidth="1"/>
    <col min="122" max="122" width="6.54296875" customWidth="1"/>
    <col min="123" max="123" width="9.7265625" customWidth="1"/>
    <col min="124" max="124" width="6.26953125" customWidth="1"/>
    <col min="125" max="125" width="5.54296875" customWidth="1"/>
    <col min="126" max="126" width="6.7265625" customWidth="1"/>
    <col min="127" max="127" width="6.1796875" customWidth="1"/>
    <col min="128" max="128" width="10.453125" customWidth="1"/>
    <col min="129" max="129" width="6.54296875" customWidth="1"/>
    <col min="130" max="130" width="5.7265625" customWidth="1"/>
    <col min="131" max="132" width="6.26953125" customWidth="1"/>
    <col min="133" max="133" width="10.453125" customWidth="1"/>
    <col min="134" max="134" width="7" customWidth="1"/>
    <col min="135" max="135" width="5.7265625" customWidth="1"/>
    <col min="136" max="136" width="6.7265625" customWidth="1"/>
    <col min="137" max="137" width="7.1796875" customWidth="1"/>
    <col min="138" max="138" width="10.26953125" customWidth="1"/>
    <col min="139" max="139" width="6.81640625" customWidth="1"/>
    <col min="140" max="140" width="5.7265625" customWidth="1"/>
    <col min="141" max="141" width="6.26953125" customWidth="1"/>
    <col min="142" max="142" width="6.81640625" customWidth="1"/>
    <col min="143" max="143" width="10" customWidth="1"/>
    <col min="144" max="144" width="6.26953125" customWidth="1"/>
    <col min="145" max="145" width="6.1796875" customWidth="1"/>
    <col min="146" max="146" width="6.26953125" customWidth="1"/>
    <col min="147" max="147" width="7.1796875" customWidth="1"/>
    <col min="148" max="148" width="10" customWidth="1"/>
    <col min="149" max="149" width="6.26953125" customWidth="1"/>
    <col min="150" max="150" width="5.7265625" customWidth="1"/>
    <col min="151" max="151" width="6.453125" customWidth="1"/>
    <col min="152" max="152" width="6.26953125" customWidth="1"/>
    <col min="153" max="153" width="9.7265625" customWidth="1"/>
    <col min="154" max="154" width="6.7265625" customWidth="1"/>
    <col min="155" max="155" width="6.26953125" customWidth="1"/>
    <col min="156" max="156" width="6.54296875" customWidth="1"/>
    <col min="157" max="157" width="5.81640625" customWidth="1"/>
    <col min="158" max="158" width="10.26953125" customWidth="1"/>
    <col min="159" max="159" width="6.54296875" customWidth="1"/>
    <col min="160" max="160" width="5.7265625" customWidth="1"/>
    <col min="161" max="161" width="6" customWidth="1"/>
    <col min="162" max="162" width="5.81640625" customWidth="1"/>
    <col min="163" max="163" width="10.26953125" customWidth="1"/>
    <col min="164" max="164" width="6.453125" customWidth="1"/>
    <col min="165" max="165" width="5.81640625" customWidth="1"/>
    <col min="166" max="166" width="6.81640625" customWidth="1"/>
    <col min="167" max="167" width="6.1796875" customWidth="1"/>
    <col min="168" max="168" width="10" customWidth="1"/>
    <col min="169" max="169" width="6.26953125" customWidth="1"/>
    <col min="170" max="170" width="5.81640625" customWidth="1"/>
    <col min="171" max="171" width="6.453125" customWidth="1"/>
    <col min="172" max="172" width="6.54296875" customWidth="1"/>
    <col min="173" max="173" width="10.26953125" customWidth="1"/>
    <col min="174" max="174" width="6.7265625" customWidth="1"/>
    <col min="175" max="175" width="5.453125" customWidth="1"/>
    <col min="176" max="176" width="6.54296875" customWidth="1"/>
    <col min="177" max="177" width="6.26953125" customWidth="1"/>
    <col min="178" max="178" width="10.54296875" customWidth="1"/>
    <col min="179" max="179" width="6.81640625" customWidth="1"/>
    <col min="180" max="180" width="6.26953125" customWidth="1"/>
    <col min="181" max="181" width="6.453125" customWidth="1"/>
    <col min="182" max="182" width="6.54296875" customWidth="1"/>
    <col min="183" max="183" width="9.81640625" customWidth="1"/>
    <col min="184" max="184" width="6.453125" customWidth="1"/>
    <col min="185" max="185" width="6.26953125" customWidth="1"/>
    <col min="186" max="186" width="6.54296875" customWidth="1"/>
    <col min="187" max="187" width="6.453125" customWidth="1"/>
    <col min="188" max="188" width="10.26953125" customWidth="1"/>
    <col min="189" max="189" width="6.7265625" customWidth="1"/>
    <col min="190" max="190" width="5.26953125" customWidth="1"/>
    <col min="191" max="192" width="6.81640625" customWidth="1"/>
    <col min="193" max="193" width="10" customWidth="1"/>
    <col min="194" max="194" width="6.7265625" customWidth="1"/>
    <col min="195" max="195" width="6.1796875" customWidth="1"/>
    <col min="196" max="196" width="6.7265625" customWidth="1"/>
    <col min="197" max="197" width="6.453125" customWidth="1"/>
    <col min="198" max="198" width="9.7265625" customWidth="1"/>
    <col min="199" max="199" width="6.26953125" customWidth="1"/>
    <col min="200" max="200" width="5.81640625" customWidth="1"/>
    <col min="201" max="201" width="6.7265625" customWidth="1"/>
    <col min="202" max="202" width="7.1796875" customWidth="1"/>
    <col min="203" max="203" width="10" customWidth="1"/>
    <col min="204" max="204" width="6.453125" customWidth="1"/>
    <col min="205" max="205" width="6.1796875" customWidth="1"/>
    <col min="206" max="206" width="6.26953125" customWidth="1"/>
    <col min="207" max="207" width="7.1796875" customWidth="1"/>
    <col min="208" max="208" width="10.453125" customWidth="1"/>
    <col min="209" max="209" width="6.7265625" customWidth="1"/>
    <col min="210" max="210" width="5.81640625" customWidth="1"/>
    <col min="211" max="211" width="6.1796875" customWidth="1"/>
    <col min="212" max="212" width="6" customWidth="1"/>
    <col min="213" max="213" width="10" customWidth="1"/>
    <col min="214" max="214" width="6.7265625" customWidth="1"/>
    <col min="215" max="215" width="5.81640625" customWidth="1"/>
    <col min="216" max="216" width="6.54296875" customWidth="1"/>
    <col min="217" max="217" width="5.81640625" customWidth="1"/>
    <col min="218" max="218" width="10.1796875" customWidth="1"/>
    <col min="219" max="219" width="6.7265625" customWidth="1"/>
    <col min="220" max="220" width="6.1796875" customWidth="1"/>
    <col min="221" max="221" width="6.453125" customWidth="1"/>
    <col min="222" max="222" width="6.26953125" customWidth="1"/>
    <col min="223" max="223" width="10.1796875" customWidth="1"/>
    <col min="224" max="224" width="6.453125" customWidth="1"/>
    <col min="225" max="225" width="5.7265625" customWidth="1"/>
    <col min="226" max="226" width="6.54296875" customWidth="1"/>
    <col min="227" max="227" width="6.1796875" customWidth="1"/>
    <col min="228" max="228" width="10" customWidth="1"/>
    <col min="229" max="229" width="7" customWidth="1"/>
    <col min="230" max="230" width="5.7265625" customWidth="1"/>
    <col min="231" max="231" width="6.54296875" customWidth="1"/>
    <col min="232" max="232" width="6" customWidth="1"/>
    <col min="233" max="233" width="9.54296875" customWidth="1"/>
    <col min="234" max="234" width="6.7265625" customWidth="1"/>
    <col min="235" max="235" width="6.54296875" customWidth="1"/>
    <col min="236" max="236" width="6.81640625" customWidth="1"/>
    <col min="237" max="237" width="6.26953125" customWidth="1"/>
    <col min="238" max="238" width="9.81640625" customWidth="1"/>
    <col min="239" max="239" width="7.1796875" customWidth="1"/>
    <col min="240" max="240" width="6" customWidth="1"/>
    <col min="241" max="241" width="6.26953125" customWidth="1"/>
    <col min="242" max="242" width="6.81640625" customWidth="1"/>
    <col min="243" max="243" width="10.54296875" customWidth="1"/>
  </cols>
  <sheetData>
    <row r="1" spans="2:243" ht="15" thickBot="1" x14ac:dyDescent="0.4"/>
    <row r="2" spans="2:243" ht="15" thickBot="1" x14ac:dyDescent="0.4">
      <c r="B2" s="262" t="s">
        <v>64</v>
      </c>
      <c r="C2" s="263"/>
      <c r="D2" s="188" t="s">
        <v>64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89"/>
      <c r="HZ2" s="189"/>
      <c r="IA2" s="189"/>
      <c r="IB2" s="189"/>
      <c r="IC2" s="189"/>
      <c r="ID2" s="189"/>
      <c r="IE2" s="189"/>
      <c r="IF2" s="189"/>
      <c r="IG2" s="189"/>
      <c r="IH2" s="189"/>
      <c r="II2" s="190"/>
    </row>
    <row r="3" spans="2:243" ht="81.7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145</v>
      </c>
      <c r="J3" s="234"/>
      <c r="K3" s="235"/>
      <c r="L3" s="235"/>
      <c r="M3" s="236"/>
      <c r="N3" s="233" t="s">
        <v>146</v>
      </c>
      <c r="O3" s="234"/>
      <c r="P3" s="235"/>
      <c r="Q3" s="235"/>
      <c r="R3" s="236"/>
      <c r="S3" s="233" t="s">
        <v>426</v>
      </c>
      <c r="T3" s="234"/>
      <c r="U3" s="235"/>
      <c r="V3" s="235"/>
      <c r="W3" s="236"/>
      <c r="X3" s="233" t="s">
        <v>266</v>
      </c>
      <c r="Y3" s="234"/>
      <c r="Z3" s="235"/>
      <c r="AA3" s="235"/>
      <c r="AB3" s="236"/>
      <c r="AC3" s="233" t="s">
        <v>102</v>
      </c>
      <c r="AD3" s="234"/>
      <c r="AE3" s="235"/>
      <c r="AF3" s="235"/>
      <c r="AG3" s="236"/>
      <c r="AH3" s="233" t="s">
        <v>103</v>
      </c>
      <c r="AI3" s="234"/>
      <c r="AJ3" s="235"/>
      <c r="AK3" s="235"/>
      <c r="AL3" s="236"/>
      <c r="AM3" s="233" t="s">
        <v>104</v>
      </c>
      <c r="AN3" s="234"/>
      <c r="AO3" s="235"/>
      <c r="AP3" s="235"/>
      <c r="AQ3" s="236"/>
      <c r="AR3" s="273" t="s">
        <v>105</v>
      </c>
      <c r="AS3" s="274"/>
      <c r="AT3" s="275"/>
      <c r="AU3" s="275"/>
      <c r="AV3" s="276"/>
      <c r="AW3" s="233" t="s">
        <v>106</v>
      </c>
      <c r="AX3" s="234"/>
      <c r="AY3" s="235"/>
      <c r="AZ3" s="235"/>
      <c r="BA3" s="236"/>
      <c r="BB3" s="233" t="s">
        <v>107</v>
      </c>
      <c r="BC3" s="234"/>
      <c r="BD3" s="235"/>
      <c r="BE3" s="235"/>
      <c r="BF3" s="236"/>
      <c r="BG3" s="233" t="s">
        <v>307</v>
      </c>
      <c r="BH3" s="256"/>
      <c r="BI3" s="257"/>
      <c r="BJ3" s="257"/>
      <c r="BK3" s="258"/>
      <c r="BL3" s="233" t="s">
        <v>109</v>
      </c>
      <c r="BM3" s="256"/>
      <c r="BN3" s="257"/>
      <c r="BO3" s="257"/>
      <c r="BP3" s="258"/>
      <c r="BQ3" s="233" t="s">
        <v>110</v>
      </c>
      <c r="BR3" s="234"/>
      <c r="BS3" s="235"/>
      <c r="BT3" s="235"/>
      <c r="BU3" s="236"/>
      <c r="BV3" s="233" t="s">
        <v>111</v>
      </c>
      <c r="BW3" s="234"/>
      <c r="BX3" s="235"/>
      <c r="BY3" s="235"/>
      <c r="BZ3" s="236"/>
      <c r="CA3" s="233" t="s">
        <v>112</v>
      </c>
      <c r="CB3" s="234"/>
      <c r="CC3" s="235"/>
      <c r="CD3" s="235"/>
      <c r="CE3" s="236"/>
      <c r="CF3" s="233" t="s">
        <v>113</v>
      </c>
      <c r="CG3" s="234"/>
      <c r="CH3" s="235"/>
      <c r="CI3" s="235"/>
      <c r="CJ3" s="236"/>
      <c r="CK3" s="233" t="s">
        <v>114</v>
      </c>
      <c r="CL3" s="234"/>
      <c r="CM3" s="235"/>
      <c r="CN3" s="235"/>
      <c r="CO3" s="236"/>
      <c r="CP3" s="247" t="s">
        <v>141</v>
      </c>
      <c r="CQ3" s="248"/>
      <c r="CR3" s="249"/>
      <c r="CS3" s="249"/>
      <c r="CT3" s="250"/>
      <c r="CU3" s="233" t="s">
        <v>312</v>
      </c>
      <c r="CV3" s="234"/>
      <c r="CW3" s="235"/>
      <c r="CX3" s="235"/>
      <c r="CY3" s="236"/>
      <c r="CZ3" s="233" t="s">
        <v>313</v>
      </c>
      <c r="DA3" s="234"/>
      <c r="DB3" s="235"/>
      <c r="DC3" s="235"/>
      <c r="DD3" s="236"/>
      <c r="DE3" s="233" t="s">
        <v>314</v>
      </c>
      <c r="DF3" s="234"/>
      <c r="DG3" s="235"/>
      <c r="DH3" s="235"/>
      <c r="DI3" s="236"/>
      <c r="DJ3" s="233" t="s">
        <v>241</v>
      </c>
      <c r="DK3" s="234"/>
      <c r="DL3" s="235"/>
      <c r="DM3" s="235"/>
      <c r="DN3" s="236"/>
      <c r="DO3" s="233" t="s">
        <v>372</v>
      </c>
      <c r="DP3" s="234"/>
      <c r="DQ3" s="235"/>
      <c r="DR3" s="235"/>
      <c r="DS3" s="236"/>
      <c r="DT3" s="233" t="s">
        <v>317</v>
      </c>
      <c r="DU3" s="234"/>
      <c r="DV3" s="235"/>
      <c r="DW3" s="235"/>
      <c r="DX3" s="236"/>
      <c r="DY3" s="233" t="s">
        <v>427</v>
      </c>
      <c r="DZ3" s="234"/>
      <c r="EA3" s="235"/>
      <c r="EB3" s="235"/>
      <c r="EC3" s="236"/>
      <c r="ED3" s="233" t="s">
        <v>407</v>
      </c>
      <c r="EE3" s="234"/>
      <c r="EF3" s="235"/>
      <c r="EG3" s="235"/>
      <c r="EH3" s="236"/>
      <c r="EI3" s="233" t="s">
        <v>409</v>
      </c>
      <c r="EJ3" s="234"/>
      <c r="EK3" s="235"/>
      <c r="EL3" s="235"/>
      <c r="EM3" s="236"/>
      <c r="EN3" s="233" t="s">
        <v>410</v>
      </c>
      <c r="EO3" s="234"/>
      <c r="EP3" s="235"/>
      <c r="EQ3" s="235"/>
      <c r="ER3" s="236"/>
      <c r="ES3" s="233" t="s">
        <v>411</v>
      </c>
      <c r="ET3" s="234"/>
      <c r="EU3" s="235"/>
      <c r="EV3" s="235"/>
      <c r="EW3" s="236"/>
      <c r="EX3" s="247" t="s">
        <v>412</v>
      </c>
      <c r="EY3" s="248"/>
      <c r="EZ3" s="249"/>
      <c r="FA3" s="249"/>
      <c r="FB3" s="250"/>
      <c r="FC3" s="233" t="s">
        <v>413</v>
      </c>
      <c r="FD3" s="234"/>
      <c r="FE3" s="235"/>
      <c r="FF3" s="235"/>
      <c r="FG3" s="236"/>
      <c r="FH3" s="233" t="s">
        <v>414</v>
      </c>
      <c r="FI3" s="234"/>
      <c r="FJ3" s="235"/>
      <c r="FK3" s="235"/>
      <c r="FL3" s="236"/>
      <c r="FM3" s="233" t="s">
        <v>415</v>
      </c>
      <c r="FN3" s="234"/>
      <c r="FO3" s="235"/>
      <c r="FP3" s="235"/>
      <c r="FQ3" s="236"/>
      <c r="FR3" s="233" t="s">
        <v>416</v>
      </c>
      <c r="FS3" s="234"/>
      <c r="FT3" s="235"/>
      <c r="FU3" s="235"/>
      <c r="FV3" s="236"/>
      <c r="FW3" s="233" t="s">
        <v>417</v>
      </c>
      <c r="FX3" s="234"/>
      <c r="FY3" s="235"/>
      <c r="FZ3" s="235"/>
      <c r="GA3" s="236"/>
      <c r="GB3" s="233" t="s">
        <v>418</v>
      </c>
      <c r="GC3" s="234"/>
      <c r="GD3" s="235"/>
      <c r="GE3" s="235"/>
      <c r="GF3" s="236"/>
      <c r="GG3" s="233" t="s">
        <v>419</v>
      </c>
      <c r="GH3" s="234"/>
      <c r="GI3" s="235"/>
      <c r="GJ3" s="235"/>
      <c r="GK3" s="236"/>
      <c r="GL3" s="233" t="s">
        <v>420</v>
      </c>
      <c r="GM3" s="234"/>
      <c r="GN3" s="235"/>
      <c r="GO3" s="235"/>
      <c r="GP3" s="236"/>
      <c r="GQ3" s="233" t="s">
        <v>421</v>
      </c>
      <c r="GR3" s="234"/>
      <c r="GS3" s="235"/>
      <c r="GT3" s="235"/>
      <c r="GU3" s="236"/>
      <c r="GV3" s="243" t="s">
        <v>422</v>
      </c>
      <c r="GW3" s="244"/>
      <c r="GX3" s="245"/>
      <c r="GY3" s="245"/>
      <c r="GZ3" s="246"/>
      <c r="HA3" s="233" t="s">
        <v>423</v>
      </c>
      <c r="HB3" s="234"/>
      <c r="HC3" s="235"/>
      <c r="HD3" s="235"/>
      <c r="HE3" s="236"/>
      <c r="HF3" s="233" t="s">
        <v>424</v>
      </c>
      <c r="HG3" s="234"/>
      <c r="HH3" s="235"/>
      <c r="HI3" s="235"/>
      <c r="HJ3" s="236"/>
      <c r="HK3" s="233" t="s">
        <v>295</v>
      </c>
      <c r="HL3" s="234"/>
      <c r="HM3" s="235"/>
      <c r="HN3" s="235"/>
      <c r="HO3" s="236"/>
      <c r="HP3" s="233" t="s">
        <v>296</v>
      </c>
      <c r="HQ3" s="234"/>
      <c r="HR3" s="235"/>
      <c r="HS3" s="235"/>
      <c r="HT3" s="236"/>
      <c r="HU3" s="233" t="s">
        <v>297</v>
      </c>
      <c r="HV3" s="234"/>
      <c r="HW3" s="235"/>
      <c r="HX3" s="235"/>
      <c r="HY3" s="236"/>
      <c r="HZ3" s="233" t="s">
        <v>298</v>
      </c>
      <c r="IA3" s="234"/>
      <c r="IB3" s="235"/>
      <c r="IC3" s="235"/>
      <c r="ID3" s="236"/>
      <c r="IE3" s="233" t="s">
        <v>299</v>
      </c>
      <c r="IF3" s="234"/>
      <c r="IG3" s="235"/>
      <c r="IH3" s="235"/>
      <c r="II3" s="236"/>
    </row>
    <row r="4" spans="2:243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37" t="s">
        <v>34</v>
      </c>
      <c r="T4" s="238"/>
      <c r="U4" s="238"/>
      <c r="V4" s="239" t="s">
        <v>35</v>
      </c>
      <c r="W4" s="231" t="s">
        <v>95</v>
      </c>
      <c r="X4" s="251" t="s">
        <v>34</v>
      </c>
      <c r="Y4" s="268"/>
      <c r="Z4" s="269"/>
      <c r="AA4" s="231" t="s">
        <v>35</v>
      </c>
      <c r="AB4" s="231" t="s">
        <v>95</v>
      </c>
      <c r="AC4" s="237" t="s">
        <v>34</v>
      </c>
      <c r="AD4" s="238"/>
      <c r="AE4" s="238"/>
      <c r="AF4" s="239" t="s">
        <v>35</v>
      </c>
      <c r="AG4" s="231" t="s">
        <v>95</v>
      </c>
      <c r="AH4" s="237" t="s">
        <v>34</v>
      </c>
      <c r="AI4" s="238"/>
      <c r="AJ4" s="238"/>
      <c r="AK4" s="239" t="s">
        <v>35</v>
      </c>
      <c r="AL4" s="231" t="s">
        <v>95</v>
      </c>
      <c r="AM4" s="237" t="s">
        <v>34</v>
      </c>
      <c r="AN4" s="238"/>
      <c r="AO4" s="238"/>
      <c r="AP4" s="239" t="s">
        <v>35</v>
      </c>
      <c r="AQ4" s="231" t="s">
        <v>95</v>
      </c>
      <c r="AR4" s="277" t="s">
        <v>34</v>
      </c>
      <c r="AS4" s="278"/>
      <c r="AT4" s="278"/>
      <c r="AU4" s="279" t="s">
        <v>35</v>
      </c>
      <c r="AV4" s="281" t="s">
        <v>95</v>
      </c>
      <c r="AW4" s="237" t="s">
        <v>34</v>
      </c>
      <c r="AX4" s="238"/>
      <c r="AY4" s="238"/>
      <c r="AZ4" s="239" t="s">
        <v>35</v>
      </c>
      <c r="BA4" s="23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37" t="s">
        <v>34</v>
      </c>
      <c r="BM4" s="238"/>
      <c r="BN4" s="238"/>
      <c r="BO4" s="239" t="s">
        <v>35</v>
      </c>
      <c r="BP4" s="231" t="s">
        <v>95</v>
      </c>
      <c r="BQ4" s="237" t="s">
        <v>34</v>
      </c>
      <c r="BR4" s="238"/>
      <c r="BS4" s="238"/>
      <c r="BT4" s="239" t="s">
        <v>35</v>
      </c>
      <c r="BU4" s="231" t="s">
        <v>95</v>
      </c>
      <c r="BV4" s="251" t="s">
        <v>34</v>
      </c>
      <c r="BW4" s="252"/>
      <c r="BX4" s="253"/>
      <c r="BY4" s="254" t="s">
        <v>35</v>
      </c>
      <c r="BZ4" s="231" t="s">
        <v>95</v>
      </c>
      <c r="CA4" s="251" t="s">
        <v>34</v>
      </c>
      <c r="CB4" s="252"/>
      <c r="CC4" s="253"/>
      <c r="CD4" s="254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51" t="s">
        <v>34</v>
      </c>
      <c r="CL4" s="252"/>
      <c r="CM4" s="253"/>
      <c r="CN4" s="254" t="s">
        <v>35</v>
      </c>
      <c r="CO4" s="231" t="s">
        <v>95</v>
      </c>
      <c r="CP4" s="251" t="s">
        <v>34</v>
      </c>
      <c r="CQ4" s="252"/>
      <c r="CR4" s="253"/>
      <c r="CS4" s="254" t="s">
        <v>35</v>
      </c>
      <c r="CT4" s="231" t="s">
        <v>95</v>
      </c>
      <c r="CU4" s="251" t="s">
        <v>34</v>
      </c>
      <c r="CV4" s="252"/>
      <c r="CW4" s="253"/>
      <c r="CX4" s="254" t="s">
        <v>35</v>
      </c>
      <c r="CY4" s="231" t="s">
        <v>95</v>
      </c>
      <c r="CZ4" s="251" t="s">
        <v>34</v>
      </c>
      <c r="DA4" s="252"/>
      <c r="DB4" s="253"/>
      <c r="DC4" s="254" t="s">
        <v>35</v>
      </c>
      <c r="DD4" s="231" t="s">
        <v>95</v>
      </c>
      <c r="DE4" s="251" t="s">
        <v>34</v>
      </c>
      <c r="DF4" s="252"/>
      <c r="DG4" s="253"/>
      <c r="DH4" s="254" t="s">
        <v>35</v>
      </c>
      <c r="DI4" s="231" t="s">
        <v>95</v>
      </c>
      <c r="DJ4" s="237" t="s">
        <v>34</v>
      </c>
      <c r="DK4" s="238"/>
      <c r="DL4" s="238"/>
      <c r="DM4" s="239" t="s">
        <v>35</v>
      </c>
      <c r="DN4" s="231" t="s">
        <v>95</v>
      </c>
      <c r="DO4" s="237" t="s">
        <v>34</v>
      </c>
      <c r="DP4" s="238"/>
      <c r="DQ4" s="238"/>
      <c r="DR4" s="239" t="s">
        <v>35</v>
      </c>
      <c r="DS4" s="231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37" t="s">
        <v>34</v>
      </c>
      <c r="HG4" s="238"/>
      <c r="HH4" s="238"/>
      <c r="HI4" s="239" t="s">
        <v>35</v>
      </c>
      <c r="HJ4" s="231" t="s">
        <v>95</v>
      </c>
      <c r="HK4" s="237" t="s">
        <v>34</v>
      </c>
      <c r="HL4" s="238"/>
      <c r="HM4" s="238"/>
      <c r="HN4" s="239" t="s">
        <v>35</v>
      </c>
      <c r="HO4" s="231" t="s">
        <v>95</v>
      </c>
      <c r="HP4" s="237" t="s">
        <v>34</v>
      </c>
      <c r="HQ4" s="238"/>
      <c r="HR4" s="238"/>
      <c r="HS4" s="239" t="s">
        <v>35</v>
      </c>
      <c r="HT4" s="231" t="s">
        <v>95</v>
      </c>
      <c r="HU4" s="237" t="s">
        <v>34</v>
      </c>
      <c r="HV4" s="238"/>
      <c r="HW4" s="238"/>
      <c r="HX4" s="239" t="s">
        <v>35</v>
      </c>
      <c r="HY4" s="231" t="s">
        <v>95</v>
      </c>
      <c r="HZ4" s="237" t="s">
        <v>34</v>
      </c>
      <c r="IA4" s="238"/>
      <c r="IB4" s="238"/>
      <c r="IC4" s="239" t="s">
        <v>35</v>
      </c>
      <c r="ID4" s="231" t="s">
        <v>95</v>
      </c>
      <c r="IE4" s="237" t="s">
        <v>34</v>
      </c>
      <c r="IF4" s="238"/>
      <c r="IG4" s="238"/>
      <c r="IH4" s="239" t="s">
        <v>35</v>
      </c>
      <c r="II4" s="231" t="s">
        <v>95</v>
      </c>
    </row>
    <row r="5" spans="2:243" ht="19.5" customHeight="1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42"/>
      <c r="W5" s="232"/>
      <c r="X5" s="72" t="s">
        <v>1</v>
      </c>
      <c r="Y5" s="73" t="s">
        <v>37</v>
      </c>
      <c r="Z5" s="75" t="s">
        <v>36</v>
      </c>
      <c r="AA5" s="232"/>
      <c r="AB5" s="232"/>
      <c r="AC5" s="72" t="s">
        <v>1</v>
      </c>
      <c r="AD5" s="73" t="s">
        <v>37</v>
      </c>
      <c r="AE5" s="75" t="s">
        <v>36</v>
      </c>
      <c r="AF5" s="242"/>
      <c r="AG5" s="232"/>
      <c r="AH5" s="72" t="s">
        <v>1</v>
      </c>
      <c r="AI5" s="73" t="s">
        <v>37</v>
      </c>
      <c r="AJ5" s="75" t="s">
        <v>36</v>
      </c>
      <c r="AK5" s="242"/>
      <c r="AL5" s="232"/>
      <c r="AM5" s="72" t="s">
        <v>1</v>
      </c>
      <c r="AN5" s="73" t="s">
        <v>37</v>
      </c>
      <c r="AO5" s="75" t="s">
        <v>36</v>
      </c>
      <c r="AP5" s="242"/>
      <c r="AQ5" s="232"/>
      <c r="AR5" s="129" t="s">
        <v>1</v>
      </c>
      <c r="AS5" s="130" t="s">
        <v>37</v>
      </c>
      <c r="AT5" s="131" t="s">
        <v>36</v>
      </c>
      <c r="AU5" s="280"/>
      <c r="AV5" s="282"/>
      <c r="AW5" s="72" t="s">
        <v>1</v>
      </c>
      <c r="AX5" s="73" t="s">
        <v>37</v>
      </c>
      <c r="AY5" s="75" t="s">
        <v>36</v>
      </c>
      <c r="AZ5" s="242"/>
      <c r="BA5" s="232"/>
      <c r="BB5" s="72" t="s">
        <v>1</v>
      </c>
      <c r="BC5" s="73" t="s">
        <v>37</v>
      </c>
      <c r="BD5" s="75" t="s">
        <v>36</v>
      </c>
      <c r="BE5" s="242"/>
      <c r="BF5" s="232"/>
      <c r="BG5" s="72" t="s">
        <v>1</v>
      </c>
      <c r="BH5" s="73" t="s">
        <v>37</v>
      </c>
      <c r="BI5" s="75" t="s">
        <v>36</v>
      </c>
      <c r="BJ5" s="242"/>
      <c r="BK5" s="232"/>
      <c r="BL5" s="72" t="s">
        <v>1</v>
      </c>
      <c r="BM5" s="73" t="s">
        <v>37</v>
      </c>
      <c r="BN5" s="75" t="s">
        <v>36</v>
      </c>
      <c r="BO5" s="242"/>
      <c r="BP5" s="232"/>
      <c r="BQ5" s="72" t="s">
        <v>1</v>
      </c>
      <c r="BR5" s="73" t="s">
        <v>37</v>
      </c>
      <c r="BS5" s="75" t="s">
        <v>36</v>
      </c>
      <c r="BT5" s="242"/>
      <c r="BU5" s="232"/>
      <c r="BV5" s="72" t="s">
        <v>1</v>
      </c>
      <c r="BW5" s="73" t="s">
        <v>33</v>
      </c>
      <c r="BX5" s="74" t="s">
        <v>36</v>
      </c>
      <c r="BY5" s="255"/>
      <c r="BZ5" s="232"/>
      <c r="CA5" s="72" t="s">
        <v>1</v>
      </c>
      <c r="CB5" s="73" t="s">
        <v>33</v>
      </c>
      <c r="CC5" s="74" t="s">
        <v>36</v>
      </c>
      <c r="CD5" s="255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33</v>
      </c>
      <c r="CM5" s="74" t="s">
        <v>36</v>
      </c>
      <c r="CN5" s="255"/>
      <c r="CO5" s="232"/>
      <c r="CP5" s="72" t="s">
        <v>1</v>
      </c>
      <c r="CQ5" s="73" t="s">
        <v>33</v>
      </c>
      <c r="CR5" s="74" t="s">
        <v>36</v>
      </c>
      <c r="CS5" s="255"/>
      <c r="CT5" s="232"/>
      <c r="CU5" s="72" t="s">
        <v>1</v>
      </c>
      <c r="CV5" s="73" t="s">
        <v>33</v>
      </c>
      <c r="CW5" s="74" t="s">
        <v>36</v>
      </c>
      <c r="CX5" s="255"/>
      <c r="CY5" s="232"/>
      <c r="CZ5" s="72" t="s">
        <v>1</v>
      </c>
      <c r="DA5" s="73" t="s">
        <v>33</v>
      </c>
      <c r="DB5" s="74" t="s">
        <v>36</v>
      </c>
      <c r="DC5" s="255"/>
      <c r="DD5" s="232"/>
      <c r="DE5" s="72" t="s">
        <v>1</v>
      </c>
      <c r="DF5" s="73" t="s">
        <v>33</v>
      </c>
      <c r="DG5" s="74" t="s">
        <v>36</v>
      </c>
      <c r="DH5" s="255"/>
      <c r="DI5" s="232"/>
      <c r="DJ5" s="72" t="s">
        <v>1</v>
      </c>
      <c r="DK5" s="73" t="s">
        <v>37</v>
      </c>
      <c r="DL5" s="75" t="s">
        <v>36</v>
      </c>
      <c r="DM5" s="242"/>
      <c r="DN5" s="232"/>
      <c r="DO5" s="72" t="s">
        <v>1</v>
      </c>
      <c r="DP5" s="73" t="s">
        <v>37</v>
      </c>
      <c r="DQ5" s="75" t="s">
        <v>36</v>
      </c>
      <c r="DR5" s="242"/>
      <c r="DS5" s="23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72" t="s">
        <v>1</v>
      </c>
      <c r="HG5" s="73" t="s">
        <v>37</v>
      </c>
      <c r="HH5" s="75" t="s">
        <v>36</v>
      </c>
      <c r="HI5" s="242"/>
      <c r="HJ5" s="232"/>
      <c r="HK5" s="72" t="s">
        <v>1</v>
      </c>
      <c r="HL5" s="73" t="s">
        <v>37</v>
      </c>
      <c r="HM5" s="75" t="s">
        <v>36</v>
      </c>
      <c r="HN5" s="242"/>
      <c r="HO5" s="232"/>
      <c r="HP5" s="72" t="s">
        <v>1</v>
      </c>
      <c r="HQ5" s="73" t="s">
        <v>37</v>
      </c>
      <c r="HR5" s="75" t="s">
        <v>36</v>
      </c>
      <c r="HS5" s="242"/>
      <c r="HT5" s="232"/>
      <c r="HU5" s="72" t="s">
        <v>1</v>
      </c>
      <c r="HV5" s="73" t="s">
        <v>37</v>
      </c>
      <c r="HW5" s="75" t="s">
        <v>36</v>
      </c>
      <c r="HX5" s="242"/>
      <c r="HY5" s="232"/>
      <c r="HZ5" s="72" t="s">
        <v>1</v>
      </c>
      <c r="IA5" s="73" t="s">
        <v>37</v>
      </c>
      <c r="IB5" s="75" t="s">
        <v>36</v>
      </c>
      <c r="IC5" s="242"/>
      <c r="ID5" s="232"/>
      <c r="IE5" s="72" t="s">
        <v>1</v>
      </c>
      <c r="IF5" s="73" t="s">
        <v>37</v>
      </c>
      <c r="IG5" s="75" t="s">
        <v>36</v>
      </c>
      <c r="IH5" s="242"/>
      <c r="II5" s="232"/>
    </row>
    <row r="6" spans="2:243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1</v>
      </c>
      <c r="H6" s="46">
        <f>D6/E17</f>
        <v>8.3333333333333329E-2</v>
      </c>
      <c r="I6" s="83">
        <v>0</v>
      </c>
      <c r="J6" s="84">
        <v>100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83">
        <v>0</v>
      </c>
      <c r="AI6" s="84">
        <v>1</v>
      </c>
      <c r="AJ6" s="85">
        <f>AH6/AI6*100</f>
        <v>0</v>
      </c>
      <c r="AK6" s="86">
        <v>0</v>
      </c>
      <c r="AL6" s="87">
        <f>AH6/AI17</f>
        <v>0</v>
      </c>
      <c r="AM6" s="83">
        <v>0</v>
      </c>
      <c r="AN6" s="84">
        <v>1</v>
      </c>
      <c r="AO6" s="85">
        <f>AM6/AN6*100</f>
        <v>0</v>
      </c>
      <c r="AP6" s="86">
        <v>0</v>
      </c>
      <c r="AQ6" s="87">
        <f>AM6/AN17</f>
        <v>0</v>
      </c>
      <c r="AR6" s="132">
        <v>0</v>
      </c>
      <c r="AS6" s="133">
        <v>100</v>
      </c>
      <c r="AT6" s="134">
        <f>AR6/AS6*100</f>
        <v>0</v>
      </c>
      <c r="AU6" s="135">
        <v>0</v>
      </c>
      <c r="AV6" s="136">
        <f>AR6/AS17</f>
        <v>0</v>
      </c>
      <c r="AW6" s="83">
        <v>0</v>
      </c>
      <c r="AX6" s="84">
        <v>1</v>
      </c>
      <c r="AY6" s="85">
        <f>AW6/AX6*100</f>
        <v>0</v>
      </c>
      <c r="AZ6" s="86">
        <v>0</v>
      </c>
      <c r="BA6" s="87">
        <f>AW6/AX17</f>
        <v>0</v>
      </c>
      <c r="BB6" s="83">
        <v>0</v>
      </c>
      <c r="BC6" s="84">
        <v>1</v>
      </c>
      <c r="BD6" s="85">
        <f>BB6/BC6*100</f>
        <v>0</v>
      </c>
      <c r="BE6" s="86">
        <v>0</v>
      </c>
      <c r="BF6" s="87">
        <f>BB6/BC17</f>
        <v>0</v>
      </c>
      <c r="BG6" s="83">
        <v>0</v>
      </c>
      <c r="BH6" s="84">
        <v>100</v>
      </c>
      <c r="BI6" s="85">
        <f>BG6/BH6*100</f>
        <v>0</v>
      </c>
      <c r="BJ6" s="86">
        <v>0</v>
      </c>
      <c r="BK6" s="87">
        <f>BG6/BH17</f>
        <v>0</v>
      </c>
      <c r="BL6" s="26">
        <v>100</v>
      </c>
      <c r="BM6" s="44">
        <v>100</v>
      </c>
      <c r="BN6" s="27">
        <f>BL6/BM6*100</f>
        <v>100</v>
      </c>
      <c r="BO6" s="45">
        <v>0</v>
      </c>
      <c r="BP6" s="46">
        <f>BL6/BM17</f>
        <v>8.3333333333333329E-2</v>
      </c>
      <c r="BQ6" s="26">
        <v>0</v>
      </c>
      <c r="BR6" s="44">
        <v>100</v>
      </c>
      <c r="BS6" s="27">
        <f>BQ6/BR6*100</f>
        <v>0</v>
      </c>
      <c r="BT6" s="45">
        <v>0</v>
      </c>
      <c r="BU6" s="46">
        <f>BQ6/BR17</f>
        <v>0</v>
      </c>
      <c r="BV6" s="83">
        <v>0</v>
      </c>
      <c r="BW6" s="84">
        <v>1</v>
      </c>
      <c r="BX6" s="85">
        <f>BV6/BW6*100</f>
        <v>0</v>
      </c>
      <c r="BY6" s="86">
        <v>0</v>
      </c>
      <c r="BZ6" s="87">
        <f>BV6/BW17</f>
        <v>0</v>
      </c>
      <c r="CA6" s="83">
        <v>0</v>
      </c>
      <c r="CB6" s="84">
        <v>1</v>
      </c>
      <c r="CC6" s="85">
        <f>CA6/CB6*100</f>
        <v>0</v>
      </c>
      <c r="CD6" s="86">
        <v>0</v>
      </c>
      <c r="CE6" s="87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100</v>
      </c>
      <c r="DL6" s="85">
        <f>DJ6/DK6*100</f>
        <v>0</v>
      </c>
      <c r="DM6" s="86">
        <v>0</v>
      </c>
      <c r="DN6" s="87">
        <f>DJ6/DK17</f>
        <v>0</v>
      </c>
      <c r="DO6" s="83">
        <v>0</v>
      </c>
      <c r="DP6" s="84">
        <v>1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100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</v>
      </c>
      <c r="EA6" s="85">
        <f>DY6/DZ6*100</f>
        <v>0</v>
      </c>
      <c r="EB6" s="86">
        <v>0</v>
      </c>
      <c r="EC6" s="87">
        <f>DY6/DZ17</f>
        <v>0</v>
      </c>
      <c r="ED6" s="83">
        <v>0</v>
      </c>
      <c r="EE6" s="84">
        <v>1</v>
      </c>
      <c r="EF6" s="85">
        <f>ED6/EE6*100</f>
        <v>0</v>
      </c>
      <c r="EG6" s="86">
        <v>0</v>
      </c>
      <c r="EH6" s="87">
        <f>ED6/EE17</f>
        <v>0</v>
      </c>
      <c r="EI6" s="83">
        <v>0</v>
      </c>
      <c r="EJ6" s="84">
        <v>1</v>
      </c>
      <c r="EK6" s="85">
        <f>EI6/EJ6*100</f>
        <v>0</v>
      </c>
      <c r="EL6" s="86">
        <v>0</v>
      </c>
      <c r="EM6" s="87">
        <f>EI6/EJ17</f>
        <v>0</v>
      </c>
      <c r="EN6" s="83">
        <v>0</v>
      </c>
      <c r="EO6" s="84">
        <v>1</v>
      </c>
      <c r="EP6" s="85">
        <f>EN6/EO6*100</f>
        <v>0</v>
      </c>
      <c r="EQ6" s="86">
        <v>0</v>
      </c>
      <c r="ER6" s="87">
        <f>EN6/EO17</f>
        <v>0</v>
      </c>
      <c r="ES6" s="26">
        <v>58</v>
      </c>
      <c r="ET6" s="44">
        <v>100</v>
      </c>
      <c r="EU6" s="27">
        <f>ES6/ET6*100</f>
        <v>57.999999999999993</v>
      </c>
      <c r="EV6" s="45">
        <v>0.2</v>
      </c>
      <c r="EW6" s="46">
        <f>ES6/ET17</f>
        <v>4.8333333333333332E-2</v>
      </c>
      <c r="EX6" s="83">
        <v>0</v>
      </c>
      <c r="EY6" s="84">
        <v>1</v>
      </c>
      <c r="EZ6" s="85">
        <f>EX6/EY6*100</f>
        <v>0</v>
      </c>
      <c r="FA6" s="86">
        <v>0</v>
      </c>
      <c r="FB6" s="87">
        <f>EX6/EY17</f>
        <v>0</v>
      </c>
      <c r="FC6" s="83">
        <v>0</v>
      </c>
      <c r="FD6" s="84">
        <v>1</v>
      </c>
      <c r="FE6" s="85">
        <f>FC6/FD6*100</f>
        <v>0</v>
      </c>
      <c r="FF6" s="86">
        <v>0</v>
      </c>
      <c r="FG6" s="87">
        <f>FC6/FD17</f>
        <v>0</v>
      </c>
      <c r="FH6" s="83">
        <v>0</v>
      </c>
      <c r="FI6" s="84">
        <v>1</v>
      </c>
      <c r="FJ6" s="85">
        <f>FH6/FI6*100</f>
        <v>0</v>
      </c>
      <c r="FK6" s="86">
        <v>0</v>
      </c>
      <c r="FL6" s="87">
        <f>FH6/FI17</f>
        <v>0</v>
      </c>
      <c r="FM6" s="92">
        <v>0</v>
      </c>
      <c r="FN6" s="93">
        <v>1</v>
      </c>
      <c r="FO6" s="94">
        <f>FM6/FN6*100</f>
        <v>0</v>
      </c>
      <c r="FP6" s="95">
        <v>0</v>
      </c>
      <c r="FQ6" s="96">
        <f>FM6/FN17</f>
        <v>0</v>
      </c>
      <c r="FR6" s="83">
        <v>0</v>
      </c>
      <c r="FS6" s="84">
        <v>1</v>
      </c>
      <c r="FT6" s="85">
        <f>FR6/FS6*100</f>
        <v>0</v>
      </c>
      <c r="FU6" s="86">
        <v>0</v>
      </c>
      <c r="FV6" s="87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87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87">
        <f>HA6/HB17</f>
        <v>0</v>
      </c>
      <c r="HF6" s="83">
        <v>0</v>
      </c>
      <c r="HG6" s="84">
        <v>1</v>
      </c>
      <c r="HH6" s="85">
        <f>HF6/HG6*100</f>
        <v>0</v>
      </c>
      <c r="HI6" s="86">
        <v>0</v>
      </c>
      <c r="HJ6" s="87">
        <f>HF6/HG17</f>
        <v>0</v>
      </c>
      <c r="HK6" s="83">
        <v>0</v>
      </c>
      <c r="HL6" s="84">
        <v>1</v>
      </c>
      <c r="HM6" s="85">
        <f>HK6/HL6*100</f>
        <v>0</v>
      </c>
      <c r="HN6" s="86">
        <v>0</v>
      </c>
      <c r="HO6" s="87">
        <f>HK6/HL17</f>
        <v>0</v>
      </c>
      <c r="HP6" s="26">
        <v>0</v>
      </c>
      <c r="HQ6" s="44">
        <v>100</v>
      </c>
      <c r="HR6" s="27">
        <f>HP6/HQ6*100</f>
        <v>0</v>
      </c>
      <c r="HS6" s="45">
        <v>0</v>
      </c>
      <c r="HT6" s="46">
        <f>HP6/HQ17</f>
        <v>0</v>
      </c>
      <c r="HU6" s="83">
        <v>0</v>
      </c>
      <c r="HV6" s="84">
        <v>1</v>
      </c>
      <c r="HW6" s="85">
        <f>HU6/HV6*100</f>
        <v>0</v>
      </c>
      <c r="HX6" s="86">
        <v>0</v>
      </c>
      <c r="HY6" s="87">
        <f>HU6/HV17</f>
        <v>0</v>
      </c>
      <c r="HZ6" s="83">
        <v>0</v>
      </c>
      <c r="IA6" s="84">
        <v>1</v>
      </c>
      <c r="IB6" s="85">
        <f>HZ6/IA6*100</f>
        <v>0</v>
      </c>
      <c r="IC6" s="86">
        <v>0</v>
      </c>
      <c r="ID6" s="87">
        <f>HZ6/IA17</f>
        <v>0</v>
      </c>
      <c r="IE6" s="83">
        <v>0</v>
      </c>
      <c r="IF6" s="84">
        <v>1</v>
      </c>
      <c r="IG6" s="85">
        <f>IE6/IF6*100</f>
        <v>0</v>
      </c>
      <c r="IH6" s="86">
        <v>0</v>
      </c>
      <c r="II6" s="87">
        <f>IE6/IF17</f>
        <v>0</v>
      </c>
    </row>
    <row r="7" spans="2:243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5">
        <v>1</v>
      </c>
      <c r="H7" s="46">
        <f>D7/E17</f>
        <v>0.16666666666666666</v>
      </c>
      <c r="I7" s="88">
        <v>0</v>
      </c>
      <c r="J7" s="84">
        <v>100</v>
      </c>
      <c r="K7" s="85">
        <f t="shared" ref="K7:K17" si="1">I7/J7*100</f>
        <v>0</v>
      </c>
      <c r="L7" s="89">
        <v>0</v>
      </c>
      <c r="M7" s="87">
        <f>I7/J17</f>
        <v>0</v>
      </c>
      <c r="N7" s="88">
        <v>0</v>
      </c>
      <c r="O7" s="84">
        <v>1</v>
      </c>
      <c r="P7" s="85">
        <f t="shared" ref="P7:P17" si="2">N7/O7*100</f>
        <v>0</v>
      </c>
      <c r="Q7" s="89">
        <v>0</v>
      </c>
      <c r="R7" s="87">
        <f>N7/O17</f>
        <v>0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88">
        <v>0</v>
      </c>
      <c r="AI7" s="84">
        <v>1</v>
      </c>
      <c r="AJ7" s="85">
        <f t="shared" ref="AJ7:AJ17" si="6">AH7/AI7*100</f>
        <v>0</v>
      </c>
      <c r="AK7" s="89">
        <v>0</v>
      </c>
      <c r="AL7" s="87">
        <f>AH7/AI17</f>
        <v>0</v>
      </c>
      <c r="AM7" s="88">
        <v>0</v>
      </c>
      <c r="AN7" s="84">
        <v>1</v>
      </c>
      <c r="AO7" s="85">
        <f t="shared" ref="AO7:AO17" si="7">AM7/AN7*100</f>
        <v>0</v>
      </c>
      <c r="AP7" s="89">
        <v>0</v>
      </c>
      <c r="AQ7" s="87">
        <f>AM7/AN17</f>
        <v>0</v>
      </c>
      <c r="AR7" s="137">
        <v>0</v>
      </c>
      <c r="AS7" s="133">
        <v>100</v>
      </c>
      <c r="AT7" s="134">
        <f t="shared" ref="AT7:AT17" si="8">AR7/AS7*100</f>
        <v>0</v>
      </c>
      <c r="AU7" s="138">
        <v>0</v>
      </c>
      <c r="AV7" s="136">
        <f>AR7/AS17</f>
        <v>0</v>
      </c>
      <c r="AW7" s="88">
        <v>0</v>
      </c>
      <c r="AX7" s="84">
        <v>1</v>
      </c>
      <c r="AY7" s="85">
        <f t="shared" ref="AY7:AY17" si="9">AW7/AX7*100</f>
        <v>0</v>
      </c>
      <c r="AZ7" s="89">
        <v>0</v>
      </c>
      <c r="BA7" s="87">
        <f>AW7/AX17</f>
        <v>0</v>
      </c>
      <c r="BB7" s="88">
        <v>0</v>
      </c>
      <c r="BC7" s="84">
        <v>1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83">
        <v>0</v>
      </c>
      <c r="BH7" s="84">
        <v>100</v>
      </c>
      <c r="BI7" s="85">
        <f t="shared" ref="BI7:BI17" si="11">BG7/BH7*100</f>
        <v>0</v>
      </c>
      <c r="BJ7" s="89">
        <v>0</v>
      </c>
      <c r="BK7" s="87">
        <f>BG7/BH17</f>
        <v>0</v>
      </c>
      <c r="BL7" s="26">
        <v>100</v>
      </c>
      <c r="BM7" s="44">
        <v>200</v>
      </c>
      <c r="BN7" s="27">
        <f t="shared" ref="BN7:BN17" si="12">BL7/BM7*100</f>
        <v>50</v>
      </c>
      <c r="BO7" s="49">
        <v>0</v>
      </c>
      <c r="BP7" s="46">
        <f>BL7/BM17</f>
        <v>8.3333333333333329E-2</v>
      </c>
      <c r="BQ7" s="22">
        <v>0</v>
      </c>
      <c r="BR7" s="44">
        <v>200</v>
      </c>
      <c r="BS7" s="27">
        <f t="shared" ref="BS7:BS17" si="13">BQ7/BR7*100</f>
        <v>0</v>
      </c>
      <c r="BT7" s="49">
        <v>0</v>
      </c>
      <c r="BU7" s="46">
        <f>BQ7/BR17</f>
        <v>0</v>
      </c>
      <c r="BV7" s="88">
        <v>0</v>
      </c>
      <c r="BW7" s="84">
        <v>1</v>
      </c>
      <c r="BX7" s="85">
        <f t="shared" ref="BX7:BX17" si="14">BV7/BW7*100</f>
        <v>0</v>
      </c>
      <c r="BY7" s="89">
        <v>0</v>
      </c>
      <c r="BZ7" s="87">
        <f>BV7/BW17</f>
        <v>0</v>
      </c>
      <c r="CA7" s="88">
        <v>0</v>
      </c>
      <c r="CB7" s="84">
        <v>1</v>
      </c>
      <c r="CC7" s="85">
        <f t="shared" ref="CC7:CC17" si="15">CA7/CB7*100</f>
        <v>0</v>
      </c>
      <c r="CD7" s="89">
        <v>0</v>
      </c>
      <c r="CE7" s="87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</v>
      </c>
      <c r="DG7" s="85">
        <f t="shared" ref="DG7:DG17" si="21">DE7/DF7*100</f>
        <v>0</v>
      </c>
      <c r="DH7" s="89">
        <v>0</v>
      </c>
      <c r="DI7" s="87">
        <f>DE7/DF17</f>
        <v>0</v>
      </c>
      <c r="DJ7" s="88">
        <v>0</v>
      </c>
      <c r="DK7" s="84">
        <v>100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88">
        <v>0</v>
      </c>
      <c r="DP7" s="84">
        <v>1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88">
        <v>0</v>
      </c>
      <c r="DU7" s="84">
        <v>100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88">
        <v>0</v>
      </c>
      <c r="DZ7" s="84">
        <v>1</v>
      </c>
      <c r="EA7" s="85">
        <f t="shared" ref="EA7:EA17" si="25">DY7/DZ7*100</f>
        <v>0</v>
      </c>
      <c r="EB7" s="89">
        <v>0</v>
      </c>
      <c r="EC7" s="87">
        <f>DY7/DZ17</f>
        <v>0</v>
      </c>
      <c r="ED7" s="88">
        <v>0</v>
      </c>
      <c r="EE7" s="84">
        <v>1</v>
      </c>
      <c r="EF7" s="85">
        <f t="shared" ref="EF7:EF17" si="26">ED7/EE7*100</f>
        <v>0</v>
      </c>
      <c r="EG7" s="89">
        <v>0</v>
      </c>
      <c r="EH7" s="87">
        <f>ED7/EE17</f>
        <v>0</v>
      </c>
      <c r="EI7" s="22">
        <v>100</v>
      </c>
      <c r="EJ7" s="44">
        <v>100</v>
      </c>
      <c r="EK7" s="27">
        <f t="shared" ref="EK7:EK17" si="27">EI7/EJ7*100</f>
        <v>100</v>
      </c>
      <c r="EL7" s="49">
        <v>1</v>
      </c>
      <c r="EM7" s="46">
        <f>EI7/EJ17</f>
        <v>9.0909090909090912E-2</v>
      </c>
      <c r="EN7" s="22">
        <v>3</v>
      </c>
      <c r="EO7" s="44">
        <v>3</v>
      </c>
      <c r="EP7" s="27">
        <f t="shared" ref="EP7:EP17" si="28">EN7/EO7*100</f>
        <v>100</v>
      </c>
      <c r="EQ7" s="49">
        <v>0</v>
      </c>
      <c r="ER7" s="46">
        <f>EN7/EO17</f>
        <v>8.5714285714285715E-2</v>
      </c>
      <c r="ES7" s="22">
        <v>158</v>
      </c>
      <c r="ET7" s="44">
        <v>200</v>
      </c>
      <c r="EU7" s="27">
        <f t="shared" ref="EU7:EU17" si="29">ES7/ET7*100</f>
        <v>79</v>
      </c>
      <c r="EV7" s="49">
        <v>0</v>
      </c>
      <c r="EW7" s="46">
        <f>ES7/ET17</f>
        <v>0.13166666666666665</v>
      </c>
      <c r="EX7" s="88">
        <v>0</v>
      </c>
      <c r="EY7" s="84">
        <v>1</v>
      </c>
      <c r="EZ7" s="85">
        <f t="shared" ref="EZ7:EZ17" si="30">EX7/EY7*100</f>
        <v>0</v>
      </c>
      <c r="FA7" s="89">
        <v>0</v>
      </c>
      <c r="FB7" s="87">
        <f>EX7/EY17</f>
        <v>0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88">
        <v>0</v>
      </c>
      <c r="GC7" s="84">
        <v>1</v>
      </c>
      <c r="GD7" s="85">
        <f t="shared" ref="GD7:GD17" si="36">GB7/GC7*100</f>
        <v>0</v>
      </c>
      <c r="GE7" s="89">
        <v>0</v>
      </c>
      <c r="GF7" s="87">
        <f>GB7/GC17</f>
        <v>0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88">
        <v>0</v>
      </c>
      <c r="GM7" s="84">
        <v>1</v>
      </c>
      <c r="GN7" s="85">
        <f t="shared" ref="GN7:GN17" si="38">GL7/GM7*100</f>
        <v>0</v>
      </c>
      <c r="GO7" s="89">
        <v>0</v>
      </c>
      <c r="GP7" s="87">
        <f>GL7/GM17</f>
        <v>0</v>
      </c>
      <c r="GQ7" s="88">
        <v>0</v>
      </c>
      <c r="GR7" s="84">
        <v>1</v>
      </c>
      <c r="GS7" s="85">
        <f t="shared" ref="GS7:GS17" si="39">GQ7/GR7*100</f>
        <v>0</v>
      </c>
      <c r="GT7" s="89">
        <v>0</v>
      </c>
      <c r="GU7" s="87">
        <f>GQ7/GR17</f>
        <v>0</v>
      </c>
      <c r="GV7" s="22">
        <v>1</v>
      </c>
      <c r="GW7" s="44">
        <v>1</v>
      </c>
      <c r="GX7" s="27">
        <f t="shared" ref="GX7:GX17" si="40">GV7/GW7*100</f>
        <v>100</v>
      </c>
      <c r="GY7" s="49">
        <v>1</v>
      </c>
      <c r="GZ7" s="46">
        <f>GV7/GW17</f>
        <v>0.2</v>
      </c>
      <c r="HA7" s="88">
        <v>0</v>
      </c>
      <c r="HB7" s="84">
        <v>1</v>
      </c>
      <c r="HC7" s="85">
        <f t="shared" ref="HC7:HC17" si="41">HA7/HB7*100</f>
        <v>0</v>
      </c>
      <c r="HD7" s="89">
        <v>0</v>
      </c>
      <c r="HE7" s="87">
        <f>HA7/HB17</f>
        <v>0</v>
      </c>
      <c r="HF7" s="88">
        <v>0</v>
      </c>
      <c r="HG7" s="84">
        <v>1</v>
      </c>
      <c r="HH7" s="85">
        <f t="shared" ref="HH7:HH17" si="42">HF7/HG7*100</f>
        <v>0</v>
      </c>
      <c r="HI7" s="89">
        <v>0</v>
      </c>
      <c r="HJ7" s="87">
        <f>HF7/HG17</f>
        <v>0</v>
      </c>
      <c r="HK7" s="88">
        <v>0</v>
      </c>
      <c r="HL7" s="84">
        <v>1</v>
      </c>
      <c r="HM7" s="85">
        <f t="shared" ref="HM7:HM17" si="43">HK7/HL7*100</f>
        <v>0</v>
      </c>
      <c r="HN7" s="89">
        <v>0</v>
      </c>
      <c r="HO7" s="87">
        <f>HK7/HL17</f>
        <v>0</v>
      </c>
      <c r="HP7" s="22">
        <v>100</v>
      </c>
      <c r="HQ7" s="44">
        <v>200</v>
      </c>
      <c r="HR7" s="27">
        <f t="shared" ref="HR7:HR17" si="44">HP7/HQ7*100</f>
        <v>50</v>
      </c>
      <c r="HS7" s="49">
        <v>1</v>
      </c>
      <c r="HT7" s="46">
        <f>HP7/HQ17</f>
        <v>8.3333333333333329E-2</v>
      </c>
      <c r="HU7" s="88">
        <v>0</v>
      </c>
      <c r="HV7" s="84">
        <v>1</v>
      </c>
      <c r="HW7" s="85">
        <f t="shared" ref="HW7:HW17" si="45">HU7/HV7*100</f>
        <v>0</v>
      </c>
      <c r="HX7" s="89">
        <v>0</v>
      </c>
      <c r="HY7" s="87">
        <f>HU7/HV17</f>
        <v>0</v>
      </c>
      <c r="HZ7" s="88">
        <v>0</v>
      </c>
      <c r="IA7" s="84">
        <v>1</v>
      </c>
      <c r="IB7" s="85">
        <f t="shared" ref="IB7:IB17" si="46">HZ7/IA7*100</f>
        <v>0</v>
      </c>
      <c r="IC7" s="89">
        <v>0</v>
      </c>
      <c r="ID7" s="87">
        <f>HZ7/IA17</f>
        <v>0</v>
      </c>
      <c r="IE7" s="88">
        <v>0</v>
      </c>
      <c r="IF7" s="84">
        <v>1</v>
      </c>
      <c r="IG7" s="85">
        <f t="shared" ref="IG7:IG17" si="47">IE7/IF7*100</f>
        <v>0</v>
      </c>
      <c r="IH7" s="89">
        <v>0</v>
      </c>
      <c r="II7" s="87">
        <f>IE7/IF17</f>
        <v>0</v>
      </c>
    </row>
    <row r="8" spans="2:243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145">
        <v>1</v>
      </c>
      <c r="H8" s="46">
        <f>D8/E17</f>
        <v>0.25</v>
      </c>
      <c r="I8" s="22">
        <v>10</v>
      </c>
      <c r="J8" s="44">
        <v>11</v>
      </c>
      <c r="K8" s="27">
        <f t="shared" si="1"/>
        <v>90.909090909090907</v>
      </c>
      <c r="L8" s="82">
        <v>0.91</v>
      </c>
      <c r="M8" s="46">
        <f>I8/J17</f>
        <v>0.5</v>
      </c>
      <c r="N8" s="88">
        <v>0</v>
      </c>
      <c r="O8" s="84">
        <v>1</v>
      </c>
      <c r="P8" s="85">
        <f t="shared" si="2"/>
        <v>0</v>
      </c>
      <c r="Q8" s="89">
        <v>0</v>
      </c>
      <c r="R8" s="87">
        <f>N8/O17</f>
        <v>0</v>
      </c>
      <c r="S8" s="88">
        <v>0</v>
      </c>
      <c r="T8" s="84">
        <v>1</v>
      </c>
      <c r="U8" s="85">
        <f t="shared" si="3"/>
        <v>0</v>
      </c>
      <c r="V8" s="89">
        <v>0</v>
      </c>
      <c r="W8" s="87">
        <f>S8/T17</f>
        <v>0</v>
      </c>
      <c r="X8" s="88">
        <v>0</v>
      </c>
      <c r="Y8" s="84">
        <v>1</v>
      </c>
      <c r="Z8" s="85">
        <f t="shared" si="4"/>
        <v>0</v>
      </c>
      <c r="AA8" s="89">
        <v>0</v>
      </c>
      <c r="AB8" s="87">
        <f>X8/Y17</f>
        <v>0</v>
      </c>
      <c r="AC8" s="22">
        <v>64</v>
      </c>
      <c r="AD8" s="44">
        <v>4</v>
      </c>
      <c r="AE8" s="27">
        <f t="shared" si="5"/>
        <v>1600</v>
      </c>
      <c r="AF8" s="97">
        <v>16</v>
      </c>
      <c r="AG8" s="46">
        <f>AC8/AD17</f>
        <v>3.3684210526315788</v>
      </c>
      <c r="AH8" s="88">
        <v>0</v>
      </c>
      <c r="AI8" s="84">
        <v>1</v>
      </c>
      <c r="AJ8" s="85">
        <f t="shared" si="6"/>
        <v>0</v>
      </c>
      <c r="AK8" s="89">
        <v>0</v>
      </c>
      <c r="AL8" s="87">
        <f>AH8/AI17</f>
        <v>0</v>
      </c>
      <c r="AM8" s="88">
        <v>0</v>
      </c>
      <c r="AN8" s="84">
        <v>1</v>
      </c>
      <c r="AO8" s="85">
        <f t="shared" si="7"/>
        <v>0</v>
      </c>
      <c r="AP8" s="89">
        <v>0</v>
      </c>
      <c r="AQ8" s="87">
        <f>AM8/AN17</f>
        <v>0</v>
      </c>
      <c r="AR8" s="137">
        <v>0</v>
      </c>
      <c r="AS8" s="133">
        <v>100</v>
      </c>
      <c r="AT8" s="134">
        <f t="shared" si="8"/>
        <v>0</v>
      </c>
      <c r="AU8" s="81">
        <v>0</v>
      </c>
      <c r="AV8" s="136">
        <f>AR8/AS17</f>
        <v>0</v>
      </c>
      <c r="AW8" s="88">
        <v>0</v>
      </c>
      <c r="AX8" s="84">
        <v>1</v>
      </c>
      <c r="AY8" s="85">
        <f t="shared" si="9"/>
        <v>0</v>
      </c>
      <c r="AZ8" s="89">
        <v>0</v>
      </c>
      <c r="BA8" s="87">
        <f>AW8/AX17</f>
        <v>0</v>
      </c>
      <c r="BB8" s="88">
        <v>0</v>
      </c>
      <c r="BC8" s="84">
        <v>1</v>
      </c>
      <c r="BD8" s="85">
        <f t="shared" si="10"/>
        <v>0</v>
      </c>
      <c r="BE8" s="89">
        <v>0</v>
      </c>
      <c r="BF8" s="87">
        <f>BB8/BC17</f>
        <v>0</v>
      </c>
      <c r="BG8" s="83">
        <v>0</v>
      </c>
      <c r="BH8" s="84">
        <v>100</v>
      </c>
      <c r="BI8" s="85">
        <f t="shared" si="11"/>
        <v>0</v>
      </c>
      <c r="BJ8" s="89">
        <v>0</v>
      </c>
      <c r="BK8" s="87">
        <f>BG8/BH17</f>
        <v>0</v>
      </c>
      <c r="BL8" s="26">
        <v>100</v>
      </c>
      <c r="BM8" s="44">
        <v>300</v>
      </c>
      <c r="BN8" s="27">
        <f t="shared" si="12"/>
        <v>33.333333333333329</v>
      </c>
      <c r="BO8" s="81">
        <v>0.33</v>
      </c>
      <c r="BP8" s="46">
        <f>BL8/BM17</f>
        <v>8.3333333333333329E-2</v>
      </c>
      <c r="BQ8" s="22">
        <v>0</v>
      </c>
      <c r="BR8" s="44">
        <v>300</v>
      </c>
      <c r="BS8" s="27">
        <f t="shared" si="13"/>
        <v>0</v>
      </c>
      <c r="BT8" s="81">
        <v>0</v>
      </c>
      <c r="BU8" s="46">
        <f>BQ8/BR17</f>
        <v>0</v>
      </c>
      <c r="BV8" s="88">
        <v>0</v>
      </c>
      <c r="BW8" s="84">
        <v>1</v>
      </c>
      <c r="BX8" s="85">
        <f t="shared" si="14"/>
        <v>0</v>
      </c>
      <c r="BY8" s="89">
        <v>0</v>
      </c>
      <c r="BZ8" s="87">
        <f>BV8/BW17</f>
        <v>0</v>
      </c>
      <c r="CA8" s="88">
        <v>0</v>
      </c>
      <c r="CB8" s="84">
        <v>1</v>
      </c>
      <c r="CC8" s="85">
        <f t="shared" si="15"/>
        <v>0</v>
      </c>
      <c r="CD8" s="89">
        <v>0</v>
      </c>
      <c r="CE8" s="87">
        <f>CA8/CB17</f>
        <v>0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88">
        <v>0</v>
      </c>
      <c r="CQ8" s="84">
        <v>1</v>
      </c>
      <c r="CR8" s="85">
        <f t="shared" si="18"/>
        <v>0</v>
      </c>
      <c r="CS8" s="89">
        <v>0</v>
      </c>
      <c r="CT8" s="87">
        <f>CP8/CQ17</f>
        <v>0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88">
        <v>0</v>
      </c>
      <c r="DA8" s="84">
        <v>1</v>
      </c>
      <c r="DB8" s="85">
        <f t="shared" si="20"/>
        <v>0</v>
      </c>
      <c r="DC8" s="89">
        <v>0</v>
      </c>
      <c r="DD8" s="87">
        <f>CZ8/DA17</f>
        <v>0</v>
      </c>
      <c r="DE8" s="88">
        <v>0</v>
      </c>
      <c r="DF8" s="84">
        <v>1</v>
      </c>
      <c r="DG8" s="85">
        <f t="shared" si="21"/>
        <v>0</v>
      </c>
      <c r="DH8" s="89">
        <v>0</v>
      </c>
      <c r="DI8" s="87">
        <f>DE8/DF17</f>
        <v>0</v>
      </c>
      <c r="DJ8" s="88">
        <v>0</v>
      </c>
      <c r="DK8" s="84">
        <v>100</v>
      </c>
      <c r="DL8" s="85">
        <f t="shared" si="22"/>
        <v>0</v>
      </c>
      <c r="DM8" s="89">
        <v>0</v>
      </c>
      <c r="DN8" s="87">
        <f>DJ8/DK17</f>
        <v>0</v>
      </c>
      <c r="DO8" s="88">
        <v>0</v>
      </c>
      <c r="DP8" s="84">
        <v>1</v>
      </c>
      <c r="DQ8" s="85">
        <f t="shared" si="23"/>
        <v>0</v>
      </c>
      <c r="DR8" s="89">
        <v>0</v>
      </c>
      <c r="DS8" s="87">
        <f>DO8/DP17</f>
        <v>0</v>
      </c>
      <c r="DT8" s="22">
        <v>100</v>
      </c>
      <c r="DU8" s="44">
        <v>100</v>
      </c>
      <c r="DV8" s="27">
        <f t="shared" si="24"/>
        <v>100</v>
      </c>
      <c r="DW8" s="82">
        <v>1</v>
      </c>
      <c r="DX8" s="46">
        <f>DT8/DU17</f>
        <v>0.1</v>
      </c>
      <c r="DY8" s="88">
        <v>0</v>
      </c>
      <c r="DZ8" s="84">
        <v>1</v>
      </c>
      <c r="EA8" s="85">
        <f t="shared" si="25"/>
        <v>0</v>
      </c>
      <c r="EB8" s="89">
        <v>0</v>
      </c>
      <c r="EC8" s="87">
        <f>DY8/DZ17</f>
        <v>0</v>
      </c>
      <c r="ED8" s="88">
        <v>0</v>
      </c>
      <c r="EE8" s="84">
        <v>1</v>
      </c>
      <c r="EF8" s="85">
        <f t="shared" si="26"/>
        <v>0</v>
      </c>
      <c r="EG8" s="89">
        <v>0</v>
      </c>
      <c r="EH8" s="87">
        <f>ED8/EE17</f>
        <v>0</v>
      </c>
      <c r="EI8" s="22">
        <v>200</v>
      </c>
      <c r="EJ8" s="44">
        <v>200</v>
      </c>
      <c r="EK8" s="27">
        <f t="shared" si="27"/>
        <v>100</v>
      </c>
      <c r="EL8" s="82">
        <v>1</v>
      </c>
      <c r="EM8" s="46">
        <f>EI8/EJ17</f>
        <v>0.18181818181818182</v>
      </c>
      <c r="EN8" s="22">
        <v>7</v>
      </c>
      <c r="EO8" s="44">
        <v>7</v>
      </c>
      <c r="EP8" s="27">
        <f t="shared" si="28"/>
        <v>100</v>
      </c>
      <c r="EQ8" s="82">
        <v>1</v>
      </c>
      <c r="ER8" s="46">
        <f>EN8/EO17</f>
        <v>0.2</v>
      </c>
      <c r="ES8" s="22">
        <v>258</v>
      </c>
      <c r="ET8" s="44">
        <v>300</v>
      </c>
      <c r="EU8" s="27">
        <f t="shared" si="29"/>
        <v>86</v>
      </c>
      <c r="EV8" s="80">
        <v>0.86</v>
      </c>
      <c r="EW8" s="46">
        <f>ES8/ET17</f>
        <v>0.215</v>
      </c>
      <c r="EX8" s="88">
        <v>0</v>
      </c>
      <c r="EY8" s="84">
        <v>1</v>
      </c>
      <c r="EZ8" s="85">
        <f t="shared" si="30"/>
        <v>0</v>
      </c>
      <c r="FA8" s="89">
        <v>0</v>
      </c>
      <c r="FB8" s="87">
        <f>EX8/EY17</f>
        <v>0</v>
      </c>
      <c r="FC8" s="88">
        <v>0</v>
      </c>
      <c r="FD8" s="84">
        <v>1</v>
      </c>
      <c r="FE8" s="85">
        <f t="shared" si="31"/>
        <v>0</v>
      </c>
      <c r="FF8" s="89">
        <v>0</v>
      </c>
      <c r="FG8" s="87">
        <f>FC8/FD17</f>
        <v>0</v>
      </c>
      <c r="FH8" s="88">
        <v>0</v>
      </c>
      <c r="FI8" s="84">
        <v>1</v>
      </c>
      <c r="FJ8" s="85">
        <f t="shared" si="32"/>
        <v>0</v>
      </c>
      <c r="FK8" s="89">
        <v>0</v>
      </c>
      <c r="FL8" s="87">
        <f>FH8/FI17</f>
        <v>0</v>
      </c>
      <c r="FM8" s="22">
        <v>5</v>
      </c>
      <c r="FN8" s="44">
        <v>4</v>
      </c>
      <c r="FO8" s="27">
        <f t="shared" si="33"/>
        <v>125</v>
      </c>
      <c r="FP8" s="97">
        <v>1.25</v>
      </c>
      <c r="FQ8" s="46">
        <f>FM8/FN17</f>
        <v>0.26315789473684209</v>
      </c>
      <c r="FR8" s="88">
        <v>0</v>
      </c>
      <c r="FS8" s="84">
        <v>1</v>
      </c>
      <c r="FT8" s="85">
        <f t="shared" si="34"/>
        <v>0</v>
      </c>
      <c r="FU8" s="89">
        <v>0</v>
      </c>
      <c r="FV8" s="87">
        <f>FR8/FS17</f>
        <v>0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87">
        <f>FW8/FX17</f>
        <v>0</v>
      </c>
      <c r="GB8" s="88">
        <v>0</v>
      </c>
      <c r="GC8" s="84">
        <v>1</v>
      </c>
      <c r="GD8" s="85">
        <f t="shared" si="36"/>
        <v>0</v>
      </c>
      <c r="GE8" s="89">
        <v>0</v>
      </c>
      <c r="GF8" s="87">
        <f>GB8/GC17</f>
        <v>0</v>
      </c>
      <c r="GG8" s="88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  <c r="GL8" s="88">
        <v>0</v>
      </c>
      <c r="GM8" s="84">
        <v>1</v>
      </c>
      <c r="GN8" s="85">
        <f t="shared" si="38"/>
        <v>0</v>
      </c>
      <c r="GO8" s="89">
        <v>0</v>
      </c>
      <c r="GP8" s="87">
        <f>GL8/GM17</f>
        <v>0</v>
      </c>
      <c r="GQ8" s="88">
        <v>0</v>
      </c>
      <c r="GR8" s="84">
        <v>1</v>
      </c>
      <c r="GS8" s="85">
        <f t="shared" si="39"/>
        <v>0</v>
      </c>
      <c r="GT8" s="89">
        <v>0</v>
      </c>
      <c r="GU8" s="87">
        <f>GQ8/GR17</f>
        <v>0</v>
      </c>
      <c r="GV8" s="22">
        <v>2</v>
      </c>
      <c r="GW8" s="44">
        <v>2</v>
      </c>
      <c r="GX8" s="27">
        <f t="shared" si="40"/>
        <v>100</v>
      </c>
      <c r="GY8" s="82">
        <v>1</v>
      </c>
      <c r="GZ8" s="46">
        <f>GV8/GW17</f>
        <v>0.4</v>
      </c>
      <c r="HA8" s="88">
        <v>0</v>
      </c>
      <c r="HB8" s="84">
        <v>1</v>
      </c>
      <c r="HC8" s="85">
        <f t="shared" si="41"/>
        <v>0</v>
      </c>
      <c r="HD8" s="89">
        <v>0</v>
      </c>
      <c r="HE8" s="87">
        <f>HA8/HB17</f>
        <v>0</v>
      </c>
      <c r="HF8" s="88">
        <v>0</v>
      </c>
      <c r="HG8" s="84">
        <v>1</v>
      </c>
      <c r="HH8" s="85">
        <f t="shared" si="42"/>
        <v>0</v>
      </c>
      <c r="HI8" s="89">
        <v>0</v>
      </c>
      <c r="HJ8" s="87">
        <f>HF8/HG17</f>
        <v>0</v>
      </c>
      <c r="HK8" s="88">
        <v>0</v>
      </c>
      <c r="HL8" s="84">
        <v>1</v>
      </c>
      <c r="HM8" s="85">
        <f t="shared" si="43"/>
        <v>0</v>
      </c>
      <c r="HN8" s="89">
        <v>0</v>
      </c>
      <c r="HO8" s="87">
        <f>HK8/HL17</f>
        <v>0</v>
      </c>
      <c r="HP8" s="22">
        <v>200</v>
      </c>
      <c r="HQ8" s="44">
        <v>300</v>
      </c>
      <c r="HR8" s="27">
        <f t="shared" si="44"/>
        <v>66.666666666666657</v>
      </c>
      <c r="HS8" s="80">
        <v>0.67</v>
      </c>
      <c r="HT8" s="46">
        <f>HP8/HQ17</f>
        <v>0.16666666666666666</v>
      </c>
      <c r="HU8" s="88">
        <v>0</v>
      </c>
      <c r="HV8" s="84">
        <v>1</v>
      </c>
      <c r="HW8" s="85">
        <f t="shared" si="45"/>
        <v>0</v>
      </c>
      <c r="HX8" s="89">
        <v>0</v>
      </c>
      <c r="HY8" s="87">
        <f>HU8/HV17</f>
        <v>0</v>
      </c>
      <c r="HZ8" s="88">
        <v>0</v>
      </c>
      <c r="IA8" s="84">
        <v>1</v>
      </c>
      <c r="IB8" s="85">
        <f t="shared" si="46"/>
        <v>0</v>
      </c>
      <c r="IC8" s="89">
        <v>0</v>
      </c>
      <c r="ID8" s="87">
        <f>HZ8/IA17</f>
        <v>0</v>
      </c>
      <c r="IE8" s="88">
        <v>0</v>
      </c>
      <c r="IF8" s="84">
        <v>1</v>
      </c>
      <c r="IG8" s="85">
        <f t="shared" si="47"/>
        <v>0</v>
      </c>
      <c r="IH8" s="89">
        <v>0</v>
      </c>
      <c r="II8" s="87">
        <f>IE8/IF17</f>
        <v>0</v>
      </c>
    </row>
    <row r="9" spans="2:243" x14ac:dyDescent="0.35">
      <c r="B9" s="47">
        <v>4</v>
      </c>
      <c r="C9" s="48" t="s">
        <v>41</v>
      </c>
      <c r="D9" s="26">
        <v>4</v>
      </c>
      <c r="E9" s="44">
        <v>4</v>
      </c>
      <c r="F9" s="27">
        <f t="shared" si="0"/>
        <v>100</v>
      </c>
      <c r="G9" s="45">
        <v>1</v>
      </c>
      <c r="H9" s="46">
        <f>D9/E17</f>
        <v>0.33333333333333331</v>
      </c>
      <c r="I9" s="22">
        <v>17</v>
      </c>
      <c r="J9" s="44">
        <v>20</v>
      </c>
      <c r="K9" s="27">
        <f t="shared" si="1"/>
        <v>85</v>
      </c>
      <c r="L9" s="49">
        <v>0</v>
      </c>
      <c r="M9" s="46">
        <f>I9/J17</f>
        <v>0.85</v>
      </c>
      <c r="N9" s="88">
        <v>0</v>
      </c>
      <c r="O9" s="84">
        <v>1</v>
      </c>
      <c r="P9" s="85">
        <f t="shared" si="2"/>
        <v>0</v>
      </c>
      <c r="Q9" s="89">
        <v>0</v>
      </c>
      <c r="R9" s="87">
        <f>N9/O17</f>
        <v>0</v>
      </c>
      <c r="S9" s="88">
        <v>0</v>
      </c>
      <c r="T9" s="84">
        <v>1</v>
      </c>
      <c r="U9" s="85">
        <f t="shared" si="3"/>
        <v>0</v>
      </c>
      <c r="V9" s="89">
        <v>0</v>
      </c>
      <c r="W9" s="87">
        <f>S9/T17</f>
        <v>0</v>
      </c>
      <c r="X9" s="88">
        <v>0</v>
      </c>
      <c r="Y9" s="84">
        <v>1</v>
      </c>
      <c r="Z9" s="85">
        <f t="shared" si="4"/>
        <v>0</v>
      </c>
      <c r="AA9" s="89">
        <v>0</v>
      </c>
      <c r="AB9" s="87">
        <f>X9/Y17</f>
        <v>0</v>
      </c>
      <c r="AC9" s="22">
        <v>64</v>
      </c>
      <c r="AD9" s="44">
        <v>4</v>
      </c>
      <c r="AE9" s="27">
        <f t="shared" si="5"/>
        <v>1600</v>
      </c>
      <c r="AF9" s="49">
        <v>16</v>
      </c>
      <c r="AG9" s="46">
        <f>AC9/AD17</f>
        <v>3.3684210526315788</v>
      </c>
      <c r="AH9" s="88">
        <v>0</v>
      </c>
      <c r="AI9" s="84">
        <v>1</v>
      </c>
      <c r="AJ9" s="85">
        <f t="shared" si="6"/>
        <v>0</v>
      </c>
      <c r="AK9" s="89">
        <v>0</v>
      </c>
      <c r="AL9" s="87">
        <f>AH9/AI17</f>
        <v>0</v>
      </c>
      <c r="AM9" s="88">
        <v>0</v>
      </c>
      <c r="AN9" s="84">
        <v>1</v>
      </c>
      <c r="AO9" s="85">
        <f t="shared" si="7"/>
        <v>0</v>
      </c>
      <c r="AP9" s="89">
        <v>0</v>
      </c>
      <c r="AQ9" s="87">
        <f>AM9/AN17</f>
        <v>0</v>
      </c>
      <c r="AR9" s="137">
        <v>0</v>
      </c>
      <c r="AS9" s="133">
        <v>100</v>
      </c>
      <c r="AT9" s="134">
        <f t="shared" si="8"/>
        <v>0</v>
      </c>
      <c r="AU9" s="138">
        <v>0</v>
      </c>
      <c r="AV9" s="136">
        <f>AR9/AS17</f>
        <v>0</v>
      </c>
      <c r="AW9" s="88">
        <v>0</v>
      </c>
      <c r="AX9" s="84">
        <v>1</v>
      </c>
      <c r="AY9" s="85">
        <f t="shared" si="9"/>
        <v>0</v>
      </c>
      <c r="AZ9" s="89">
        <v>0</v>
      </c>
      <c r="BA9" s="87">
        <f>AW9/AX17</f>
        <v>0</v>
      </c>
      <c r="BB9" s="88">
        <v>0</v>
      </c>
      <c r="BC9" s="84">
        <v>1</v>
      </c>
      <c r="BD9" s="85">
        <f t="shared" si="10"/>
        <v>0</v>
      </c>
      <c r="BE9" s="89">
        <v>0</v>
      </c>
      <c r="BF9" s="87">
        <f>BB9/BC17</f>
        <v>0</v>
      </c>
      <c r="BG9" s="88">
        <v>0</v>
      </c>
      <c r="BH9" s="84">
        <v>100</v>
      </c>
      <c r="BI9" s="85">
        <f t="shared" si="11"/>
        <v>0</v>
      </c>
      <c r="BJ9" s="89">
        <v>0</v>
      </c>
      <c r="BK9" s="87">
        <f>BG9/BH17</f>
        <v>0</v>
      </c>
      <c r="BL9" s="26">
        <v>100</v>
      </c>
      <c r="BM9" s="44">
        <v>400</v>
      </c>
      <c r="BN9" s="27">
        <f t="shared" si="12"/>
        <v>25</v>
      </c>
      <c r="BO9" s="49">
        <v>0</v>
      </c>
      <c r="BP9" s="46">
        <f>BL9/BM17</f>
        <v>8.3333333333333329E-2</v>
      </c>
      <c r="BQ9" s="22">
        <v>0</v>
      </c>
      <c r="BR9" s="44">
        <v>400</v>
      </c>
      <c r="BS9" s="27">
        <f t="shared" si="13"/>
        <v>0</v>
      </c>
      <c r="BT9" s="49">
        <v>0</v>
      </c>
      <c r="BU9" s="46">
        <f>BQ9/BR17</f>
        <v>0</v>
      </c>
      <c r="BV9" s="22">
        <v>100</v>
      </c>
      <c r="BW9" s="44">
        <v>100</v>
      </c>
      <c r="BX9" s="27">
        <f t="shared" si="14"/>
        <v>100</v>
      </c>
      <c r="BY9" s="49">
        <v>1</v>
      </c>
      <c r="BZ9" s="46">
        <f>BV9/BW17</f>
        <v>0.33333333333333331</v>
      </c>
      <c r="CA9" s="88">
        <v>0</v>
      </c>
      <c r="CB9" s="84">
        <v>1</v>
      </c>
      <c r="CC9" s="85">
        <f t="shared" si="15"/>
        <v>0</v>
      </c>
      <c r="CD9" s="89">
        <v>0</v>
      </c>
      <c r="CE9" s="87">
        <f>CA9/CB17</f>
        <v>0</v>
      </c>
      <c r="CF9" s="88">
        <v>0</v>
      </c>
      <c r="CG9" s="84">
        <v>1</v>
      </c>
      <c r="CH9" s="85">
        <f t="shared" si="16"/>
        <v>0</v>
      </c>
      <c r="CI9" s="89">
        <v>0</v>
      </c>
      <c r="CJ9" s="87">
        <f>CF9/CG17</f>
        <v>0</v>
      </c>
      <c r="CK9" s="88">
        <v>0</v>
      </c>
      <c r="CL9" s="84">
        <v>1</v>
      </c>
      <c r="CM9" s="85">
        <f t="shared" si="17"/>
        <v>0</v>
      </c>
      <c r="CN9" s="89">
        <v>0</v>
      </c>
      <c r="CO9" s="87">
        <f>CK9/CL17</f>
        <v>0</v>
      </c>
      <c r="CP9" s="22">
        <v>1</v>
      </c>
      <c r="CQ9" s="44">
        <v>1</v>
      </c>
      <c r="CR9" s="27">
        <f t="shared" si="18"/>
        <v>100</v>
      </c>
      <c r="CS9" s="49">
        <v>1</v>
      </c>
      <c r="CT9" s="46">
        <f>CP9/CQ17</f>
        <v>0.5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88">
        <v>0</v>
      </c>
      <c r="DA9" s="84">
        <v>1</v>
      </c>
      <c r="DB9" s="85">
        <f t="shared" si="20"/>
        <v>0</v>
      </c>
      <c r="DC9" s="89">
        <v>0</v>
      </c>
      <c r="DD9" s="87">
        <f>CZ9/DA17</f>
        <v>0</v>
      </c>
      <c r="DE9" s="88">
        <v>0</v>
      </c>
      <c r="DF9" s="84">
        <v>1</v>
      </c>
      <c r="DG9" s="85">
        <f t="shared" si="21"/>
        <v>0</v>
      </c>
      <c r="DH9" s="89">
        <v>0</v>
      </c>
      <c r="DI9" s="87">
        <f>DE9/DF17</f>
        <v>0</v>
      </c>
      <c r="DJ9" s="88">
        <v>0</v>
      </c>
      <c r="DK9" s="84">
        <v>100</v>
      </c>
      <c r="DL9" s="85">
        <f t="shared" si="22"/>
        <v>0</v>
      </c>
      <c r="DM9" s="89">
        <v>0</v>
      </c>
      <c r="DN9" s="87">
        <f>DJ9/DK17</f>
        <v>0</v>
      </c>
      <c r="DO9" s="88">
        <v>0</v>
      </c>
      <c r="DP9" s="84">
        <v>1</v>
      </c>
      <c r="DQ9" s="85">
        <f t="shared" si="23"/>
        <v>0</v>
      </c>
      <c r="DR9" s="89">
        <v>0</v>
      </c>
      <c r="DS9" s="87">
        <f>DO9/DP17</f>
        <v>0</v>
      </c>
      <c r="DT9" s="22">
        <v>200</v>
      </c>
      <c r="DU9" s="44">
        <v>200</v>
      </c>
      <c r="DV9" s="27">
        <f t="shared" si="24"/>
        <v>100</v>
      </c>
      <c r="DW9" s="49">
        <v>1</v>
      </c>
      <c r="DX9" s="46">
        <f>DT9/DU17</f>
        <v>0.2</v>
      </c>
      <c r="DY9" s="88">
        <v>0</v>
      </c>
      <c r="DZ9" s="84">
        <v>1</v>
      </c>
      <c r="EA9" s="85">
        <f t="shared" si="25"/>
        <v>0</v>
      </c>
      <c r="EB9" s="89">
        <v>0</v>
      </c>
      <c r="EC9" s="87">
        <f>DY9/DZ17</f>
        <v>0</v>
      </c>
      <c r="ED9" s="88">
        <v>0</v>
      </c>
      <c r="EE9" s="84">
        <v>1</v>
      </c>
      <c r="EF9" s="85">
        <f t="shared" si="26"/>
        <v>0</v>
      </c>
      <c r="EG9" s="89">
        <v>0</v>
      </c>
      <c r="EH9" s="87">
        <f>ED9/EE17</f>
        <v>0</v>
      </c>
      <c r="EI9" s="22">
        <v>300</v>
      </c>
      <c r="EJ9" s="44">
        <v>300</v>
      </c>
      <c r="EK9" s="27">
        <f t="shared" si="27"/>
        <v>100</v>
      </c>
      <c r="EL9" s="49">
        <v>0</v>
      </c>
      <c r="EM9" s="46">
        <f>EI9/EJ17</f>
        <v>0.27272727272727271</v>
      </c>
      <c r="EN9" s="22">
        <v>11</v>
      </c>
      <c r="EO9" s="44">
        <v>12</v>
      </c>
      <c r="EP9" s="27">
        <f t="shared" si="28"/>
        <v>91.666666666666657</v>
      </c>
      <c r="EQ9" s="49">
        <v>0</v>
      </c>
      <c r="ER9" s="46">
        <f>EN9/EO17</f>
        <v>0.31428571428571428</v>
      </c>
      <c r="ES9" s="22">
        <v>358</v>
      </c>
      <c r="ET9" s="44">
        <v>400</v>
      </c>
      <c r="EU9" s="27">
        <f t="shared" si="29"/>
        <v>89.5</v>
      </c>
      <c r="EV9" s="49">
        <v>1.05</v>
      </c>
      <c r="EW9" s="46">
        <f>ES9/ET17</f>
        <v>0.29833333333333334</v>
      </c>
      <c r="EX9" s="22">
        <v>1</v>
      </c>
      <c r="EY9" s="44">
        <v>1</v>
      </c>
      <c r="EZ9" s="27">
        <f t="shared" si="30"/>
        <v>100</v>
      </c>
      <c r="FA9" s="49">
        <v>1</v>
      </c>
      <c r="FB9" s="46">
        <f>EX9/EY17</f>
        <v>0.25</v>
      </c>
      <c r="FC9" s="88">
        <v>0</v>
      </c>
      <c r="FD9" s="84">
        <v>1</v>
      </c>
      <c r="FE9" s="85">
        <f t="shared" si="31"/>
        <v>0</v>
      </c>
      <c r="FF9" s="89">
        <v>0</v>
      </c>
      <c r="FG9" s="87">
        <f>FC9/FD17</f>
        <v>0</v>
      </c>
      <c r="FH9" s="88">
        <v>0</v>
      </c>
      <c r="FI9" s="84">
        <v>1</v>
      </c>
      <c r="FJ9" s="85">
        <f t="shared" si="32"/>
        <v>0</v>
      </c>
      <c r="FK9" s="89">
        <v>0</v>
      </c>
      <c r="FL9" s="87">
        <f>FH9/FI17</f>
        <v>0</v>
      </c>
      <c r="FM9" s="22">
        <v>5</v>
      </c>
      <c r="FN9" s="44">
        <v>4</v>
      </c>
      <c r="FO9" s="27">
        <f t="shared" si="33"/>
        <v>125</v>
      </c>
      <c r="FP9" s="49">
        <v>0</v>
      </c>
      <c r="FQ9" s="46">
        <f>FM9/FN17</f>
        <v>0.26315789473684209</v>
      </c>
      <c r="FR9" s="88">
        <v>0</v>
      </c>
      <c r="FS9" s="84">
        <v>1</v>
      </c>
      <c r="FT9" s="85">
        <f t="shared" si="34"/>
        <v>0</v>
      </c>
      <c r="FU9" s="89">
        <v>0</v>
      </c>
      <c r="FV9" s="87">
        <f>FR9/FS17</f>
        <v>0</v>
      </c>
      <c r="FW9" s="88">
        <v>0</v>
      </c>
      <c r="FX9" s="84">
        <v>1</v>
      </c>
      <c r="FY9" s="85">
        <f t="shared" si="35"/>
        <v>0</v>
      </c>
      <c r="FZ9" s="89">
        <v>0</v>
      </c>
      <c r="GA9" s="87">
        <f>FW9/FX17</f>
        <v>0</v>
      </c>
      <c r="GB9" s="88">
        <v>0</v>
      </c>
      <c r="GC9" s="84">
        <v>1</v>
      </c>
      <c r="GD9" s="85">
        <f t="shared" si="36"/>
        <v>0</v>
      </c>
      <c r="GE9" s="89">
        <v>0</v>
      </c>
      <c r="GF9" s="87">
        <f>GB9/GC17</f>
        <v>0</v>
      </c>
      <c r="GG9" s="88">
        <v>0</v>
      </c>
      <c r="GH9" s="84">
        <v>1</v>
      </c>
      <c r="GI9" s="85">
        <f t="shared" si="37"/>
        <v>0</v>
      </c>
      <c r="GJ9" s="89">
        <v>0</v>
      </c>
      <c r="GK9" s="87">
        <f>GG9/GH17</f>
        <v>0</v>
      </c>
      <c r="GL9" s="22">
        <v>9</v>
      </c>
      <c r="GM9" s="44">
        <v>2</v>
      </c>
      <c r="GN9" s="27">
        <f t="shared" si="38"/>
        <v>450</v>
      </c>
      <c r="GO9" s="49">
        <v>0</v>
      </c>
      <c r="GP9" s="46">
        <f>GL9/GM17</f>
        <v>0.34615384615384615</v>
      </c>
      <c r="GQ9" s="88">
        <v>0</v>
      </c>
      <c r="GR9" s="84">
        <v>1</v>
      </c>
      <c r="GS9" s="85">
        <f t="shared" si="39"/>
        <v>0</v>
      </c>
      <c r="GT9" s="89">
        <v>0</v>
      </c>
      <c r="GU9" s="87">
        <f>GQ9/GR17</f>
        <v>0</v>
      </c>
      <c r="GV9" s="22">
        <v>3</v>
      </c>
      <c r="GW9" s="44">
        <v>3</v>
      </c>
      <c r="GX9" s="27">
        <f t="shared" si="40"/>
        <v>100</v>
      </c>
      <c r="GY9" s="49">
        <v>1</v>
      </c>
      <c r="GZ9" s="46">
        <f>GV9/GW17</f>
        <v>0.6</v>
      </c>
      <c r="HA9" s="88">
        <v>0</v>
      </c>
      <c r="HB9" s="84">
        <v>1</v>
      </c>
      <c r="HC9" s="85">
        <f t="shared" si="41"/>
        <v>0</v>
      </c>
      <c r="HD9" s="89">
        <v>0</v>
      </c>
      <c r="HE9" s="87">
        <f>HA9/HB17</f>
        <v>0</v>
      </c>
      <c r="HF9" s="88">
        <v>0</v>
      </c>
      <c r="HG9" s="84">
        <v>1</v>
      </c>
      <c r="HH9" s="85">
        <f t="shared" si="42"/>
        <v>0</v>
      </c>
      <c r="HI9" s="89">
        <v>0</v>
      </c>
      <c r="HJ9" s="87">
        <f>HF9/HG17</f>
        <v>0</v>
      </c>
      <c r="HK9" s="88">
        <v>0</v>
      </c>
      <c r="HL9" s="84">
        <v>1</v>
      </c>
      <c r="HM9" s="85">
        <f t="shared" si="43"/>
        <v>0</v>
      </c>
      <c r="HN9" s="89">
        <v>0</v>
      </c>
      <c r="HO9" s="87">
        <f>HK9/HL17</f>
        <v>0</v>
      </c>
      <c r="HP9" s="22">
        <v>300</v>
      </c>
      <c r="HQ9" s="44">
        <v>400</v>
      </c>
      <c r="HR9" s="27">
        <f t="shared" si="44"/>
        <v>75</v>
      </c>
      <c r="HS9" s="49">
        <v>0.75</v>
      </c>
      <c r="HT9" s="46">
        <f>HP9/HQ17</f>
        <v>0.25</v>
      </c>
      <c r="HU9" s="88">
        <v>0</v>
      </c>
      <c r="HV9" s="84">
        <v>1</v>
      </c>
      <c r="HW9" s="85">
        <f t="shared" si="45"/>
        <v>0</v>
      </c>
      <c r="HX9" s="89">
        <v>0</v>
      </c>
      <c r="HY9" s="87">
        <f>HU9/HV17</f>
        <v>0</v>
      </c>
      <c r="HZ9" s="88">
        <v>0</v>
      </c>
      <c r="IA9" s="84">
        <v>1</v>
      </c>
      <c r="IB9" s="85">
        <f t="shared" si="46"/>
        <v>0</v>
      </c>
      <c r="IC9" s="89">
        <v>0</v>
      </c>
      <c r="ID9" s="87">
        <f>HZ9/IA17</f>
        <v>0</v>
      </c>
      <c r="IE9" s="88">
        <v>0</v>
      </c>
      <c r="IF9" s="84">
        <v>1</v>
      </c>
      <c r="IG9" s="85">
        <f t="shared" si="47"/>
        <v>0</v>
      </c>
      <c r="IH9" s="89">
        <v>0</v>
      </c>
      <c r="II9" s="87">
        <f>IE9/IF17</f>
        <v>0</v>
      </c>
    </row>
    <row r="10" spans="2:243" x14ac:dyDescent="0.35">
      <c r="B10" s="47">
        <v>5</v>
      </c>
      <c r="C10" s="48" t="s">
        <v>42</v>
      </c>
      <c r="D10" s="26">
        <v>5</v>
      </c>
      <c r="E10" s="44">
        <v>5</v>
      </c>
      <c r="F10" s="27">
        <f t="shared" si="0"/>
        <v>100</v>
      </c>
      <c r="G10" s="45">
        <v>1</v>
      </c>
      <c r="H10" s="46">
        <f>D10/E17</f>
        <v>0.41666666666666669</v>
      </c>
      <c r="I10" s="22">
        <v>17</v>
      </c>
      <c r="J10" s="44">
        <v>20</v>
      </c>
      <c r="K10" s="27">
        <f t="shared" si="1"/>
        <v>85</v>
      </c>
      <c r="L10" s="49">
        <v>0</v>
      </c>
      <c r="M10" s="46">
        <f>I10/J17</f>
        <v>0.85</v>
      </c>
      <c r="N10" s="88">
        <v>0</v>
      </c>
      <c r="O10" s="84">
        <v>1</v>
      </c>
      <c r="P10" s="85">
        <f t="shared" si="2"/>
        <v>0</v>
      </c>
      <c r="Q10" s="89">
        <v>0</v>
      </c>
      <c r="R10" s="87">
        <f>N10/O17</f>
        <v>0</v>
      </c>
      <c r="S10" s="88">
        <v>0</v>
      </c>
      <c r="T10" s="84">
        <v>1</v>
      </c>
      <c r="U10" s="85">
        <f t="shared" si="3"/>
        <v>0</v>
      </c>
      <c r="V10" s="89">
        <v>0</v>
      </c>
      <c r="W10" s="87">
        <f>S10/T17</f>
        <v>0</v>
      </c>
      <c r="X10" s="88">
        <v>0</v>
      </c>
      <c r="Y10" s="84">
        <v>1</v>
      </c>
      <c r="Z10" s="85">
        <f t="shared" si="4"/>
        <v>0</v>
      </c>
      <c r="AA10" s="89">
        <v>0</v>
      </c>
      <c r="AB10" s="87">
        <f>X10/Y17</f>
        <v>0</v>
      </c>
      <c r="AC10" s="22">
        <v>64</v>
      </c>
      <c r="AD10" s="44">
        <v>4</v>
      </c>
      <c r="AE10" s="27">
        <f t="shared" si="5"/>
        <v>1600</v>
      </c>
      <c r="AF10" s="49">
        <v>16</v>
      </c>
      <c r="AG10" s="46">
        <f>AC10/AD17</f>
        <v>3.3684210526315788</v>
      </c>
      <c r="AH10" s="88">
        <v>0</v>
      </c>
      <c r="AI10" s="84">
        <v>1</v>
      </c>
      <c r="AJ10" s="85">
        <f t="shared" si="6"/>
        <v>0</v>
      </c>
      <c r="AK10" s="89">
        <v>0</v>
      </c>
      <c r="AL10" s="87">
        <f>AH10/AI17</f>
        <v>0</v>
      </c>
      <c r="AM10" s="88">
        <v>0</v>
      </c>
      <c r="AN10" s="84">
        <v>1</v>
      </c>
      <c r="AO10" s="85">
        <f t="shared" si="7"/>
        <v>0</v>
      </c>
      <c r="AP10" s="89">
        <v>0</v>
      </c>
      <c r="AQ10" s="87">
        <f>AM10/AN17</f>
        <v>0</v>
      </c>
      <c r="AR10" s="137">
        <v>0</v>
      </c>
      <c r="AS10" s="133">
        <v>100</v>
      </c>
      <c r="AT10" s="134">
        <f t="shared" si="8"/>
        <v>0</v>
      </c>
      <c r="AU10" s="138">
        <v>0</v>
      </c>
      <c r="AV10" s="136">
        <f>AR10/AS17</f>
        <v>0</v>
      </c>
      <c r="AW10" s="88">
        <v>0</v>
      </c>
      <c r="AX10" s="84">
        <v>1</v>
      </c>
      <c r="AY10" s="85">
        <f t="shared" si="9"/>
        <v>0</v>
      </c>
      <c r="AZ10" s="89">
        <v>0</v>
      </c>
      <c r="BA10" s="87">
        <f>AW10/AX17</f>
        <v>0</v>
      </c>
      <c r="BB10" s="88">
        <v>0</v>
      </c>
      <c r="BC10" s="84">
        <v>1</v>
      </c>
      <c r="BD10" s="85">
        <f t="shared" si="10"/>
        <v>0</v>
      </c>
      <c r="BE10" s="89">
        <v>0</v>
      </c>
      <c r="BF10" s="87">
        <f>BB10/BC17</f>
        <v>0</v>
      </c>
      <c r="BG10" s="88">
        <v>0</v>
      </c>
      <c r="BH10" s="84">
        <v>100</v>
      </c>
      <c r="BI10" s="85">
        <f t="shared" si="11"/>
        <v>0</v>
      </c>
      <c r="BJ10" s="89">
        <v>0</v>
      </c>
      <c r="BK10" s="87">
        <f>BG10/BH17</f>
        <v>0</v>
      </c>
      <c r="BL10" s="26">
        <v>100</v>
      </c>
      <c r="BM10" s="44">
        <v>500</v>
      </c>
      <c r="BN10" s="27">
        <f t="shared" si="12"/>
        <v>20</v>
      </c>
      <c r="BO10" s="49">
        <v>0</v>
      </c>
      <c r="BP10" s="46">
        <f>BL10/BM17</f>
        <v>8.3333333333333329E-2</v>
      </c>
      <c r="BQ10" s="22">
        <v>0</v>
      </c>
      <c r="BR10" s="44">
        <v>500</v>
      </c>
      <c r="BS10" s="27">
        <f t="shared" si="13"/>
        <v>0</v>
      </c>
      <c r="BT10" s="49">
        <v>0</v>
      </c>
      <c r="BU10" s="46">
        <f>BQ10/BR17</f>
        <v>0</v>
      </c>
      <c r="BV10" s="22">
        <v>100</v>
      </c>
      <c r="BW10" s="44">
        <v>100</v>
      </c>
      <c r="BX10" s="27">
        <f t="shared" si="14"/>
        <v>100</v>
      </c>
      <c r="BY10" s="49">
        <v>1</v>
      </c>
      <c r="BZ10" s="46">
        <f>BV10/BW17</f>
        <v>0.33333333333333331</v>
      </c>
      <c r="CA10" s="88">
        <v>0</v>
      </c>
      <c r="CB10" s="84">
        <v>1</v>
      </c>
      <c r="CC10" s="85">
        <f t="shared" si="15"/>
        <v>0</v>
      </c>
      <c r="CD10" s="89">
        <v>0</v>
      </c>
      <c r="CE10" s="87">
        <f>CA10/CB17</f>
        <v>0</v>
      </c>
      <c r="CF10" s="88">
        <v>0</v>
      </c>
      <c r="CG10" s="84">
        <v>1</v>
      </c>
      <c r="CH10" s="85">
        <f t="shared" si="16"/>
        <v>0</v>
      </c>
      <c r="CI10" s="89">
        <v>0</v>
      </c>
      <c r="CJ10" s="87">
        <f>CF10/CG17</f>
        <v>0</v>
      </c>
      <c r="CK10" s="22">
        <v>8</v>
      </c>
      <c r="CL10" s="44">
        <v>1</v>
      </c>
      <c r="CM10" s="27">
        <f t="shared" si="17"/>
        <v>800</v>
      </c>
      <c r="CN10" s="49">
        <v>8</v>
      </c>
      <c r="CO10" s="46">
        <f>CK10/CL17</f>
        <v>2</v>
      </c>
      <c r="CP10" s="22">
        <v>1</v>
      </c>
      <c r="CQ10" s="44">
        <v>1</v>
      </c>
      <c r="CR10" s="27">
        <f t="shared" si="18"/>
        <v>100</v>
      </c>
      <c r="CS10" s="49">
        <v>1</v>
      </c>
      <c r="CT10" s="46">
        <f>CP10/CQ17</f>
        <v>0.5</v>
      </c>
      <c r="CU10" s="88">
        <v>0</v>
      </c>
      <c r="CV10" s="84">
        <v>1</v>
      </c>
      <c r="CW10" s="85">
        <f t="shared" si="19"/>
        <v>0</v>
      </c>
      <c r="CX10" s="89">
        <v>0</v>
      </c>
      <c r="CY10" s="87">
        <f>CU10/CV17</f>
        <v>0</v>
      </c>
      <c r="CZ10" s="88">
        <v>0</v>
      </c>
      <c r="DA10" s="84">
        <v>1</v>
      </c>
      <c r="DB10" s="85">
        <f t="shared" si="20"/>
        <v>0</v>
      </c>
      <c r="DC10" s="89">
        <v>0</v>
      </c>
      <c r="DD10" s="87">
        <f>CZ10/DA17</f>
        <v>0</v>
      </c>
      <c r="DE10" s="88">
        <v>0</v>
      </c>
      <c r="DF10" s="84">
        <v>1</v>
      </c>
      <c r="DG10" s="85">
        <f t="shared" si="21"/>
        <v>0</v>
      </c>
      <c r="DH10" s="89">
        <v>0</v>
      </c>
      <c r="DI10" s="87">
        <f>DE10/DF17</f>
        <v>0</v>
      </c>
      <c r="DJ10" s="88">
        <v>0</v>
      </c>
      <c r="DK10" s="84">
        <v>100</v>
      </c>
      <c r="DL10" s="85">
        <f t="shared" si="22"/>
        <v>0</v>
      </c>
      <c r="DM10" s="89">
        <v>0</v>
      </c>
      <c r="DN10" s="87">
        <f>DJ10/DK17</f>
        <v>0</v>
      </c>
      <c r="DO10" s="88">
        <v>0</v>
      </c>
      <c r="DP10" s="84">
        <v>1</v>
      </c>
      <c r="DQ10" s="85">
        <f t="shared" si="23"/>
        <v>0</v>
      </c>
      <c r="DR10" s="89">
        <v>0</v>
      </c>
      <c r="DS10" s="87">
        <f>DO10/DP17</f>
        <v>0</v>
      </c>
      <c r="DT10" s="22">
        <v>300</v>
      </c>
      <c r="DU10" s="44">
        <v>300</v>
      </c>
      <c r="DV10" s="27">
        <f t="shared" si="24"/>
        <v>100</v>
      </c>
      <c r="DW10" s="49">
        <v>1</v>
      </c>
      <c r="DX10" s="46">
        <f>DT10/DU17</f>
        <v>0.3</v>
      </c>
      <c r="DY10" s="88">
        <v>0</v>
      </c>
      <c r="DZ10" s="84">
        <v>1</v>
      </c>
      <c r="EA10" s="85">
        <f t="shared" si="25"/>
        <v>0</v>
      </c>
      <c r="EB10" s="89">
        <v>0</v>
      </c>
      <c r="EC10" s="87">
        <f>DY10/DZ17</f>
        <v>0</v>
      </c>
      <c r="ED10" s="88">
        <v>0</v>
      </c>
      <c r="EE10" s="84">
        <v>1</v>
      </c>
      <c r="EF10" s="85">
        <f t="shared" si="26"/>
        <v>0</v>
      </c>
      <c r="EG10" s="89">
        <v>0</v>
      </c>
      <c r="EH10" s="87">
        <f>ED10/EE17</f>
        <v>0</v>
      </c>
      <c r="EI10" s="22">
        <v>400</v>
      </c>
      <c r="EJ10" s="44">
        <v>400</v>
      </c>
      <c r="EK10" s="27">
        <f t="shared" si="27"/>
        <v>100</v>
      </c>
      <c r="EL10" s="49">
        <v>0</v>
      </c>
      <c r="EM10" s="46">
        <f>EI10/EJ17</f>
        <v>0.36363636363636365</v>
      </c>
      <c r="EN10" s="22">
        <v>11</v>
      </c>
      <c r="EO10" s="44">
        <v>16</v>
      </c>
      <c r="EP10" s="27">
        <f t="shared" si="28"/>
        <v>68.75</v>
      </c>
      <c r="EQ10" s="49">
        <v>0</v>
      </c>
      <c r="ER10" s="46">
        <f>EN10/EO17</f>
        <v>0.31428571428571428</v>
      </c>
      <c r="ES10" s="22">
        <v>458</v>
      </c>
      <c r="ET10" s="44">
        <v>500</v>
      </c>
      <c r="EU10" s="27">
        <f t="shared" si="29"/>
        <v>91.600000000000009</v>
      </c>
      <c r="EV10" s="49">
        <v>0</v>
      </c>
      <c r="EW10" s="46">
        <f>ES10/ET17</f>
        <v>0.38166666666666665</v>
      </c>
      <c r="EX10" s="22">
        <v>1</v>
      </c>
      <c r="EY10" s="44">
        <v>1</v>
      </c>
      <c r="EZ10" s="27">
        <f t="shared" si="30"/>
        <v>100</v>
      </c>
      <c r="FA10" s="49">
        <v>1</v>
      </c>
      <c r="FB10" s="46">
        <f>EX10/EY17</f>
        <v>0.25</v>
      </c>
      <c r="FC10" s="88">
        <v>0</v>
      </c>
      <c r="FD10" s="84">
        <v>1</v>
      </c>
      <c r="FE10" s="85">
        <f t="shared" si="31"/>
        <v>0</v>
      </c>
      <c r="FF10" s="89">
        <v>0</v>
      </c>
      <c r="FG10" s="87">
        <f>FC10/FD17</f>
        <v>0</v>
      </c>
      <c r="FH10" s="88">
        <v>0</v>
      </c>
      <c r="FI10" s="84">
        <v>1</v>
      </c>
      <c r="FJ10" s="85">
        <f t="shared" si="32"/>
        <v>0</v>
      </c>
      <c r="FK10" s="89">
        <v>0</v>
      </c>
      <c r="FL10" s="87">
        <f>FH10/FI17</f>
        <v>0</v>
      </c>
      <c r="FM10" s="22">
        <v>5</v>
      </c>
      <c r="FN10" s="44">
        <v>4</v>
      </c>
      <c r="FO10" s="27">
        <f t="shared" si="33"/>
        <v>125</v>
      </c>
      <c r="FP10" s="49">
        <v>0</v>
      </c>
      <c r="FQ10" s="46">
        <f>FM10/FN17</f>
        <v>0.26315789473684209</v>
      </c>
      <c r="FR10" s="88">
        <v>0</v>
      </c>
      <c r="FS10" s="84">
        <v>1</v>
      </c>
      <c r="FT10" s="85">
        <f t="shared" si="34"/>
        <v>0</v>
      </c>
      <c r="FU10" s="89">
        <v>0</v>
      </c>
      <c r="FV10" s="87">
        <f>FR10/FS17</f>
        <v>0</v>
      </c>
      <c r="FW10" s="88">
        <v>0</v>
      </c>
      <c r="FX10" s="84">
        <v>1</v>
      </c>
      <c r="FY10" s="85">
        <f t="shared" si="35"/>
        <v>0</v>
      </c>
      <c r="FZ10" s="89">
        <v>0</v>
      </c>
      <c r="GA10" s="87">
        <f>FW10/FX17</f>
        <v>0</v>
      </c>
      <c r="GB10" s="88">
        <v>0</v>
      </c>
      <c r="GC10" s="84">
        <v>1</v>
      </c>
      <c r="GD10" s="85">
        <f t="shared" si="36"/>
        <v>0</v>
      </c>
      <c r="GE10" s="89">
        <v>0</v>
      </c>
      <c r="GF10" s="87">
        <f>GB10/GC17</f>
        <v>0</v>
      </c>
      <c r="GG10" s="88">
        <v>0</v>
      </c>
      <c r="GH10" s="84">
        <v>1</v>
      </c>
      <c r="GI10" s="85">
        <f t="shared" si="37"/>
        <v>0</v>
      </c>
      <c r="GJ10" s="89">
        <v>0</v>
      </c>
      <c r="GK10" s="87">
        <f>GG10/GH17</f>
        <v>0</v>
      </c>
      <c r="GL10" s="22">
        <v>0</v>
      </c>
      <c r="GM10" s="44">
        <v>4</v>
      </c>
      <c r="GN10" s="27">
        <f t="shared" si="38"/>
        <v>0</v>
      </c>
      <c r="GO10" s="49">
        <v>0</v>
      </c>
      <c r="GP10" s="46">
        <f>GL10/GM17</f>
        <v>0</v>
      </c>
      <c r="GQ10" s="88">
        <v>0</v>
      </c>
      <c r="GR10" s="84">
        <v>1</v>
      </c>
      <c r="GS10" s="85">
        <f t="shared" si="39"/>
        <v>0</v>
      </c>
      <c r="GT10" s="89">
        <v>0</v>
      </c>
      <c r="GU10" s="87">
        <f>GQ10/GR17</f>
        <v>0</v>
      </c>
      <c r="GV10" s="22">
        <v>4</v>
      </c>
      <c r="GW10" s="44">
        <v>4</v>
      </c>
      <c r="GX10" s="27">
        <f t="shared" si="40"/>
        <v>100</v>
      </c>
      <c r="GY10" s="49">
        <v>1</v>
      </c>
      <c r="GZ10" s="46">
        <f>GV10/GW17</f>
        <v>0.8</v>
      </c>
      <c r="HA10" s="88">
        <v>0</v>
      </c>
      <c r="HB10" s="84">
        <v>1</v>
      </c>
      <c r="HC10" s="85">
        <f t="shared" si="41"/>
        <v>0</v>
      </c>
      <c r="HD10" s="89">
        <v>0</v>
      </c>
      <c r="HE10" s="87">
        <f>HA10/HB17</f>
        <v>0</v>
      </c>
      <c r="HF10" s="88">
        <v>0</v>
      </c>
      <c r="HG10" s="84">
        <v>1</v>
      </c>
      <c r="HH10" s="85">
        <f t="shared" si="42"/>
        <v>0</v>
      </c>
      <c r="HI10" s="89">
        <v>0</v>
      </c>
      <c r="HJ10" s="87">
        <f>HF10/HG17</f>
        <v>0</v>
      </c>
      <c r="HK10" s="88">
        <v>0</v>
      </c>
      <c r="HL10" s="84">
        <v>1</v>
      </c>
      <c r="HM10" s="85">
        <f t="shared" si="43"/>
        <v>0</v>
      </c>
      <c r="HN10" s="89">
        <v>0</v>
      </c>
      <c r="HO10" s="87">
        <f>HK10/HL17</f>
        <v>0</v>
      </c>
      <c r="HP10" s="22">
        <v>400</v>
      </c>
      <c r="HQ10" s="44">
        <v>500</v>
      </c>
      <c r="HR10" s="27">
        <f t="shared" si="44"/>
        <v>80</v>
      </c>
      <c r="HS10" s="49">
        <v>0.8</v>
      </c>
      <c r="HT10" s="46">
        <f>HP10/HQ17</f>
        <v>0.33333333333333331</v>
      </c>
      <c r="HU10" s="88">
        <v>0</v>
      </c>
      <c r="HV10" s="84">
        <v>1</v>
      </c>
      <c r="HW10" s="85">
        <f t="shared" si="45"/>
        <v>0</v>
      </c>
      <c r="HX10" s="89">
        <v>0</v>
      </c>
      <c r="HY10" s="87">
        <f>HU10/HV17</f>
        <v>0</v>
      </c>
      <c r="HZ10" s="88">
        <v>0</v>
      </c>
      <c r="IA10" s="84">
        <v>1</v>
      </c>
      <c r="IB10" s="85">
        <f t="shared" si="46"/>
        <v>0</v>
      </c>
      <c r="IC10" s="89">
        <v>0</v>
      </c>
      <c r="ID10" s="87">
        <f>HZ10/IA17</f>
        <v>0</v>
      </c>
      <c r="IE10" s="88">
        <v>0</v>
      </c>
      <c r="IF10" s="84">
        <v>1</v>
      </c>
      <c r="IG10" s="85">
        <f t="shared" si="47"/>
        <v>0</v>
      </c>
      <c r="IH10" s="89">
        <v>0</v>
      </c>
      <c r="II10" s="87">
        <f>IE10/IF17</f>
        <v>0</v>
      </c>
    </row>
    <row r="11" spans="2:243" x14ac:dyDescent="0.35">
      <c r="B11" s="76">
        <v>6</v>
      </c>
      <c r="C11" s="77" t="s">
        <v>43</v>
      </c>
      <c r="D11" s="26">
        <v>6</v>
      </c>
      <c r="E11" s="44">
        <v>6</v>
      </c>
      <c r="F11" s="27">
        <f t="shared" si="0"/>
        <v>100</v>
      </c>
      <c r="G11" s="145">
        <v>1</v>
      </c>
      <c r="H11" s="46">
        <f>D11/E17</f>
        <v>0.5</v>
      </c>
      <c r="I11" s="22">
        <v>17</v>
      </c>
      <c r="J11" s="44">
        <v>20</v>
      </c>
      <c r="K11" s="27">
        <f t="shared" si="1"/>
        <v>85</v>
      </c>
      <c r="L11" s="80">
        <v>0.85</v>
      </c>
      <c r="M11" s="46">
        <f>I11/J17</f>
        <v>0.85</v>
      </c>
      <c r="N11" s="88">
        <v>0</v>
      </c>
      <c r="O11" s="84">
        <v>1</v>
      </c>
      <c r="P11" s="85">
        <f t="shared" si="2"/>
        <v>0</v>
      </c>
      <c r="Q11" s="89">
        <v>0</v>
      </c>
      <c r="R11" s="87">
        <f>N11/O17</f>
        <v>0</v>
      </c>
      <c r="S11" s="88">
        <v>0</v>
      </c>
      <c r="T11" s="84">
        <v>1</v>
      </c>
      <c r="U11" s="85">
        <f t="shared" si="3"/>
        <v>0</v>
      </c>
      <c r="V11" s="89">
        <v>0</v>
      </c>
      <c r="W11" s="87">
        <f>S11/T17</f>
        <v>0</v>
      </c>
      <c r="X11" s="22">
        <v>2</v>
      </c>
      <c r="Y11" s="44">
        <v>1</v>
      </c>
      <c r="Z11" s="27">
        <f t="shared" si="4"/>
        <v>200</v>
      </c>
      <c r="AA11" s="97">
        <v>2</v>
      </c>
      <c r="AB11" s="46">
        <f>X11/Y17</f>
        <v>1</v>
      </c>
      <c r="AC11" s="22">
        <v>129</v>
      </c>
      <c r="AD11" s="44">
        <v>9</v>
      </c>
      <c r="AE11" s="27">
        <f t="shared" si="5"/>
        <v>1433.3333333333335</v>
      </c>
      <c r="AF11" s="97">
        <v>1.43</v>
      </c>
      <c r="AG11" s="46">
        <f>AC11/AD17</f>
        <v>6.7894736842105265</v>
      </c>
      <c r="AH11" s="88">
        <v>0</v>
      </c>
      <c r="AI11" s="84">
        <v>1</v>
      </c>
      <c r="AJ11" s="85">
        <f t="shared" si="6"/>
        <v>0</v>
      </c>
      <c r="AK11" s="89">
        <v>0</v>
      </c>
      <c r="AL11" s="87">
        <f>AH11/AI17</f>
        <v>0</v>
      </c>
      <c r="AM11" s="22">
        <v>1</v>
      </c>
      <c r="AN11" s="44">
        <v>1</v>
      </c>
      <c r="AO11" s="27">
        <f t="shared" si="7"/>
        <v>100</v>
      </c>
      <c r="AP11" s="82">
        <v>1</v>
      </c>
      <c r="AQ11" s="46">
        <f>AM11/AN17</f>
        <v>0.5</v>
      </c>
      <c r="AR11" s="137">
        <v>0</v>
      </c>
      <c r="AS11" s="133">
        <v>100</v>
      </c>
      <c r="AT11" s="134">
        <f t="shared" si="8"/>
        <v>0</v>
      </c>
      <c r="AU11" s="138">
        <v>0</v>
      </c>
      <c r="AV11" s="136">
        <f>AR11/AS17</f>
        <v>0</v>
      </c>
      <c r="AW11" s="88">
        <v>0</v>
      </c>
      <c r="AX11" s="84">
        <v>1</v>
      </c>
      <c r="AY11" s="85">
        <f t="shared" si="9"/>
        <v>0</v>
      </c>
      <c r="AZ11" s="89">
        <v>0</v>
      </c>
      <c r="BA11" s="87">
        <f>AW11/AX17</f>
        <v>0</v>
      </c>
      <c r="BB11" s="88">
        <v>0</v>
      </c>
      <c r="BC11" s="84">
        <v>1</v>
      </c>
      <c r="BD11" s="85">
        <f t="shared" si="10"/>
        <v>0</v>
      </c>
      <c r="BE11" s="89">
        <v>0</v>
      </c>
      <c r="BF11" s="87">
        <f>BB11/BC17</f>
        <v>0</v>
      </c>
      <c r="BG11" s="22">
        <v>0</v>
      </c>
      <c r="BH11" s="44">
        <v>100</v>
      </c>
      <c r="BI11" s="27">
        <f t="shared" si="11"/>
        <v>0</v>
      </c>
      <c r="BJ11" s="81">
        <v>0</v>
      </c>
      <c r="BK11" s="46">
        <f>BG11/BH17</f>
        <v>0</v>
      </c>
      <c r="BL11" s="26">
        <v>100</v>
      </c>
      <c r="BM11" s="44">
        <v>600</v>
      </c>
      <c r="BN11" s="27">
        <f t="shared" si="12"/>
        <v>16.666666666666664</v>
      </c>
      <c r="BO11" s="81">
        <v>0.17</v>
      </c>
      <c r="BP11" s="46">
        <f>BL11/BM17</f>
        <v>8.3333333333333329E-2</v>
      </c>
      <c r="BQ11" s="22">
        <v>0</v>
      </c>
      <c r="BR11" s="44">
        <v>600</v>
      </c>
      <c r="BS11" s="27">
        <f t="shared" si="13"/>
        <v>0</v>
      </c>
      <c r="BT11" s="81">
        <v>0</v>
      </c>
      <c r="BU11" s="46">
        <f>BQ11/BR17</f>
        <v>0</v>
      </c>
      <c r="BV11" s="22">
        <v>100</v>
      </c>
      <c r="BW11" s="44">
        <v>100</v>
      </c>
      <c r="BX11" s="27">
        <f t="shared" si="14"/>
        <v>100</v>
      </c>
      <c r="BY11" s="82">
        <v>1</v>
      </c>
      <c r="BZ11" s="46">
        <f>BV11/BW17</f>
        <v>0.33333333333333331</v>
      </c>
      <c r="CA11" s="88">
        <v>0</v>
      </c>
      <c r="CB11" s="84">
        <v>1</v>
      </c>
      <c r="CC11" s="85">
        <f t="shared" si="15"/>
        <v>0</v>
      </c>
      <c r="CD11" s="89">
        <v>0</v>
      </c>
      <c r="CE11" s="87">
        <f>CA11/CB17</f>
        <v>0</v>
      </c>
      <c r="CF11" s="88">
        <v>0</v>
      </c>
      <c r="CG11" s="84">
        <v>1</v>
      </c>
      <c r="CH11" s="85">
        <f t="shared" si="16"/>
        <v>0</v>
      </c>
      <c r="CI11" s="89">
        <v>0</v>
      </c>
      <c r="CJ11" s="87">
        <f>CF11/CG17</f>
        <v>0</v>
      </c>
      <c r="CK11" s="22">
        <v>8</v>
      </c>
      <c r="CL11" s="44">
        <v>1</v>
      </c>
      <c r="CM11" s="27">
        <f t="shared" si="17"/>
        <v>800</v>
      </c>
      <c r="CN11" s="97">
        <v>8</v>
      </c>
      <c r="CO11" s="46">
        <f>CK11/CL17</f>
        <v>2</v>
      </c>
      <c r="CP11" s="22">
        <v>1</v>
      </c>
      <c r="CQ11" s="44">
        <v>1</v>
      </c>
      <c r="CR11" s="27">
        <f t="shared" si="18"/>
        <v>100</v>
      </c>
      <c r="CS11" s="82">
        <v>1</v>
      </c>
      <c r="CT11" s="46">
        <f>CP11/CQ17</f>
        <v>0.5</v>
      </c>
      <c r="CU11" s="88">
        <v>0</v>
      </c>
      <c r="CV11" s="84">
        <v>1</v>
      </c>
      <c r="CW11" s="85">
        <f t="shared" si="19"/>
        <v>0</v>
      </c>
      <c r="CX11" s="89">
        <v>0</v>
      </c>
      <c r="CY11" s="87">
        <f>CU11/CV17</f>
        <v>0</v>
      </c>
      <c r="CZ11" s="88">
        <v>0</v>
      </c>
      <c r="DA11" s="84">
        <v>1</v>
      </c>
      <c r="DB11" s="85">
        <f t="shared" si="20"/>
        <v>0</v>
      </c>
      <c r="DC11" s="89">
        <v>0</v>
      </c>
      <c r="DD11" s="87">
        <f>CZ11/DA17</f>
        <v>0</v>
      </c>
      <c r="DE11" s="88">
        <v>0</v>
      </c>
      <c r="DF11" s="84">
        <v>1</v>
      </c>
      <c r="DG11" s="85">
        <f t="shared" si="21"/>
        <v>0</v>
      </c>
      <c r="DH11" s="89">
        <v>0</v>
      </c>
      <c r="DI11" s="87">
        <f>DE11/DF17</f>
        <v>0</v>
      </c>
      <c r="DJ11" s="22">
        <v>185</v>
      </c>
      <c r="DK11" s="44">
        <v>185</v>
      </c>
      <c r="DL11" s="27">
        <f t="shared" si="22"/>
        <v>100</v>
      </c>
      <c r="DM11" s="82">
        <v>1</v>
      </c>
      <c r="DN11" s="46">
        <f>DJ11/DK17</f>
        <v>1</v>
      </c>
      <c r="DO11" s="88">
        <v>0</v>
      </c>
      <c r="DP11" s="84">
        <v>1</v>
      </c>
      <c r="DQ11" s="85">
        <f t="shared" si="23"/>
        <v>0</v>
      </c>
      <c r="DR11" s="89">
        <v>0</v>
      </c>
      <c r="DS11" s="87">
        <f>DO11/DP17</f>
        <v>0</v>
      </c>
      <c r="DT11" s="22">
        <v>400</v>
      </c>
      <c r="DU11" s="44">
        <v>400</v>
      </c>
      <c r="DV11" s="27">
        <f t="shared" si="24"/>
        <v>100</v>
      </c>
      <c r="DW11" s="82">
        <v>1</v>
      </c>
      <c r="DX11" s="46">
        <f>DT11/DU17</f>
        <v>0.4</v>
      </c>
      <c r="DY11" s="22">
        <v>0</v>
      </c>
      <c r="DZ11" s="44">
        <v>100</v>
      </c>
      <c r="EA11" s="27">
        <f t="shared" si="25"/>
        <v>0</v>
      </c>
      <c r="EB11" s="81">
        <v>0</v>
      </c>
      <c r="EC11" s="46">
        <f>DY11/DZ17</f>
        <v>0</v>
      </c>
      <c r="ED11" s="88">
        <v>0</v>
      </c>
      <c r="EE11" s="84">
        <v>1</v>
      </c>
      <c r="EF11" s="85">
        <f t="shared" si="26"/>
        <v>0</v>
      </c>
      <c r="EG11" s="89">
        <v>0</v>
      </c>
      <c r="EH11" s="87">
        <f>ED11/EE17</f>
        <v>0</v>
      </c>
      <c r="EI11" s="22">
        <v>500</v>
      </c>
      <c r="EJ11" s="44">
        <v>500</v>
      </c>
      <c r="EK11" s="27">
        <f t="shared" si="27"/>
        <v>100</v>
      </c>
      <c r="EL11" s="82">
        <v>1</v>
      </c>
      <c r="EM11" s="46">
        <f>EI11/EJ17</f>
        <v>0.45454545454545453</v>
      </c>
      <c r="EN11" s="22">
        <v>11</v>
      </c>
      <c r="EO11" s="44">
        <v>20</v>
      </c>
      <c r="EP11" s="27">
        <f t="shared" si="28"/>
        <v>55.000000000000007</v>
      </c>
      <c r="EQ11" s="81">
        <v>0.55000000000000004</v>
      </c>
      <c r="ER11" s="46">
        <f>EN11/EO17</f>
        <v>0.31428571428571428</v>
      </c>
      <c r="ES11" s="22">
        <v>558</v>
      </c>
      <c r="ET11" s="44">
        <v>600</v>
      </c>
      <c r="EU11" s="27">
        <f t="shared" si="29"/>
        <v>93</v>
      </c>
      <c r="EV11" s="82">
        <v>0.93</v>
      </c>
      <c r="EW11" s="46">
        <f>ES11/ET17</f>
        <v>0.46500000000000002</v>
      </c>
      <c r="EX11" s="22">
        <v>1</v>
      </c>
      <c r="EY11" s="44">
        <v>1</v>
      </c>
      <c r="EZ11" s="27">
        <f t="shared" si="30"/>
        <v>100</v>
      </c>
      <c r="FA11" s="82">
        <v>1</v>
      </c>
      <c r="FB11" s="46">
        <f>EX11/EY17</f>
        <v>0.25</v>
      </c>
      <c r="FC11" s="88">
        <v>0</v>
      </c>
      <c r="FD11" s="84">
        <v>1</v>
      </c>
      <c r="FE11" s="85">
        <f t="shared" si="31"/>
        <v>0</v>
      </c>
      <c r="FF11" s="89">
        <v>0</v>
      </c>
      <c r="FG11" s="87">
        <f>FC11/FD17</f>
        <v>0</v>
      </c>
      <c r="FH11" s="22">
        <v>0</v>
      </c>
      <c r="FI11" s="44">
        <v>3</v>
      </c>
      <c r="FJ11" s="27">
        <f t="shared" si="32"/>
        <v>0</v>
      </c>
      <c r="FK11" s="49">
        <v>0</v>
      </c>
      <c r="FL11" s="46">
        <f>FH11/FI17</f>
        <v>0</v>
      </c>
      <c r="FM11" s="22">
        <v>15</v>
      </c>
      <c r="FN11" s="44">
        <v>9</v>
      </c>
      <c r="FO11" s="27">
        <f t="shared" si="33"/>
        <v>166.66666666666669</v>
      </c>
      <c r="FP11" s="97">
        <v>1.67</v>
      </c>
      <c r="FQ11" s="46">
        <f>FM11/FN17</f>
        <v>0.78947368421052633</v>
      </c>
      <c r="FR11" s="88">
        <v>0</v>
      </c>
      <c r="FS11" s="84">
        <v>1</v>
      </c>
      <c r="FT11" s="85">
        <f t="shared" si="34"/>
        <v>0</v>
      </c>
      <c r="FU11" s="89">
        <v>0</v>
      </c>
      <c r="FV11" s="87">
        <f>FR11/FS17</f>
        <v>0</v>
      </c>
      <c r="FW11" s="88">
        <v>0</v>
      </c>
      <c r="FX11" s="84">
        <v>1</v>
      </c>
      <c r="FY11" s="85">
        <f t="shared" si="35"/>
        <v>0</v>
      </c>
      <c r="FZ11" s="89">
        <v>0</v>
      </c>
      <c r="GA11" s="87">
        <f>FW11/FX17</f>
        <v>0</v>
      </c>
      <c r="GB11" s="88">
        <v>0</v>
      </c>
      <c r="GC11" s="84">
        <v>1</v>
      </c>
      <c r="GD11" s="85">
        <f t="shared" si="36"/>
        <v>0</v>
      </c>
      <c r="GE11" s="89">
        <v>0</v>
      </c>
      <c r="GF11" s="87">
        <f>GB11/GC17</f>
        <v>0</v>
      </c>
      <c r="GG11" s="88">
        <v>0</v>
      </c>
      <c r="GH11" s="84">
        <v>1</v>
      </c>
      <c r="GI11" s="85">
        <f t="shared" si="37"/>
        <v>0</v>
      </c>
      <c r="GJ11" s="89">
        <v>0</v>
      </c>
      <c r="GK11" s="87">
        <f>GG11/GH17</f>
        <v>0</v>
      </c>
      <c r="GL11" s="22">
        <v>14</v>
      </c>
      <c r="GM11" s="44">
        <v>6</v>
      </c>
      <c r="GN11" s="27">
        <f t="shared" si="38"/>
        <v>233.33333333333334</v>
      </c>
      <c r="GO11" s="97">
        <v>2.33</v>
      </c>
      <c r="GP11" s="46">
        <f>GL11/GM17</f>
        <v>0.53846153846153844</v>
      </c>
      <c r="GQ11" s="168">
        <v>57</v>
      </c>
      <c r="GR11" s="169">
        <v>4</v>
      </c>
      <c r="GS11" s="170">
        <f t="shared" si="39"/>
        <v>1425</v>
      </c>
      <c r="GT11" s="97">
        <v>14.25</v>
      </c>
      <c r="GU11" s="172">
        <f>GQ11/GR17</f>
        <v>0.890625</v>
      </c>
      <c r="GV11" s="22">
        <v>5</v>
      </c>
      <c r="GW11" s="44">
        <v>5</v>
      </c>
      <c r="GX11" s="27">
        <f t="shared" si="40"/>
        <v>100</v>
      </c>
      <c r="GY11" s="82">
        <v>1</v>
      </c>
      <c r="GZ11" s="46">
        <f>GV11/GW17</f>
        <v>1</v>
      </c>
      <c r="HA11" s="88">
        <v>0</v>
      </c>
      <c r="HB11" s="84">
        <v>1</v>
      </c>
      <c r="HC11" s="85">
        <f t="shared" si="41"/>
        <v>0</v>
      </c>
      <c r="HD11" s="89">
        <v>0</v>
      </c>
      <c r="HE11" s="87">
        <f>HA11/HB17</f>
        <v>0</v>
      </c>
      <c r="HF11" s="22">
        <v>4</v>
      </c>
      <c r="HG11" s="44">
        <v>4</v>
      </c>
      <c r="HH11" s="27">
        <f t="shared" si="42"/>
        <v>100</v>
      </c>
      <c r="HI11" s="82">
        <v>1</v>
      </c>
      <c r="HJ11" s="46">
        <f>HF11/HG17</f>
        <v>0.14285714285714285</v>
      </c>
      <c r="HK11" s="88">
        <v>0</v>
      </c>
      <c r="HL11" s="84">
        <v>1</v>
      </c>
      <c r="HM11" s="85">
        <f t="shared" si="43"/>
        <v>0</v>
      </c>
      <c r="HN11" s="89">
        <v>0</v>
      </c>
      <c r="HO11" s="87">
        <f>HK11/HL17</f>
        <v>0</v>
      </c>
      <c r="HP11" s="22">
        <v>500</v>
      </c>
      <c r="HQ11" s="44">
        <v>600</v>
      </c>
      <c r="HR11" s="27">
        <f t="shared" si="44"/>
        <v>83.333333333333343</v>
      </c>
      <c r="HS11" s="80">
        <v>0.83</v>
      </c>
      <c r="HT11" s="46">
        <f>HP11/HQ17</f>
        <v>0.41666666666666669</v>
      </c>
      <c r="HU11" s="22">
        <v>3</v>
      </c>
      <c r="HV11" s="44">
        <v>20</v>
      </c>
      <c r="HW11" s="27">
        <f t="shared" si="45"/>
        <v>15</v>
      </c>
      <c r="HX11" s="81">
        <v>0.15</v>
      </c>
      <c r="HY11" s="46">
        <f>HU11/HV17</f>
        <v>0.15</v>
      </c>
      <c r="HZ11" s="22">
        <v>100</v>
      </c>
      <c r="IA11" s="44">
        <v>100</v>
      </c>
      <c r="IB11" s="27">
        <f t="shared" si="46"/>
        <v>100</v>
      </c>
      <c r="IC11" s="82">
        <v>1</v>
      </c>
      <c r="ID11" s="46">
        <f>HZ11/IA17</f>
        <v>0.33333333333333331</v>
      </c>
      <c r="IE11" s="88">
        <v>0</v>
      </c>
      <c r="IF11" s="84">
        <v>1</v>
      </c>
      <c r="IG11" s="85">
        <f t="shared" si="47"/>
        <v>0</v>
      </c>
      <c r="IH11" s="89">
        <v>0</v>
      </c>
      <c r="II11" s="87">
        <f>IE11/IF17</f>
        <v>0</v>
      </c>
    </row>
    <row r="12" spans="2:243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5">
        <v>1</v>
      </c>
      <c r="H12" s="46">
        <f>D12/E17</f>
        <v>0</v>
      </c>
      <c r="I12" s="22">
        <v>17</v>
      </c>
      <c r="J12" s="44">
        <v>20</v>
      </c>
      <c r="K12" s="27">
        <f t="shared" si="1"/>
        <v>85</v>
      </c>
      <c r="L12" s="49">
        <v>0.85</v>
      </c>
      <c r="M12" s="46">
        <f>I12/J17</f>
        <v>0.85</v>
      </c>
      <c r="N12" s="22">
        <v>0</v>
      </c>
      <c r="O12" s="44">
        <v>1</v>
      </c>
      <c r="P12" s="27">
        <f t="shared" si="2"/>
        <v>0</v>
      </c>
      <c r="Q12" s="49">
        <v>0</v>
      </c>
      <c r="R12" s="46">
        <f>N12/O17</f>
        <v>0</v>
      </c>
      <c r="S12" s="88">
        <v>0</v>
      </c>
      <c r="T12" s="84">
        <v>1</v>
      </c>
      <c r="U12" s="85">
        <f t="shared" si="3"/>
        <v>0</v>
      </c>
      <c r="V12" s="89">
        <v>0</v>
      </c>
      <c r="W12" s="87">
        <f>S12/T17</f>
        <v>0</v>
      </c>
      <c r="X12" s="22">
        <v>0</v>
      </c>
      <c r="Y12" s="44">
        <v>1</v>
      </c>
      <c r="Z12" s="27">
        <f t="shared" si="4"/>
        <v>0</v>
      </c>
      <c r="AA12" s="49">
        <v>0</v>
      </c>
      <c r="AB12" s="46">
        <f>X12/Y17</f>
        <v>0</v>
      </c>
      <c r="AC12" s="22">
        <v>0</v>
      </c>
      <c r="AD12" s="44">
        <v>9</v>
      </c>
      <c r="AE12" s="27">
        <f t="shared" si="5"/>
        <v>0</v>
      </c>
      <c r="AF12" s="49">
        <v>0</v>
      </c>
      <c r="AG12" s="46">
        <f>AC12/AD17</f>
        <v>0</v>
      </c>
      <c r="AH12" s="88">
        <v>0</v>
      </c>
      <c r="AI12" s="84">
        <v>1</v>
      </c>
      <c r="AJ12" s="85">
        <f t="shared" si="6"/>
        <v>0</v>
      </c>
      <c r="AK12" s="89">
        <v>0</v>
      </c>
      <c r="AL12" s="87">
        <f>AH12/AI17</f>
        <v>0</v>
      </c>
      <c r="AM12" s="22">
        <v>1</v>
      </c>
      <c r="AN12" s="44">
        <v>1</v>
      </c>
      <c r="AO12" s="27">
        <f t="shared" si="7"/>
        <v>100</v>
      </c>
      <c r="AP12" s="49">
        <v>1</v>
      </c>
      <c r="AQ12" s="46">
        <f>AM12/AN17</f>
        <v>0.5</v>
      </c>
      <c r="AR12" s="137">
        <v>0</v>
      </c>
      <c r="AS12" s="133">
        <v>100</v>
      </c>
      <c r="AT12" s="134">
        <f t="shared" si="8"/>
        <v>0</v>
      </c>
      <c r="AU12" s="138">
        <v>0</v>
      </c>
      <c r="AV12" s="136">
        <f>AR12/AS17</f>
        <v>0</v>
      </c>
      <c r="AW12" s="88">
        <v>0</v>
      </c>
      <c r="AX12" s="84">
        <v>1</v>
      </c>
      <c r="AY12" s="85">
        <f t="shared" si="9"/>
        <v>0</v>
      </c>
      <c r="AZ12" s="89">
        <v>0</v>
      </c>
      <c r="BA12" s="87">
        <f>AW12/AX17</f>
        <v>0</v>
      </c>
      <c r="BB12" s="88">
        <v>0</v>
      </c>
      <c r="BC12" s="84">
        <v>1</v>
      </c>
      <c r="BD12" s="85">
        <f t="shared" si="10"/>
        <v>0</v>
      </c>
      <c r="BE12" s="89">
        <v>0</v>
      </c>
      <c r="BF12" s="87">
        <f>BB12/BC17</f>
        <v>0</v>
      </c>
      <c r="BG12" s="22">
        <v>0</v>
      </c>
      <c r="BH12" s="44">
        <v>200</v>
      </c>
      <c r="BI12" s="27">
        <f t="shared" si="11"/>
        <v>0</v>
      </c>
      <c r="BJ12" s="49">
        <v>0</v>
      </c>
      <c r="BK12" s="46">
        <f>BG12/BH17</f>
        <v>0</v>
      </c>
      <c r="BL12" s="22">
        <v>0</v>
      </c>
      <c r="BM12" s="44">
        <v>700</v>
      </c>
      <c r="BN12" s="27">
        <f t="shared" si="12"/>
        <v>0</v>
      </c>
      <c r="BO12" s="49">
        <v>0</v>
      </c>
      <c r="BP12" s="46">
        <f>BL12/BM17</f>
        <v>0</v>
      </c>
      <c r="BQ12" s="22">
        <v>0</v>
      </c>
      <c r="BR12" s="44">
        <v>700</v>
      </c>
      <c r="BS12" s="27">
        <f t="shared" si="13"/>
        <v>0</v>
      </c>
      <c r="BT12" s="49">
        <v>0</v>
      </c>
      <c r="BU12" s="46">
        <f>BQ12/BR17</f>
        <v>0</v>
      </c>
      <c r="BV12" s="22">
        <v>0</v>
      </c>
      <c r="BW12" s="44">
        <v>100</v>
      </c>
      <c r="BX12" s="27">
        <f t="shared" si="14"/>
        <v>0</v>
      </c>
      <c r="BY12" s="49">
        <v>0</v>
      </c>
      <c r="BZ12" s="46">
        <f>BV12/BW17</f>
        <v>0</v>
      </c>
      <c r="CA12" s="88">
        <v>0</v>
      </c>
      <c r="CB12" s="84">
        <v>1</v>
      </c>
      <c r="CC12" s="85">
        <f t="shared" si="15"/>
        <v>0</v>
      </c>
      <c r="CD12" s="89">
        <v>0</v>
      </c>
      <c r="CE12" s="87">
        <f>CA12/CB17</f>
        <v>0</v>
      </c>
      <c r="CF12" s="88">
        <v>0</v>
      </c>
      <c r="CG12" s="84">
        <v>1</v>
      </c>
      <c r="CH12" s="85">
        <f t="shared" si="16"/>
        <v>0</v>
      </c>
      <c r="CI12" s="89">
        <v>0</v>
      </c>
      <c r="CJ12" s="87">
        <f>CF12/CG17</f>
        <v>0</v>
      </c>
      <c r="CK12" s="22">
        <v>0</v>
      </c>
      <c r="CL12" s="44">
        <v>2</v>
      </c>
      <c r="CM12" s="27">
        <f t="shared" si="17"/>
        <v>0</v>
      </c>
      <c r="CN12" s="49">
        <v>0</v>
      </c>
      <c r="CO12" s="46">
        <f>CK12/CL17</f>
        <v>0</v>
      </c>
      <c r="CP12" s="22">
        <v>1</v>
      </c>
      <c r="CQ12" s="44">
        <v>1</v>
      </c>
      <c r="CR12" s="27">
        <f t="shared" si="18"/>
        <v>100</v>
      </c>
      <c r="CS12" s="49">
        <v>1</v>
      </c>
      <c r="CT12" s="46">
        <f>CP12/CQ17</f>
        <v>0.5</v>
      </c>
      <c r="CU12" s="88">
        <v>0</v>
      </c>
      <c r="CV12" s="84">
        <v>1</v>
      </c>
      <c r="CW12" s="85">
        <f t="shared" si="19"/>
        <v>0</v>
      </c>
      <c r="CX12" s="89">
        <v>0</v>
      </c>
      <c r="CY12" s="87">
        <f>CU12/CV17</f>
        <v>0</v>
      </c>
      <c r="CZ12" s="88">
        <v>0</v>
      </c>
      <c r="DA12" s="84">
        <v>1</v>
      </c>
      <c r="DB12" s="85">
        <f t="shared" si="20"/>
        <v>0</v>
      </c>
      <c r="DC12" s="89">
        <v>0</v>
      </c>
      <c r="DD12" s="87">
        <f>CZ12/DA17</f>
        <v>0</v>
      </c>
      <c r="DE12" s="88">
        <v>0</v>
      </c>
      <c r="DF12" s="84">
        <v>1</v>
      </c>
      <c r="DG12" s="85">
        <f t="shared" si="21"/>
        <v>0</v>
      </c>
      <c r="DH12" s="89">
        <v>0</v>
      </c>
      <c r="DI12" s="87">
        <f>DE12/DF17</f>
        <v>0</v>
      </c>
      <c r="DJ12" s="22">
        <v>185</v>
      </c>
      <c r="DK12" s="44">
        <v>185</v>
      </c>
      <c r="DL12" s="27">
        <f t="shared" si="22"/>
        <v>100</v>
      </c>
      <c r="DM12" s="49">
        <v>1</v>
      </c>
      <c r="DN12" s="46">
        <f>DJ12/DK17</f>
        <v>1</v>
      </c>
      <c r="DO12" s="88">
        <v>0</v>
      </c>
      <c r="DP12" s="84">
        <v>1</v>
      </c>
      <c r="DQ12" s="85">
        <f t="shared" si="23"/>
        <v>0</v>
      </c>
      <c r="DR12" s="89">
        <v>0</v>
      </c>
      <c r="DS12" s="87">
        <f>DO12/DP17</f>
        <v>0</v>
      </c>
      <c r="DT12" s="22">
        <v>500</v>
      </c>
      <c r="DU12" s="44">
        <v>500</v>
      </c>
      <c r="DV12" s="27">
        <f t="shared" si="24"/>
        <v>100</v>
      </c>
      <c r="DW12" s="49">
        <v>1</v>
      </c>
      <c r="DX12" s="46">
        <f>DT12/DU17</f>
        <v>0.5</v>
      </c>
      <c r="DY12" s="22">
        <v>0</v>
      </c>
      <c r="DZ12" s="44">
        <v>200</v>
      </c>
      <c r="EA12" s="27">
        <f t="shared" si="25"/>
        <v>0</v>
      </c>
      <c r="EB12" s="49">
        <v>0</v>
      </c>
      <c r="EC12" s="46">
        <f>DY12/DZ17</f>
        <v>0</v>
      </c>
      <c r="ED12" s="88">
        <v>0</v>
      </c>
      <c r="EE12" s="84">
        <v>1</v>
      </c>
      <c r="EF12" s="85">
        <f t="shared" si="26"/>
        <v>0</v>
      </c>
      <c r="EG12" s="89">
        <v>0</v>
      </c>
      <c r="EH12" s="87">
        <f>ED12/EE17</f>
        <v>0</v>
      </c>
      <c r="EI12" s="22">
        <v>600</v>
      </c>
      <c r="EJ12" s="44">
        <v>600</v>
      </c>
      <c r="EK12" s="27">
        <f t="shared" si="27"/>
        <v>100</v>
      </c>
      <c r="EL12" s="49">
        <v>0</v>
      </c>
      <c r="EM12" s="46">
        <f>EI12/EJ17</f>
        <v>0.54545454545454541</v>
      </c>
      <c r="EN12" s="22">
        <v>0</v>
      </c>
      <c r="EO12" s="44">
        <v>23</v>
      </c>
      <c r="EP12" s="27">
        <f t="shared" si="28"/>
        <v>0</v>
      </c>
      <c r="EQ12" s="49">
        <v>0</v>
      </c>
      <c r="ER12" s="46">
        <f>EN12/EO17</f>
        <v>0</v>
      </c>
      <c r="ES12" s="22">
        <v>658</v>
      </c>
      <c r="ET12" s="44">
        <v>700</v>
      </c>
      <c r="EU12" s="27">
        <f t="shared" si="29"/>
        <v>94</v>
      </c>
      <c r="EV12" s="49">
        <v>0</v>
      </c>
      <c r="EW12" s="46">
        <f>ES12/ET17</f>
        <v>0.54833333333333334</v>
      </c>
      <c r="EX12" s="22">
        <v>0</v>
      </c>
      <c r="EY12" s="44">
        <v>2</v>
      </c>
      <c r="EZ12" s="27">
        <f t="shared" si="30"/>
        <v>0</v>
      </c>
      <c r="FA12" s="49">
        <v>0</v>
      </c>
      <c r="FB12" s="46">
        <f>EX12/EY17</f>
        <v>0</v>
      </c>
      <c r="FC12" s="88">
        <v>0</v>
      </c>
      <c r="FD12" s="84">
        <v>1</v>
      </c>
      <c r="FE12" s="85">
        <f t="shared" si="31"/>
        <v>0</v>
      </c>
      <c r="FF12" s="89">
        <v>0</v>
      </c>
      <c r="FG12" s="87">
        <f>FC12/FD17</f>
        <v>0</v>
      </c>
      <c r="FH12" s="22">
        <v>0</v>
      </c>
      <c r="FI12" s="44">
        <v>3</v>
      </c>
      <c r="FJ12" s="27">
        <f t="shared" si="32"/>
        <v>0</v>
      </c>
      <c r="FK12" s="49">
        <v>0</v>
      </c>
      <c r="FL12" s="46">
        <f>FH12/FI17</f>
        <v>0</v>
      </c>
      <c r="FM12" s="22">
        <v>0</v>
      </c>
      <c r="FN12" s="44">
        <v>9</v>
      </c>
      <c r="FO12" s="27">
        <f t="shared" si="33"/>
        <v>0</v>
      </c>
      <c r="FP12" s="49">
        <v>0</v>
      </c>
      <c r="FQ12" s="46">
        <f>FM12/FN17</f>
        <v>0</v>
      </c>
      <c r="FR12" s="88">
        <v>0</v>
      </c>
      <c r="FS12" s="84">
        <v>1</v>
      </c>
      <c r="FT12" s="85">
        <f t="shared" si="34"/>
        <v>0</v>
      </c>
      <c r="FU12" s="89">
        <v>0</v>
      </c>
      <c r="FV12" s="87">
        <f>FR12/FS17</f>
        <v>0</v>
      </c>
      <c r="FW12" s="88">
        <v>0</v>
      </c>
      <c r="FX12" s="84">
        <v>1</v>
      </c>
      <c r="FY12" s="85">
        <f t="shared" si="35"/>
        <v>0</v>
      </c>
      <c r="FZ12" s="89">
        <v>0</v>
      </c>
      <c r="GA12" s="87">
        <f>FW12/FX17</f>
        <v>0</v>
      </c>
      <c r="GB12" s="88">
        <v>0</v>
      </c>
      <c r="GC12" s="84">
        <v>1</v>
      </c>
      <c r="GD12" s="85">
        <f t="shared" si="36"/>
        <v>0</v>
      </c>
      <c r="GE12" s="89">
        <v>0</v>
      </c>
      <c r="GF12" s="87">
        <f>GB12/GC17</f>
        <v>0</v>
      </c>
      <c r="GG12" s="22">
        <v>0</v>
      </c>
      <c r="GH12" s="44">
        <v>3</v>
      </c>
      <c r="GI12" s="27">
        <f t="shared" si="37"/>
        <v>0</v>
      </c>
      <c r="GJ12" s="49">
        <v>0</v>
      </c>
      <c r="GK12" s="46">
        <f>GG12/GH17</f>
        <v>0</v>
      </c>
      <c r="GL12" s="22">
        <v>0</v>
      </c>
      <c r="GM12" s="44">
        <v>10</v>
      </c>
      <c r="GN12" s="27">
        <f t="shared" si="38"/>
        <v>0</v>
      </c>
      <c r="GO12" s="49">
        <v>0</v>
      </c>
      <c r="GP12" s="46">
        <f>GL12/GM17</f>
        <v>0</v>
      </c>
      <c r="GQ12" s="168">
        <v>0</v>
      </c>
      <c r="GR12" s="169">
        <v>14</v>
      </c>
      <c r="GS12" s="170">
        <f t="shared" si="39"/>
        <v>0</v>
      </c>
      <c r="GT12" s="171">
        <v>0</v>
      </c>
      <c r="GU12" s="172">
        <f>GQ12/GR17</f>
        <v>0</v>
      </c>
      <c r="GV12" s="22">
        <v>5</v>
      </c>
      <c r="GW12" s="44">
        <v>5</v>
      </c>
      <c r="GX12" s="27">
        <f t="shared" si="40"/>
        <v>100</v>
      </c>
      <c r="GY12" s="49">
        <v>1</v>
      </c>
      <c r="GZ12" s="46">
        <f>GV12/GW17</f>
        <v>1</v>
      </c>
      <c r="HA12" s="88">
        <v>0</v>
      </c>
      <c r="HB12" s="84">
        <v>1</v>
      </c>
      <c r="HC12" s="85">
        <f t="shared" si="41"/>
        <v>0</v>
      </c>
      <c r="HD12" s="89">
        <v>0</v>
      </c>
      <c r="HE12" s="87">
        <f>HA12/HB17</f>
        <v>0</v>
      </c>
      <c r="HF12" s="22">
        <v>0</v>
      </c>
      <c r="HG12" s="44">
        <v>8</v>
      </c>
      <c r="HH12" s="27">
        <f t="shared" si="42"/>
        <v>0</v>
      </c>
      <c r="HI12" s="49">
        <v>0</v>
      </c>
      <c r="HJ12" s="46">
        <f>HF12/HG17</f>
        <v>0</v>
      </c>
      <c r="HK12" s="88">
        <v>0</v>
      </c>
      <c r="HL12" s="84">
        <v>1</v>
      </c>
      <c r="HM12" s="85">
        <f t="shared" si="43"/>
        <v>0</v>
      </c>
      <c r="HN12" s="89">
        <v>0</v>
      </c>
      <c r="HO12" s="87">
        <f>HK12/HL17</f>
        <v>0</v>
      </c>
      <c r="HP12" s="22">
        <v>600</v>
      </c>
      <c r="HQ12" s="44">
        <v>700</v>
      </c>
      <c r="HR12" s="27">
        <f t="shared" si="44"/>
        <v>85.714285714285708</v>
      </c>
      <c r="HS12" s="49">
        <v>0</v>
      </c>
      <c r="HT12" s="46">
        <f>HP12/HQ17</f>
        <v>0.5</v>
      </c>
      <c r="HU12" s="22">
        <v>3</v>
      </c>
      <c r="HV12" s="44">
        <v>20</v>
      </c>
      <c r="HW12" s="27">
        <f t="shared" si="45"/>
        <v>15</v>
      </c>
      <c r="HX12" s="49">
        <v>0.15</v>
      </c>
      <c r="HY12" s="46">
        <f>HU12/HV17</f>
        <v>0.15</v>
      </c>
      <c r="HZ12" s="22">
        <v>100</v>
      </c>
      <c r="IA12" s="44">
        <v>100</v>
      </c>
      <c r="IB12" s="27">
        <f t="shared" si="46"/>
        <v>100</v>
      </c>
      <c r="IC12" s="49">
        <v>1</v>
      </c>
      <c r="ID12" s="46">
        <f>HZ12/IA17</f>
        <v>0.33333333333333331</v>
      </c>
      <c r="IE12" s="88">
        <v>0</v>
      </c>
      <c r="IF12" s="84">
        <v>1</v>
      </c>
      <c r="IG12" s="85">
        <f t="shared" si="47"/>
        <v>0</v>
      </c>
      <c r="IH12" s="89">
        <v>0</v>
      </c>
      <c r="II12" s="87">
        <f>IE12/IF17</f>
        <v>0</v>
      </c>
    </row>
    <row r="13" spans="2:243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5">
        <v>1</v>
      </c>
      <c r="H13" s="46">
        <f>D13/E17</f>
        <v>0</v>
      </c>
      <c r="I13" s="22">
        <v>17</v>
      </c>
      <c r="J13" s="44">
        <v>20</v>
      </c>
      <c r="K13" s="27">
        <f t="shared" si="1"/>
        <v>85</v>
      </c>
      <c r="L13" s="49">
        <v>0.85</v>
      </c>
      <c r="M13" s="46">
        <f>I13/J17</f>
        <v>0.85</v>
      </c>
      <c r="N13" s="22">
        <v>0</v>
      </c>
      <c r="O13" s="44">
        <v>1</v>
      </c>
      <c r="P13" s="27">
        <f t="shared" si="2"/>
        <v>0</v>
      </c>
      <c r="Q13" s="49">
        <v>0</v>
      </c>
      <c r="R13" s="46">
        <f>N13/O17</f>
        <v>0</v>
      </c>
      <c r="S13" s="88">
        <v>0</v>
      </c>
      <c r="T13" s="84">
        <v>1</v>
      </c>
      <c r="U13" s="85">
        <f t="shared" si="3"/>
        <v>0</v>
      </c>
      <c r="V13" s="89">
        <v>0</v>
      </c>
      <c r="W13" s="87">
        <f>S13/T17</f>
        <v>0</v>
      </c>
      <c r="X13" s="22">
        <v>0</v>
      </c>
      <c r="Y13" s="44">
        <v>1</v>
      </c>
      <c r="Z13" s="27">
        <f t="shared" si="4"/>
        <v>0</v>
      </c>
      <c r="AA13" s="49">
        <v>0</v>
      </c>
      <c r="AB13" s="46">
        <f>X13/Y17</f>
        <v>0</v>
      </c>
      <c r="AC13" s="22">
        <v>0</v>
      </c>
      <c r="AD13" s="44">
        <v>9</v>
      </c>
      <c r="AE13" s="27">
        <f t="shared" si="5"/>
        <v>0</v>
      </c>
      <c r="AF13" s="49">
        <v>0</v>
      </c>
      <c r="AG13" s="46">
        <f>AC13/AD17</f>
        <v>0</v>
      </c>
      <c r="AH13" s="88">
        <v>0</v>
      </c>
      <c r="AI13" s="84">
        <v>1</v>
      </c>
      <c r="AJ13" s="85">
        <f t="shared" si="6"/>
        <v>0</v>
      </c>
      <c r="AK13" s="89">
        <v>0</v>
      </c>
      <c r="AL13" s="87">
        <f>AH13/AI17</f>
        <v>0</v>
      </c>
      <c r="AM13" s="22">
        <v>1</v>
      </c>
      <c r="AN13" s="44">
        <v>1</v>
      </c>
      <c r="AO13" s="27">
        <f t="shared" si="7"/>
        <v>100</v>
      </c>
      <c r="AP13" s="49">
        <v>1</v>
      </c>
      <c r="AQ13" s="46">
        <f>AM13/AN17</f>
        <v>0.5</v>
      </c>
      <c r="AR13" s="137">
        <v>0</v>
      </c>
      <c r="AS13" s="133">
        <v>100</v>
      </c>
      <c r="AT13" s="134">
        <f t="shared" si="8"/>
        <v>0</v>
      </c>
      <c r="AU13" s="138">
        <v>0</v>
      </c>
      <c r="AV13" s="136">
        <f>AR13/AS17</f>
        <v>0</v>
      </c>
      <c r="AW13" s="88">
        <v>0</v>
      </c>
      <c r="AX13" s="84">
        <v>1</v>
      </c>
      <c r="AY13" s="85">
        <f t="shared" si="9"/>
        <v>0</v>
      </c>
      <c r="AZ13" s="89">
        <v>0</v>
      </c>
      <c r="BA13" s="87">
        <f>AW13/AX17</f>
        <v>0</v>
      </c>
      <c r="BB13" s="88">
        <v>0</v>
      </c>
      <c r="BC13" s="84">
        <v>1</v>
      </c>
      <c r="BD13" s="85">
        <f t="shared" si="10"/>
        <v>0</v>
      </c>
      <c r="BE13" s="89">
        <v>0</v>
      </c>
      <c r="BF13" s="87">
        <f>BB13/BC17</f>
        <v>0</v>
      </c>
      <c r="BG13" s="22">
        <v>0</v>
      </c>
      <c r="BH13" s="44">
        <v>300</v>
      </c>
      <c r="BI13" s="27">
        <f t="shared" si="11"/>
        <v>0</v>
      </c>
      <c r="BJ13" s="49">
        <v>0</v>
      </c>
      <c r="BK13" s="46">
        <f>BG13/BH17</f>
        <v>0</v>
      </c>
      <c r="BL13" s="22">
        <v>0</v>
      </c>
      <c r="BM13" s="44">
        <v>800</v>
      </c>
      <c r="BN13" s="27">
        <f t="shared" si="12"/>
        <v>0</v>
      </c>
      <c r="BO13" s="49">
        <v>0</v>
      </c>
      <c r="BP13" s="46">
        <f>BL13/BM17</f>
        <v>0</v>
      </c>
      <c r="BQ13" s="22">
        <v>0</v>
      </c>
      <c r="BR13" s="44">
        <v>800</v>
      </c>
      <c r="BS13" s="27">
        <f t="shared" si="13"/>
        <v>0</v>
      </c>
      <c r="BT13" s="49">
        <v>0</v>
      </c>
      <c r="BU13" s="46">
        <f>BQ13/BR17</f>
        <v>0</v>
      </c>
      <c r="BV13" s="22">
        <v>0</v>
      </c>
      <c r="BW13" s="44">
        <v>200</v>
      </c>
      <c r="BX13" s="27">
        <f t="shared" si="14"/>
        <v>0</v>
      </c>
      <c r="BY13" s="49">
        <v>0</v>
      </c>
      <c r="BZ13" s="46">
        <f>BV13/BW17</f>
        <v>0</v>
      </c>
      <c r="CA13" s="88">
        <v>0</v>
      </c>
      <c r="CB13" s="84">
        <v>1</v>
      </c>
      <c r="CC13" s="85">
        <f t="shared" si="15"/>
        <v>0</v>
      </c>
      <c r="CD13" s="89">
        <v>0</v>
      </c>
      <c r="CE13" s="87">
        <f>CA13/CB17</f>
        <v>0</v>
      </c>
      <c r="CF13" s="88">
        <v>0</v>
      </c>
      <c r="CG13" s="84">
        <v>1</v>
      </c>
      <c r="CH13" s="85">
        <f t="shared" si="16"/>
        <v>0</v>
      </c>
      <c r="CI13" s="89">
        <v>0</v>
      </c>
      <c r="CJ13" s="87">
        <f>CF13/CG17</f>
        <v>0</v>
      </c>
      <c r="CK13" s="22">
        <v>0</v>
      </c>
      <c r="CL13" s="44">
        <v>2</v>
      </c>
      <c r="CM13" s="27">
        <f t="shared" si="17"/>
        <v>0</v>
      </c>
      <c r="CN13" s="49">
        <v>0</v>
      </c>
      <c r="CO13" s="46">
        <f>CK13/CL17</f>
        <v>0</v>
      </c>
      <c r="CP13" s="22">
        <v>1</v>
      </c>
      <c r="CQ13" s="44">
        <v>1</v>
      </c>
      <c r="CR13" s="27">
        <f t="shared" si="18"/>
        <v>100</v>
      </c>
      <c r="CS13" s="49">
        <v>1</v>
      </c>
      <c r="CT13" s="46">
        <f>CP13/CQ17</f>
        <v>0.5</v>
      </c>
      <c r="CU13" s="88">
        <v>0</v>
      </c>
      <c r="CV13" s="84">
        <v>1</v>
      </c>
      <c r="CW13" s="85">
        <f t="shared" si="19"/>
        <v>0</v>
      </c>
      <c r="CX13" s="89">
        <v>0</v>
      </c>
      <c r="CY13" s="87">
        <f>CU13/CV17</f>
        <v>0</v>
      </c>
      <c r="CZ13" s="88">
        <v>0</v>
      </c>
      <c r="DA13" s="84">
        <v>1</v>
      </c>
      <c r="DB13" s="85">
        <f t="shared" si="20"/>
        <v>0</v>
      </c>
      <c r="DC13" s="89">
        <v>0</v>
      </c>
      <c r="DD13" s="87">
        <f>CZ13/DA17</f>
        <v>0</v>
      </c>
      <c r="DE13" s="88">
        <v>0</v>
      </c>
      <c r="DF13" s="84">
        <v>1</v>
      </c>
      <c r="DG13" s="85">
        <f t="shared" si="21"/>
        <v>0</v>
      </c>
      <c r="DH13" s="89">
        <v>0</v>
      </c>
      <c r="DI13" s="87">
        <f>DE13/DF17</f>
        <v>0</v>
      </c>
      <c r="DJ13" s="22">
        <v>185</v>
      </c>
      <c r="DK13" s="44">
        <v>185</v>
      </c>
      <c r="DL13" s="27">
        <f t="shared" si="22"/>
        <v>100</v>
      </c>
      <c r="DM13" s="49">
        <v>1</v>
      </c>
      <c r="DN13" s="46">
        <f>DJ13/DK17</f>
        <v>1</v>
      </c>
      <c r="DO13" s="88">
        <v>0</v>
      </c>
      <c r="DP13" s="84">
        <v>1</v>
      </c>
      <c r="DQ13" s="85">
        <f t="shared" si="23"/>
        <v>0</v>
      </c>
      <c r="DR13" s="89">
        <v>0</v>
      </c>
      <c r="DS13" s="87">
        <f>DO13/DP17</f>
        <v>0</v>
      </c>
      <c r="DT13" s="22">
        <v>600</v>
      </c>
      <c r="DU13" s="44">
        <v>600</v>
      </c>
      <c r="DV13" s="27">
        <f t="shared" si="24"/>
        <v>100</v>
      </c>
      <c r="DW13" s="49">
        <v>1</v>
      </c>
      <c r="DX13" s="46">
        <f>DT13/DU17</f>
        <v>0.6</v>
      </c>
      <c r="DY13" s="22">
        <v>0</v>
      </c>
      <c r="DZ13" s="44">
        <v>300</v>
      </c>
      <c r="EA13" s="27">
        <f t="shared" si="25"/>
        <v>0</v>
      </c>
      <c r="EB13" s="49">
        <v>0</v>
      </c>
      <c r="EC13" s="46">
        <f>DY13/DZ17</f>
        <v>0</v>
      </c>
      <c r="ED13" s="88">
        <v>0</v>
      </c>
      <c r="EE13" s="84">
        <v>1</v>
      </c>
      <c r="EF13" s="85">
        <f t="shared" si="26"/>
        <v>0</v>
      </c>
      <c r="EG13" s="89">
        <v>0</v>
      </c>
      <c r="EH13" s="87">
        <f>ED13/EE17</f>
        <v>0</v>
      </c>
      <c r="EI13" s="22">
        <v>700</v>
      </c>
      <c r="EJ13" s="44">
        <v>700</v>
      </c>
      <c r="EK13" s="27">
        <f t="shared" si="27"/>
        <v>100</v>
      </c>
      <c r="EL13" s="49">
        <v>0</v>
      </c>
      <c r="EM13" s="46">
        <f>EI13/EJ17</f>
        <v>0.63636363636363635</v>
      </c>
      <c r="EN13" s="22">
        <v>0</v>
      </c>
      <c r="EO13" s="44">
        <v>26</v>
      </c>
      <c r="EP13" s="27">
        <f t="shared" si="28"/>
        <v>0</v>
      </c>
      <c r="EQ13" s="49">
        <v>0</v>
      </c>
      <c r="ER13" s="46">
        <f>EN13/EO17</f>
        <v>0</v>
      </c>
      <c r="ES13" s="22">
        <v>758</v>
      </c>
      <c r="ET13" s="44">
        <v>800</v>
      </c>
      <c r="EU13" s="27">
        <f t="shared" si="29"/>
        <v>94.75</v>
      </c>
      <c r="EV13" s="49">
        <v>0</v>
      </c>
      <c r="EW13" s="46">
        <f>ES13/ET17</f>
        <v>0.63166666666666671</v>
      </c>
      <c r="EX13" s="22">
        <v>0</v>
      </c>
      <c r="EY13" s="44">
        <v>2</v>
      </c>
      <c r="EZ13" s="27">
        <f t="shared" si="30"/>
        <v>0</v>
      </c>
      <c r="FA13" s="49">
        <v>0</v>
      </c>
      <c r="FB13" s="46">
        <f>EX13/EY17</f>
        <v>0</v>
      </c>
      <c r="FC13" s="88">
        <v>0</v>
      </c>
      <c r="FD13" s="84">
        <v>1</v>
      </c>
      <c r="FE13" s="85">
        <f t="shared" si="31"/>
        <v>0</v>
      </c>
      <c r="FF13" s="89">
        <v>0</v>
      </c>
      <c r="FG13" s="87">
        <f>FC13/FD17</f>
        <v>0</v>
      </c>
      <c r="FH13" s="22">
        <v>0</v>
      </c>
      <c r="FI13" s="44">
        <v>3</v>
      </c>
      <c r="FJ13" s="27">
        <f t="shared" si="32"/>
        <v>0</v>
      </c>
      <c r="FK13" s="49">
        <v>0</v>
      </c>
      <c r="FL13" s="46">
        <f>FH13/FI17</f>
        <v>0</v>
      </c>
      <c r="FM13" s="22">
        <v>0</v>
      </c>
      <c r="FN13" s="44">
        <v>9</v>
      </c>
      <c r="FO13" s="27">
        <f t="shared" si="33"/>
        <v>0</v>
      </c>
      <c r="FP13" s="49">
        <v>0</v>
      </c>
      <c r="FQ13" s="46">
        <f>FM13/FN17</f>
        <v>0</v>
      </c>
      <c r="FR13" s="88">
        <v>0</v>
      </c>
      <c r="FS13" s="84">
        <v>1</v>
      </c>
      <c r="FT13" s="85">
        <f t="shared" si="34"/>
        <v>0</v>
      </c>
      <c r="FU13" s="89">
        <v>0</v>
      </c>
      <c r="FV13" s="87">
        <f>FR13/FS17</f>
        <v>0</v>
      </c>
      <c r="FW13" s="88">
        <v>0</v>
      </c>
      <c r="FX13" s="84">
        <v>1</v>
      </c>
      <c r="FY13" s="85">
        <f t="shared" si="35"/>
        <v>0</v>
      </c>
      <c r="FZ13" s="89">
        <v>0</v>
      </c>
      <c r="GA13" s="87">
        <f>FW13/FX17</f>
        <v>0</v>
      </c>
      <c r="GB13" s="88">
        <v>0</v>
      </c>
      <c r="GC13" s="84">
        <v>1</v>
      </c>
      <c r="GD13" s="85">
        <f t="shared" si="36"/>
        <v>0</v>
      </c>
      <c r="GE13" s="89">
        <v>0</v>
      </c>
      <c r="GF13" s="87">
        <f>GB13/GC17</f>
        <v>0</v>
      </c>
      <c r="GG13" s="22">
        <v>0</v>
      </c>
      <c r="GH13" s="44">
        <v>6</v>
      </c>
      <c r="GI13" s="27">
        <f t="shared" si="37"/>
        <v>0</v>
      </c>
      <c r="GJ13" s="49">
        <v>0</v>
      </c>
      <c r="GK13" s="46">
        <f>GG13/GH17</f>
        <v>0</v>
      </c>
      <c r="GL13" s="22">
        <v>0</v>
      </c>
      <c r="GM13" s="44">
        <v>14</v>
      </c>
      <c r="GN13" s="27">
        <f t="shared" si="38"/>
        <v>0</v>
      </c>
      <c r="GO13" s="49">
        <v>0</v>
      </c>
      <c r="GP13" s="46">
        <f>GL13/GM17</f>
        <v>0</v>
      </c>
      <c r="GQ13" s="168">
        <v>0</v>
      </c>
      <c r="GR13" s="169">
        <v>24</v>
      </c>
      <c r="GS13" s="170">
        <f t="shared" si="39"/>
        <v>0</v>
      </c>
      <c r="GT13" s="171">
        <v>0</v>
      </c>
      <c r="GU13" s="172">
        <f>GQ13/GR17</f>
        <v>0</v>
      </c>
      <c r="GV13" s="22">
        <v>5</v>
      </c>
      <c r="GW13" s="44">
        <v>5</v>
      </c>
      <c r="GX13" s="27">
        <f t="shared" si="40"/>
        <v>100</v>
      </c>
      <c r="GY13" s="49">
        <v>1</v>
      </c>
      <c r="GZ13" s="46">
        <f>GV13/GW17</f>
        <v>1</v>
      </c>
      <c r="HA13" s="88">
        <v>0</v>
      </c>
      <c r="HB13" s="84">
        <v>1</v>
      </c>
      <c r="HC13" s="85">
        <f t="shared" si="41"/>
        <v>0</v>
      </c>
      <c r="HD13" s="89">
        <v>0</v>
      </c>
      <c r="HE13" s="87">
        <f>HA13/HB17</f>
        <v>0</v>
      </c>
      <c r="HF13" s="22">
        <v>0</v>
      </c>
      <c r="HG13" s="44">
        <v>12</v>
      </c>
      <c r="HH13" s="27">
        <f t="shared" si="42"/>
        <v>0</v>
      </c>
      <c r="HI13" s="49">
        <v>0</v>
      </c>
      <c r="HJ13" s="46">
        <f>HF13/HG17</f>
        <v>0</v>
      </c>
      <c r="HK13" s="88">
        <v>0</v>
      </c>
      <c r="HL13" s="84">
        <v>1</v>
      </c>
      <c r="HM13" s="85">
        <f t="shared" si="43"/>
        <v>0</v>
      </c>
      <c r="HN13" s="89">
        <v>0</v>
      </c>
      <c r="HO13" s="87">
        <f>HK13/HL17</f>
        <v>0</v>
      </c>
      <c r="HP13" s="22">
        <v>700</v>
      </c>
      <c r="HQ13" s="44">
        <v>800</v>
      </c>
      <c r="HR13" s="27">
        <f t="shared" si="44"/>
        <v>87.5</v>
      </c>
      <c r="HS13" s="49">
        <v>0</v>
      </c>
      <c r="HT13" s="46">
        <f>HP13/HQ17</f>
        <v>0.58333333333333337</v>
      </c>
      <c r="HU13" s="22">
        <v>3</v>
      </c>
      <c r="HV13" s="44">
        <v>20</v>
      </c>
      <c r="HW13" s="27">
        <f t="shared" si="45"/>
        <v>15</v>
      </c>
      <c r="HX13" s="49">
        <v>0.15</v>
      </c>
      <c r="HY13" s="46">
        <f>HU13/HV17</f>
        <v>0.15</v>
      </c>
      <c r="HZ13" s="22">
        <v>100</v>
      </c>
      <c r="IA13" s="44">
        <v>100</v>
      </c>
      <c r="IB13" s="27">
        <f t="shared" si="46"/>
        <v>100</v>
      </c>
      <c r="IC13" s="49">
        <v>1</v>
      </c>
      <c r="ID13" s="46">
        <f>HZ13/IA17</f>
        <v>0.33333333333333331</v>
      </c>
      <c r="IE13" s="88">
        <v>0</v>
      </c>
      <c r="IF13" s="84">
        <v>1</v>
      </c>
      <c r="IG13" s="85">
        <f t="shared" si="47"/>
        <v>0</v>
      </c>
      <c r="IH13" s="89">
        <v>0</v>
      </c>
      <c r="II13" s="87">
        <f>IE13/IF17</f>
        <v>0</v>
      </c>
    </row>
    <row r="14" spans="2:243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145">
        <v>1</v>
      </c>
      <c r="H14" s="46">
        <f>D14/E17</f>
        <v>0.75</v>
      </c>
      <c r="I14" s="22">
        <v>17</v>
      </c>
      <c r="J14" s="44">
        <v>20</v>
      </c>
      <c r="K14" s="27">
        <f t="shared" si="1"/>
        <v>85</v>
      </c>
      <c r="L14" s="80">
        <v>0.85</v>
      </c>
      <c r="M14" s="46">
        <f>I14/J17</f>
        <v>0.85</v>
      </c>
      <c r="N14" s="22">
        <v>1</v>
      </c>
      <c r="O14" s="44">
        <v>1</v>
      </c>
      <c r="P14" s="27">
        <f t="shared" si="2"/>
        <v>100</v>
      </c>
      <c r="Q14" s="82">
        <v>1</v>
      </c>
      <c r="R14" s="46">
        <f>N14/O17</f>
        <v>0.5</v>
      </c>
      <c r="S14" s="88">
        <v>0</v>
      </c>
      <c r="T14" s="84">
        <v>1</v>
      </c>
      <c r="U14" s="85">
        <f t="shared" si="3"/>
        <v>0</v>
      </c>
      <c r="V14" s="89">
        <v>0</v>
      </c>
      <c r="W14" s="87">
        <f>S14/T17</f>
        <v>0</v>
      </c>
      <c r="X14" s="22">
        <v>5</v>
      </c>
      <c r="Y14" s="44">
        <v>2</v>
      </c>
      <c r="Z14" s="27">
        <f t="shared" si="4"/>
        <v>250</v>
      </c>
      <c r="AA14" s="97">
        <v>2.5</v>
      </c>
      <c r="AB14" s="46">
        <f>X14/Y17</f>
        <v>2.5</v>
      </c>
      <c r="AC14" s="22">
        <v>192</v>
      </c>
      <c r="AD14" s="44">
        <v>14</v>
      </c>
      <c r="AE14" s="27">
        <f t="shared" si="5"/>
        <v>1371.4285714285713</v>
      </c>
      <c r="AF14" s="97">
        <v>13.71</v>
      </c>
      <c r="AG14" s="46">
        <f>AC14/AD17</f>
        <v>10.105263157894736</v>
      </c>
      <c r="AH14" s="88">
        <v>0</v>
      </c>
      <c r="AI14" s="84">
        <v>1</v>
      </c>
      <c r="AJ14" s="85">
        <f t="shared" si="6"/>
        <v>0</v>
      </c>
      <c r="AK14" s="89">
        <v>0</v>
      </c>
      <c r="AL14" s="87">
        <f>AH14/AI17</f>
        <v>0</v>
      </c>
      <c r="AM14" s="22">
        <v>1</v>
      </c>
      <c r="AN14" s="44">
        <v>1</v>
      </c>
      <c r="AO14" s="27">
        <f t="shared" si="7"/>
        <v>100</v>
      </c>
      <c r="AP14" s="82">
        <v>1</v>
      </c>
      <c r="AQ14" s="46">
        <f>AM14/AN17</f>
        <v>0.5</v>
      </c>
      <c r="AR14" s="137">
        <v>0</v>
      </c>
      <c r="AS14" s="133">
        <v>100</v>
      </c>
      <c r="AT14" s="134">
        <f t="shared" si="8"/>
        <v>0</v>
      </c>
      <c r="AU14" s="138">
        <v>0</v>
      </c>
      <c r="AV14" s="136">
        <f>AR14/AS17</f>
        <v>0</v>
      </c>
      <c r="AW14" s="88">
        <v>0</v>
      </c>
      <c r="AX14" s="84">
        <v>1</v>
      </c>
      <c r="AY14" s="85">
        <f t="shared" si="9"/>
        <v>0</v>
      </c>
      <c r="AZ14" s="89">
        <v>0</v>
      </c>
      <c r="BA14" s="87">
        <f>AW14/AX17</f>
        <v>0</v>
      </c>
      <c r="BB14" s="88">
        <v>0</v>
      </c>
      <c r="BC14" s="84">
        <v>1</v>
      </c>
      <c r="BD14" s="85">
        <f t="shared" si="10"/>
        <v>0</v>
      </c>
      <c r="BE14" s="89">
        <v>0</v>
      </c>
      <c r="BF14" s="87">
        <f>BB14/BC17</f>
        <v>0</v>
      </c>
      <c r="BG14" s="22">
        <v>343</v>
      </c>
      <c r="BH14" s="44">
        <v>400</v>
      </c>
      <c r="BI14" s="27">
        <f t="shared" si="11"/>
        <v>85.75</v>
      </c>
      <c r="BJ14" s="80">
        <v>0.86</v>
      </c>
      <c r="BK14" s="46">
        <f>BG14/BH17</f>
        <v>0.49</v>
      </c>
      <c r="BL14" s="22">
        <v>400</v>
      </c>
      <c r="BM14" s="44">
        <v>900</v>
      </c>
      <c r="BN14" s="27">
        <f t="shared" si="12"/>
        <v>44.444444444444443</v>
      </c>
      <c r="BO14" s="81">
        <v>0.44</v>
      </c>
      <c r="BP14" s="46">
        <f>BL14/BM17</f>
        <v>0.33333333333333331</v>
      </c>
      <c r="BQ14" s="22">
        <v>100</v>
      </c>
      <c r="BR14" s="44">
        <v>900</v>
      </c>
      <c r="BS14" s="27">
        <f t="shared" si="13"/>
        <v>11.111111111111111</v>
      </c>
      <c r="BT14" s="81">
        <v>0.11</v>
      </c>
      <c r="BU14" s="46">
        <f>BQ14/BR17</f>
        <v>8.3333333333333329E-2</v>
      </c>
      <c r="BV14" s="22">
        <v>200</v>
      </c>
      <c r="BW14" s="44">
        <v>200</v>
      </c>
      <c r="BX14" s="27">
        <f t="shared" si="14"/>
        <v>100</v>
      </c>
      <c r="BY14" s="82">
        <v>1</v>
      </c>
      <c r="BZ14" s="46">
        <f>BV14/BW17</f>
        <v>0.66666666666666663</v>
      </c>
      <c r="CA14" s="88">
        <v>0</v>
      </c>
      <c r="CB14" s="84">
        <v>1</v>
      </c>
      <c r="CC14" s="85">
        <f t="shared" si="15"/>
        <v>0</v>
      </c>
      <c r="CD14" s="89">
        <v>0</v>
      </c>
      <c r="CE14" s="87">
        <f>CA14/CB17</f>
        <v>0</v>
      </c>
      <c r="CF14" s="88">
        <v>0</v>
      </c>
      <c r="CG14" s="84">
        <v>1</v>
      </c>
      <c r="CH14" s="85">
        <f t="shared" si="16"/>
        <v>0</v>
      </c>
      <c r="CI14" s="89">
        <v>0</v>
      </c>
      <c r="CJ14" s="87">
        <f>CF14/CG17</f>
        <v>0</v>
      </c>
      <c r="CK14" s="22">
        <v>10</v>
      </c>
      <c r="CL14" s="44">
        <v>3</v>
      </c>
      <c r="CM14" s="27">
        <f t="shared" si="17"/>
        <v>333.33333333333337</v>
      </c>
      <c r="CN14" s="97">
        <v>3.33</v>
      </c>
      <c r="CO14" s="46">
        <f>CK14/CL17</f>
        <v>2.5</v>
      </c>
      <c r="CP14" s="22">
        <v>1</v>
      </c>
      <c r="CQ14" s="44">
        <v>1</v>
      </c>
      <c r="CR14" s="27">
        <f t="shared" si="18"/>
        <v>100</v>
      </c>
      <c r="CS14" s="82">
        <v>1</v>
      </c>
      <c r="CT14" s="46">
        <f>CP14/CQ17</f>
        <v>0.5</v>
      </c>
      <c r="CU14" s="88">
        <v>0</v>
      </c>
      <c r="CV14" s="84">
        <v>1</v>
      </c>
      <c r="CW14" s="85">
        <f t="shared" si="19"/>
        <v>0</v>
      </c>
      <c r="CX14" s="89">
        <v>0</v>
      </c>
      <c r="CY14" s="87">
        <f>CU14/CV17</f>
        <v>0</v>
      </c>
      <c r="CZ14" s="88">
        <v>0</v>
      </c>
      <c r="DA14" s="84">
        <v>1</v>
      </c>
      <c r="DB14" s="85">
        <f t="shared" si="20"/>
        <v>0</v>
      </c>
      <c r="DC14" s="89">
        <v>0</v>
      </c>
      <c r="DD14" s="87">
        <f>CZ14/DA17</f>
        <v>0</v>
      </c>
      <c r="DE14" s="88">
        <v>0</v>
      </c>
      <c r="DF14" s="84">
        <v>1</v>
      </c>
      <c r="DG14" s="85">
        <f t="shared" si="21"/>
        <v>0</v>
      </c>
      <c r="DH14" s="89">
        <v>0</v>
      </c>
      <c r="DI14" s="87">
        <f>DE14/DF17</f>
        <v>0</v>
      </c>
      <c r="DJ14" s="22">
        <v>185</v>
      </c>
      <c r="DK14" s="44">
        <v>185</v>
      </c>
      <c r="DL14" s="27">
        <f t="shared" si="22"/>
        <v>100</v>
      </c>
      <c r="DM14" s="82">
        <v>1</v>
      </c>
      <c r="DN14" s="46">
        <f>DJ14/DK17</f>
        <v>1</v>
      </c>
      <c r="DO14" s="88">
        <v>0</v>
      </c>
      <c r="DP14" s="84">
        <v>1</v>
      </c>
      <c r="DQ14" s="85">
        <f t="shared" si="23"/>
        <v>0</v>
      </c>
      <c r="DR14" s="89">
        <v>0</v>
      </c>
      <c r="DS14" s="87">
        <f>DO14/DP17</f>
        <v>0</v>
      </c>
      <c r="DT14" s="22">
        <v>700</v>
      </c>
      <c r="DU14" s="44">
        <v>700</v>
      </c>
      <c r="DV14" s="27">
        <f t="shared" si="24"/>
        <v>100</v>
      </c>
      <c r="DW14" s="82">
        <v>1</v>
      </c>
      <c r="DX14" s="46">
        <f>DT14/DU17</f>
        <v>0.7</v>
      </c>
      <c r="DY14" s="22">
        <v>200</v>
      </c>
      <c r="DZ14" s="44">
        <v>400</v>
      </c>
      <c r="EA14" s="27">
        <f t="shared" si="25"/>
        <v>50</v>
      </c>
      <c r="EB14" s="81">
        <v>0.5</v>
      </c>
      <c r="EC14" s="46">
        <f>DY14/DZ17</f>
        <v>0.2857142857142857</v>
      </c>
      <c r="ED14" s="88">
        <v>0</v>
      </c>
      <c r="EE14" s="84">
        <v>1</v>
      </c>
      <c r="EF14" s="85">
        <f t="shared" si="26"/>
        <v>0</v>
      </c>
      <c r="EG14" s="89">
        <v>0</v>
      </c>
      <c r="EH14" s="87">
        <f>ED14/EE17</f>
        <v>0</v>
      </c>
      <c r="EI14" s="22">
        <v>800</v>
      </c>
      <c r="EJ14" s="44">
        <v>800</v>
      </c>
      <c r="EK14" s="27">
        <f t="shared" si="27"/>
        <v>100</v>
      </c>
      <c r="EL14" s="82">
        <v>1</v>
      </c>
      <c r="EM14" s="46">
        <f>EI14/EJ17</f>
        <v>0.72727272727272729</v>
      </c>
      <c r="EN14" s="22">
        <v>29</v>
      </c>
      <c r="EO14" s="44">
        <v>29</v>
      </c>
      <c r="EP14" s="27">
        <f t="shared" si="28"/>
        <v>100</v>
      </c>
      <c r="EQ14" s="82">
        <v>1</v>
      </c>
      <c r="ER14" s="46">
        <f>EN14/EO17</f>
        <v>0.82857142857142863</v>
      </c>
      <c r="ES14" s="22">
        <v>858</v>
      </c>
      <c r="ET14" s="44">
        <v>900</v>
      </c>
      <c r="EU14" s="27">
        <f t="shared" si="29"/>
        <v>95.333333333333343</v>
      </c>
      <c r="EV14" s="82">
        <v>0.95</v>
      </c>
      <c r="EW14" s="46">
        <f>ES14/ET17</f>
        <v>0.71499999999999997</v>
      </c>
      <c r="EX14" s="22">
        <v>2</v>
      </c>
      <c r="EY14" s="44">
        <v>2</v>
      </c>
      <c r="EZ14" s="27">
        <f t="shared" si="30"/>
        <v>100</v>
      </c>
      <c r="FA14" s="82">
        <v>1</v>
      </c>
      <c r="FB14" s="46">
        <f>EX14/EY17</f>
        <v>0.5</v>
      </c>
      <c r="FC14" s="88">
        <v>0</v>
      </c>
      <c r="FD14" s="84">
        <v>1</v>
      </c>
      <c r="FE14" s="85">
        <f t="shared" si="31"/>
        <v>0</v>
      </c>
      <c r="FF14" s="89">
        <v>0</v>
      </c>
      <c r="FG14" s="87">
        <f>FC14/FD17</f>
        <v>0</v>
      </c>
      <c r="FH14" s="22">
        <v>3</v>
      </c>
      <c r="FI14" s="44">
        <v>3</v>
      </c>
      <c r="FJ14" s="27">
        <f t="shared" si="32"/>
        <v>100</v>
      </c>
      <c r="FK14" s="82">
        <v>1</v>
      </c>
      <c r="FL14" s="46">
        <f>FH14/FI17</f>
        <v>1</v>
      </c>
      <c r="FM14" s="22">
        <v>22</v>
      </c>
      <c r="FN14" s="44">
        <v>14</v>
      </c>
      <c r="FO14" s="27">
        <f t="shared" si="33"/>
        <v>157.14285714285714</v>
      </c>
      <c r="FP14" s="97">
        <v>1.57</v>
      </c>
      <c r="FQ14" s="46">
        <f>FM14/FN17</f>
        <v>1.1578947368421053</v>
      </c>
      <c r="FR14" s="88">
        <v>0</v>
      </c>
      <c r="FS14" s="84">
        <v>1</v>
      </c>
      <c r="FT14" s="85">
        <f t="shared" si="34"/>
        <v>0</v>
      </c>
      <c r="FU14" s="89">
        <v>0</v>
      </c>
      <c r="FV14" s="87">
        <f>FR14/FS17</f>
        <v>0</v>
      </c>
      <c r="FW14" s="88">
        <v>0</v>
      </c>
      <c r="FX14" s="84">
        <v>1</v>
      </c>
      <c r="FY14" s="85">
        <f t="shared" si="35"/>
        <v>0</v>
      </c>
      <c r="FZ14" s="89">
        <v>0</v>
      </c>
      <c r="GA14" s="87">
        <f>FW14/FX17</f>
        <v>0</v>
      </c>
      <c r="GB14" s="88">
        <v>0</v>
      </c>
      <c r="GC14" s="84">
        <v>1</v>
      </c>
      <c r="GD14" s="85">
        <f t="shared" si="36"/>
        <v>0</v>
      </c>
      <c r="GE14" s="89">
        <v>0</v>
      </c>
      <c r="GF14" s="87">
        <f>GB14/GC17</f>
        <v>0</v>
      </c>
      <c r="GG14" s="22">
        <v>13</v>
      </c>
      <c r="GH14" s="44">
        <v>9</v>
      </c>
      <c r="GI14" s="27">
        <f t="shared" si="37"/>
        <v>144.44444444444443</v>
      </c>
      <c r="GJ14" s="97">
        <v>1.44</v>
      </c>
      <c r="GK14" s="46">
        <f>GG14/GH17</f>
        <v>0.72222222222222221</v>
      </c>
      <c r="GL14" s="22">
        <v>34</v>
      </c>
      <c r="GM14" s="44">
        <v>18</v>
      </c>
      <c r="GN14" s="27">
        <f t="shared" si="38"/>
        <v>188.88888888888889</v>
      </c>
      <c r="GO14" s="97">
        <v>1.89</v>
      </c>
      <c r="GP14" s="46">
        <f>GL14/GM17</f>
        <v>1.3076923076923077</v>
      </c>
      <c r="GQ14" s="168">
        <v>0</v>
      </c>
      <c r="GR14" s="169">
        <v>34</v>
      </c>
      <c r="GS14" s="170">
        <f t="shared" si="39"/>
        <v>0</v>
      </c>
      <c r="GT14" s="171">
        <v>0</v>
      </c>
      <c r="GU14" s="172">
        <f>GQ14/GR17</f>
        <v>0</v>
      </c>
      <c r="GV14" s="22">
        <v>5</v>
      </c>
      <c r="GW14" s="44">
        <v>5</v>
      </c>
      <c r="GX14" s="27">
        <f t="shared" si="40"/>
        <v>100</v>
      </c>
      <c r="GY14" s="82">
        <v>1</v>
      </c>
      <c r="GZ14" s="46">
        <f>GV14/GW17</f>
        <v>1</v>
      </c>
      <c r="HA14" s="88">
        <v>0</v>
      </c>
      <c r="HB14" s="84">
        <v>1</v>
      </c>
      <c r="HC14" s="85">
        <f t="shared" si="41"/>
        <v>0</v>
      </c>
      <c r="HD14" s="89">
        <v>0</v>
      </c>
      <c r="HE14" s="87">
        <f>HA14/HB17</f>
        <v>0</v>
      </c>
      <c r="HF14" s="22">
        <v>30</v>
      </c>
      <c r="HG14" s="44">
        <v>16</v>
      </c>
      <c r="HH14" s="27">
        <f t="shared" si="42"/>
        <v>187.5</v>
      </c>
      <c r="HI14" s="97">
        <v>1.88</v>
      </c>
      <c r="HJ14" s="46">
        <f>HF14/HG17</f>
        <v>1.0714285714285714</v>
      </c>
      <c r="HK14" s="88">
        <v>0</v>
      </c>
      <c r="HL14" s="84">
        <v>1</v>
      </c>
      <c r="HM14" s="85">
        <f t="shared" si="43"/>
        <v>0</v>
      </c>
      <c r="HN14" s="89">
        <v>0</v>
      </c>
      <c r="HO14" s="87">
        <f>HK14/HL17</f>
        <v>0</v>
      </c>
      <c r="HP14" s="22">
        <v>800</v>
      </c>
      <c r="HQ14" s="44">
        <v>900</v>
      </c>
      <c r="HR14" s="27">
        <f t="shared" si="44"/>
        <v>88.888888888888886</v>
      </c>
      <c r="HS14" s="80">
        <v>0.89</v>
      </c>
      <c r="HT14" s="46">
        <f>HP14/HQ17</f>
        <v>0.66666666666666663</v>
      </c>
      <c r="HU14" s="22">
        <v>3</v>
      </c>
      <c r="HV14" s="44">
        <v>20</v>
      </c>
      <c r="HW14" s="27">
        <f t="shared" si="45"/>
        <v>15</v>
      </c>
      <c r="HX14" s="81">
        <v>0.15</v>
      </c>
      <c r="HY14" s="46">
        <f>HU14/HV17</f>
        <v>0.15</v>
      </c>
      <c r="HZ14" s="22">
        <v>200</v>
      </c>
      <c r="IA14" s="44">
        <v>200</v>
      </c>
      <c r="IB14" s="27">
        <f t="shared" si="46"/>
        <v>100</v>
      </c>
      <c r="IC14" s="82">
        <v>1</v>
      </c>
      <c r="ID14" s="46">
        <f>HZ14/IA17</f>
        <v>0.66666666666666663</v>
      </c>
      <c r="IE14" s="88">
        <v>0</v>
      </c>
      <c r="IF14" s="84">
        <v>1</v>
      </c>
      <c r="IG14" s="85">
        <f t="shared" si="47"/>
        <v>0</v>
      </c>
      <c r="IH14" s="89">
        <v>0</v>
      </c>
      <c r="II14" s="87">
        <f>IE14/IF17</f>
        <v>0</v>
      </c>
    </row>
    <row r="15" spans="2:243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22">
        <v>0</v>
      </c>
      <c r="J15" s="44">
        <v>20</v>
      </c>
      <c r="K15" s="27">
        <f t="shared" si="1"/>
        <v>0</v>
      </c>
      <c r="L15" s="49">
        <v>0</v>
      </c>
      <c r="M15" s="46">
        <f>I15/J17</f>
        <v>0</v>
      </c>
      <c r="N15" s="22">
        <v>0</v>
      </c>
      <c r="O15" s="44">
        <v>1</v>
      </c>
      <c r="P15" s="27">
        <f t="shared" si="2"/>
        <v>0</v>
      </c>
      <c r="Q15" s="49">
        <v>0</v>
      </c>
      <c r="R15" s="46">
        <f>N15/O17</f>
        <v>0</v>
      </c>
      <c r="S15" s="88">
        <v>0</v>
      </c>
      <c r="T15" s="84">
        <v>1</v>
      </c>
      <c r="U15" s="85">
        <f t="shared" si="3"/>
        <v>0</v>
      </c>
      <c r="V15" s="89">
        <v>0</v>
      </c>
      <c r="W15" s="87">
        <f>S15/T17</f>
        <v>0</v>
      </c>
      <c r="X15" s="22">
        <v>0</v>
      </c>
      <c r="Y15" s="44">
        <v>2</v>
      </c>
      <c r="Z15" s="27">
        <f t="shared" si="4"/>
        <v>0</v>
      </c>
      <c r="AA15" s="49">
        <v>0</v>
      </c>
      <c r="AB15" s="46">
        <f>X15/Y17</f>
        <v>0</v>
      </c>
      <c r="AC15" s="22">
        <v>0</v>
      </c>
      <c r="AD15" s="44">
        <v>14</v>
      </c>
      <c r="AE15" s="27">
        <f t="shared" si="5"/>
        <v>0</v>
      </c>
      <c r="AF15" s="49">
        <v>0</v>
      </c>
      <c r="AG15" s="46">
        <f>AC15/AD17</f>
        <v>0</v>
      </c>
      <c r="AH15" s="88">
        <v>0</v>
      </c>
      <c r="AI15" s="84">
        <v>1</v>
      </c>
      <c r="AJ15" s="85">
        <f t="shared" si="6"/>
        <v>0</v>
      </c>
      <c r="AK15" s="89">
        <v>0</v>
      </c>
      <c r="AL15" s="87">
        <f>AH15/AI17</f>
        <v>0</v>
      </c>
      <c r="AM15" s="22">
        <v>0</v>
      </c>
      <c r="AN15" s="44">
        <v>2</v>
      </c>
      <c r="AO15" s="27">
        <f t="shared" si="7"/>
        <v>0</v>
      </c>
      <c r="AP15" s="49">
        <v>0</v>
      </c>
      <c r="AQ15" s="46">
        <f>AM15/AN17</f>
        <v>0</v>
      </c>
      <c r="AR15" s="137">
        <v>0</v>
      </c>
      <c r="AS15" s="133">
        <v>100</v>
      </c>
      <c r="AT15" s="134">
        <f t="shared" si="8"/>
        <v>0</v>
      </c>
      <c r="AU15" s="138">
        <v>0</v>
      </c>
      <c r="AV15" s="136">
        <f>AR15/AS17</f>
        <v>0</v>
      </c>
      <c r="AW15" s="88">
        <v>0</v>
      </c>
      <c r="AX15" s="84">
        <v>1</v>
      </c>
      <c r="AY15" s="85">
        <f t="shared" si="9"/>
        <v>0</v>
      </c>
      <c r="AZ15" s="89">
        <v>0</v>
      </c>
      <c r="BA15" s="87">
        <f>AW15/AX17</f>
        <v>0</v>
      </c>
      <c r="BB15" s="88">
        <v>0</v>
      </c>
      <c r="BC15" s="84">
        <v>1</v>
      </c>
      <c r="BD15" s="85">
        <f t="shared" si="10"/>
        <v>0</v>
      </c>
      <c r="BE15" s="89">
        <v>0</v>
      </c>
      <c r="BF15" s="87">
        <f>BB15/BC17</f>
        <v>0</v>
      </c>
      <c r="BG15" s="22">
        <v>0</v>
      </c>
      <c r="BH15" s="44">
        <v>500</v>
      </c>
      <c r="BI15" s="27">
        <f t="shared" si="11"/>
        <v>0</v>
      </c>
      <c r="BJ15" s="49">
        <v>0</v>
      </c>
      <c r="BK15" s="46">
        <f>BG15/BH17</f>
        <v>0</v>
      </c>
      <c r="BL15" s="22">
        <v>0</v>
      </c>
      <c r="BM15" s="44">
        <v>1000</v>
      </c>
      <c r="BN15" s="27">
        <f t="shared" si="12"/>
        <v>0</v>
      </c>
      <c r="BO15" s="49">
        <v>0</v>
      </c>
      <c r="BP15" s="46">
        <f>BL15/BM17</f>
        <v>0</v>
      </c>
      <c r="BQ15" s="22">
        <v>0</v>
      </c>
      <c r="BR15" s="44">
        <v>1000</v>
      </c>
      <c r="BS15" s="27">
        <f t="shared" si="13"/>
        <v>0</v>
      </c>
      <c r="BT15" s="49">
        <v>0</v>
      </c>
      <c r="BU15" s="46">
        <f>BQ15/BR17</f>
        <v>0</v>
      </c>
      <c r="BV15" s="22">
        <v>0</v>
      </c>
      <c r="BW15" s="44">
        <v>200</v>
      </c>
      <c r="BX15" s="27">
        <f t="shared" si="14"/>
        <v>0</v>
      </c>
      <c r="BY15" s="49">
        <v>0</v>
      </c>
      <c r="BZ15" s="46">
        <f>BV15/BW17</f>
        <v>0</v>
      </c>
      <c r="CA15" s="88">
        <v>0</v>
      </c>
      <c r="CB15" s="84">
        <v>1</v>
      </c>
      <c r="CC15" s="85">
        <f t="shared" si="15"/>
        <v>0</v>
      </c>
      <c r="CD15" s="89">
        <v>0</v>
      </c>
      <c r="CE15" s="87">
        <f>CA15/CB17</f>
        <v>0</v>
      </c>
      <c r="CF15" s="88">
        <v>0</v>
      </c>
      <c r="CG15" s="84">
        <v>1</v>
      </c>
      <c r="CH15" s="85">
        <f t="shared" si="16"/>
        <v>0</v>
      </c>
      <c r="CI15" s="89">
        <v>0</v>
      </c>
      <c r="CJ15" s="87">
        <f>CF15/CG17</f>
        <v>0</v>
      </c>
      <c r="CK15" s="22">
        <v>0</v>
      </c>
      <c r="CL15" s="44">
        <v>3</v>
      </c>
      <c r="CM15" s="27">
        <f t="shared" si="17"/>
        <v>0</v>
      </c>
      <c r="CN15" s="49">
        <v>0</v>
      </c>
      <c r="CO15" s="46">
        <f>CK15/CL17</f>
        <v>0</v>
      </c>
      <c r="CP15" s="22">
        <v>0</v>
      </c>
      <c r="CQ15" s="44">
        <v>2</v>
      </c>
      <c r="CR15" s="27">
        <f t="shared" si="18"/>
        <v>0</v>
      </c>
      <c r="CS15" s="49">
        <v>0</v>
      </c>
      <c r="CT15" s="46">
        <f>CP15/CQ17</f>
        <v>0</v>
      </c>
      <c r="CU15" s="88">
        <v>0</v>
      </c>
      <c r="CV15" s="84">
        <v>1</v>
      </c>
      <c r="CW15" s="85">
        <f t="shared" si="19"/>
        <v>0</v>
      </c>
      <c r="CX15" s="89">
        <v>0</v>
      </c>
      <c r="CY15" s="87">
        <f>CU15/CV17</f>
        <v>0</v>
      </c>
      <c r="CZ15" s="22">
        <v>0</v>
      </c>
      <c r="DA15" s="44">
        <v>10</v>
      </c>
      <c r="DB15" s="27">
        <f t="shared" si="20"/>
        <v>0</v>
      </c>
      <c r="DC15" s="49">
        <v>0</v>
      </c>
      <c r="DD15" s="46">
        <f>CZ15/DA17</f>
        <v>0</v>
      </c>
      <c r="DE15" s="88">
        <v>0</v>
      </c>
      <c r="DF15" s="84">
        <v>1</v>
      </c>
      <c r="DG15" s="85">
        <f t="shared" si="21"/>
        <v>0</v>
      </c>
      <c r="DH15" s="89">
        <v>0</v>
      </c>
      <c r="DI15" s="87">
        <f>DE15/DF17</f>
        <v>0</v>
      </c>
      <c r="DJ15" s="22">
        <v>0</v>
      </c>
      <c r="DK15" s="44">
        <v>185</v>
      </c>
      <c r="DL15" s="27">
        <f t="shared" si="22"/>
        <v>0</v>
      </c>
      <c r="DM15" s="49">
        <v>0</v>
      </c>
      <c r="DN15" s="46">
        <f>DJ15/DK17</f>
        <v>0</v>
      </c>
      <c r="DO15" s="88">
        <v>0</v>
      </c>
      <c r="DP15" s="84">
        <v>1</v>
      </c>
      <c r="DQ15" s="85">
        <f t="shared" si="23"/>
        <v>0</v>
      </c>
      <c r="DR15" s="89">
        <v>0</v>
      </c>
      <c r="DS15" s="87">
        <f>DO15/DP17</f>
        <v>0</v>
      </c>
      <c r="DT15" s="22">
        <v>0</v>
      </c>
      <c r="DU15" s="44">
        <v>800</v>
      </c>
      <c r="DV15" s="27">
        <f t="shared" si="24"/>
        <v>0</v>
      </c>
      <c r="DW15" s="49">
        <v>0</v>
      </c>
      <c r="DX15" s="46">
        <f>DT15/DU17</f>
        <v>0</v>
      </c>
      <c r="DY15" s="22">
        <v>0</v>
      </c>
      <c r="DZ15" s="44">
        <v>500</v>
      </c>
      <c r="EA15" s="27">
        <f t="shared" si="25"/>
        <v>0</v>
      </c>
      <c r="EB15" s="49">
        <v>0</v>
      </c>
      <c r="EC15" s="46">
        <f>DY15/DZ17</f>
        <v>0</v>
      </c>
      <c r="ED15" s="88">
        <v>0</v>
      </c>
      <c r="EE15" s="84">
        <v>1</v>
      </c>
      <c r="EF15" s="85">
        <f t="shared" si="26"/>
        <v>0</v>
      </c>
      <c r="EG15" s="89">
        <v>0</v>
      </c>
      <c r="EH15" s="87">
        <f>ED15/EE17</f>
        <v>0</v>
      </c>
      <c r="EI15" s="22">
        <v>0</v>
      </c>
      <c r="EJ15" s="44">
        <v>900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32</v>
      </c>
      <c r="EP15" s="27">
        <f t="shared" si="28"/>
        <v>0</v>
      </c>
      <c r="EQ15" s="49">
        <v>0</v>
      </c>
      <c r="ER15" s="46">
        <f>EN15/EO17</f>
        <v>0</v>
      </c>
      <c r="ES15" s="22">
        <v>0</v>
      </c>
      <c r="ET15" s="44">
        <v>1000</v>
      </c>
      <c r="EU15" s="27">
        <f t="shared" si="29"/>
        <v>0</v>
      </c>
      <c r="EV15" s="49">
        <v>0</v>
      </c>
      <c r="EW15" s="46">
        <f>ES15/ET17</f>
        <v>0</v>
      </c>
      <c r="EX15" s="22">
        <v>0</v>
      </c>
      <c r="EY15" s="44">
        <v>3</v>
      </c>
      <c r="EZ15" s="27">
        <f t="shared" si="30"/>
        <v>0</v>
      </c>
      <c r="FA15" s="49">
        <v>0</v>
      </c>
      <c r="FB15" s="46">
        <f>EX15/EY17</f>
        <v>0</v>
      </c>
      <c r="FC15" s="88">
        <v>0</v>
      </c>
      <c r="FD15" s="84">
        <v>1</v>
      </c>
      <c r="FE15" s="85">
        <f t="shared" si="31"/>
        <v>0</v>
      </c>
      <c r="FF15" s="89">
        <v>0</v>
      </c>
      <c r="FG15" s="87">
        <f>FC15/FD17</f>
        <v>0</v>
      </c>
      <c r="FH15" s="22">
        <v>0</v>
      </c>
      <c r="FI15" s="44">
        <v>3</v>
      </c>
      <c r="FJ15" s="27">
        <f t="shared" si="32"/>
        <v>0</v>
      </c>
      <c r="FK15" s="49">
        <v>0</v>
      </c>
      <c r="FL15" s="46">
        <f>FH15/FI17</f>
        <v>0</v>
      </c>
      <c r="FM15" s="22">
        <v>0</v>
      </c>
      <c r="FN15" s="44">
        <v>14</v>
      </c>
      <c r="FO15" s="27">
        <f t="shared" si="33"/>
        <v>0</v>
      </c>
      <c r="FP15" s="49">
        <v>0</v>
      </c>
      <c r="FQ15" s="46">
        <f>FM15/FN17</f>
        <v>0</v>
      </c>
      <c r="FR15" s="22">
        <v>0</v>
      </c>
      <c r="FS15" s="44">
        <v>1</v>
      </c>
      <c r="FT15" s="27">
        <f t="shared" si="34"/>
        <v>0</v>
      </c>
      <c r="FU15" s="49">
        <v>0</v>
      </c>
      <c r="FV15" s="46">
        <f>FR15/FS17</f>
        <v>0</v>
      </c>
      <c r="FW15" s="22">
        <v>0</v>
      </c>
      <c r="FX15" s="44">
        <v>100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80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12</v>
      </c>
      <c r="GI15" s="27">
        <f t="shared" si="37"/>
        <v>0</v>
      </c>
      <c r="GJ15" s="49">
        <v>0</v>
      </c>
      <c r="GK15" s="46">
        <f>GG15/GH17</f>
        <v>0</v>
      </c>
      <c r="GL15" s="22">
        <v>0</v>
      </c>
      <c r="GM15" s="44">
        <v>22</v>
      </c>
      <c r="GN15" s="27">
        <f t="shared" si="38"/>
        <v>0</v>
      </c>
      <c r="GO15" s="49">
        <v>0</v>
      </c>
      <c r="GP15" s="46">
        <f>GL15/GM17</f>
        <v>0</v>
      </c>
      <c r="GQ15" s="22">
        <v>0</v>
      </c>
      <c r="GR15" s="44">
        <v>44</v>
      </c>
      <c r="GS15" s="27">
        <f t="shared" si="39"/>
        <v>0</v>
      </c>
      <c r="GT15" s="49">
        <v>0</v>
      </c>
      <c r="GU15" s="46">
        <f>GQ15/GR17</f>
        <v>0</v>
      </c>
      <c r="GV15" s="22">
        <v>0</v>
      </c>
      <c r="GW15" s="44">
        <v>5</v>
      </c>
      <c r="GX15" s="27">
        <f t="shared" si="40"/>
        <v>0</v>
      </c>
      <c r="GY15" s="49">
        <v>0</v>
      </c>
      <c r="GZ15" s="46">
        <f>GV15/GW17</f>
        <v>0</v>
      </c>
      <c r="HA15" s="88">
        <v>0</v>
      </c>
      <c r="HB15" s="84">
        <v>1</v>
      </c>
      <c r="HC15" s="85">
        <f t="shared" si="41"/>
        <v>0</v>
      </c>
      <c r="HD15" s="89">
        <v>0</v>
      </c>
      <c r="HE15" s="87">
        <f>HA15/HB17</f>
        <v>0</v>
      </c>
      <c r="HF15" s="22">
        <v>0</v>
      </c>
      <c r="HG15" s="44">
        <v>20</v>
      </c>
      <c r="HH15" s="27">
        <f t="shared" si="42"/>
        <v>0</v>
      </c>
      <c r="HI15" s="49">
        <v>0</v>
      </c>
      <c r="HJ15" s="46">
        <f>HF15/HG17</f>
        <v>0</v>
      </c>
      <c r="HK15" s="88">
        <v>0</v>
      </c>
      <c r="HL15" s="84">
        <v>1</v>
      </c>
      <c r="HM15" s="85">
        <f t="shared" si="43"/>
        <v>0</v>
      </c>
      <c r="HN15" s="89">
        <v>0</v>
      </c>
      <c r="HO15" s="87">
        <f>HK15/HL17</f>
        <v>0</v>
      </c>
      <c r="HP15" s="22">
        <v>0</v>
      </c>
      <c r="HQ15" s="44">
        <v>1000</v>
      </c>
      <c r="HR15" s="27">
        <f t="shared" si="44"/>
        <v>0</v>
      </c>
      <c r="HS15" s="49">
        <v>0</v>
      </c>
      <c r="HT15" s="46">
        <f>HP15/HQ17</f>
        <v>0</v>
      </c>
      <c r="HU15" s="22">
        <v>0</v>
      </c>
      <c r="HV15" s="44">
        <v>20</v>
      </c>
      <c r="HW15" s="27">
        <f t="shared" si="45"/>
        <v>0</v>
      </c>
      <c r="HX15" s="49">
        <v>0</v>
      </c>
      <c r="HY15" s="46">
        <f>HU15/HV17</f>
        <v>0</v>
      </c>
      <c r="HZ15" s="22">
        <v>0</v>
      </c>
      <c r="IA15" s="44">
        <v>200</v>
      </c>
      <c r="IB15" s="27">
        <f t="shared" si="46"/>
        <v>0</v>
      </c>
      <c r="IC15" s="49">
        <v>0</v>
      </c>
      <c r="ID15" s="46">
        <f>HZ15/IA17</f>
        <v>0</v>
      </c>
      <c r="IE15" s="22">
        <v>0</v>
      </c>
      <c r="IF15" s="44">
        <v>1</v>
      </c>
      <c r="IG15" s="27">
        <f t="shared" si="47"/>
        <v>0</v>
      </c>
      <c r="IH15" s="49">
        <v>0</v>
      </c>
      <c r="II15" s="46">
        <f>IE15/IF17</f>
        <v>0</v>
      </c>
    </row>
    <row r="16" spans="2:243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22">
        <v>0</v>
      </c>
      <c r="J16" s="44">
        <v>20</v>
      </c>
      <c r="K16" s="27">
        <f t="shared" si="1"/>
        <v>0</v>
      </c>
      <c r="L16" s="49">
        <v>0</v>
      </c>
      <c r="M16" s="46">
        <f>I16/J17</f>
        <v>0</v>
      </c>
      <c r="N16" s="22">
        <v>0</v>
      </c>
      <c r="O16" s="44">
        <v>1</v>
      </c>
      <c r="P16" s="27">
        <f t="shared" si="2"/>
        <v>0</v>
      </c>
      <c r="Q16" s="49">
        <v>0</v>
      </c>
      <c r="R16" s="46">
        <f>N16/O17</f>
        <v>0</v>
      </c>
      <c r="S16" s="88">
        <v>0</v>
      </c>
      <c r="T16" s="84">
        <v>1</v>
      </c>
      <c r="U16" s="85">
        <f t="shared" si="3"/>
        <v>0</v>
      </c>
      <c r="V16" s="89">
        <v>0</v>
      </c>
      <c r="W16" s="87">
        <f>S16/T17</f>
        <v>0</v>
      </c>
      <c r="X16" s="22">
        <v>0</v>
      </c>
      <c r="Y16" s="44">
        <v>2</v>
      </c>
      <c r="Z16" s="27">
        <f t="shared" si="4"/>
        <v>0</v>
      </c>
      <c r="AA16" s="49">
        <v>0</v>
      </c>
      <c r="AB16" s="46">
        <f>X16/Y17</f>
        <v>0</v>
      </c>
      <c r="AC16" s="22">
        <v>0</v>
      </c>
      <c r="AD16" s="44">
        <v>14</v>
      </c>
      <c r="AE16" s="27">
        <f t="shared" si="5"/>
        <v>0</v>
      </c>
      <c r="AF16" s="49">
        <v>0</v>
      </c>
      <c r="AG16" s="46">
        <f>AC16/AD17</f>
        <v>0</v>
      </c>
      <c r="AH16" s="88">
        <v>0</v>
      </c>
      <c r="AI16" s="84">
        <v>1</v>
      </c>
      <c r="AJ16" s="85">
        <f t="shared" si="6"/>
        <v>0</v>
      </c>
      <c r="AK16" s="89">
        <v>0</v>
      </c>
      <c r="AL16" s="87">
        <f>AH16/AI17</f>
        <v>0</v>
      </c>
      <c r="AM16" s="22">
        <v>0</v>
      </c>
      <c r="AN16" s="44">
        <v>2</v>
      </c>
      <c r="AO16" s="27">
        <f t="shared" si="7"/>
        <v>0</v>
      </c>
      <c r="AP16" s="49">
        <v>0</v>
      </c>
      <c r="AQ16" s="46">
        <f>AM16/AN17</f>
        <v>0</v>
      </c>
      <c r="AR16" s="137">
        <v>0</v>
      </c>
      <c r="AS16" s="133">
        <v>100</v>
      </c>
      <c r="AT16" s="134">
        <f t="shared" si="8"/>
        <v>0</v>
      </c>
      <c r="AU16" s="138">
        <v>0</v>
      </c>
      <c r="AV16" s="136">
        <f>AR16/AS17</f>
        <v>0</v>
      </c>
      <c r="AW16" s="22">
        <v>0</v>
      </c>
      <c r="AX16" s="44">
        <v>1</v>
      </c>
      <c r="AY16" s="27">
        <f t="shared" si="9"/>
        <v>0</v>
      </c>
      <c r="AZ16" s="49">
        <v>0</v>
      </c>
      <c r="BA16" s="46">
        <f>AW16/AX17</f>
        <v>0</v>
      </c>
      <c r="BB16" s="88">
        <v>0</v>
      </c>
      <c r="BC16" s="84">
        <v>1</v>
      </c>
      <c r="BD16" s="85">
        <f t="shared" si="10"/>
        <v>0</v>
      </c>
      <c r="BE16" s="89">
        <v>0</v>
      </c>
      <c r="BF16" s="87">
        <f>BB16/BC17</f>
        <v>0</v>
      </c>
      <c r="BG16" s="22">
        <v>0</v>
      </c>
      <c r="BH16" s="44">
        <v>600</v>
      </c>
      <c r="BI16" s="27">
        <f t="shared" si="11"/>
        <v>0</v>
      </c>
      <c r="BJ16" s="49">
        <v>0</v>
      </c>
      <c r="BK16" s="46">
        <f>BG16/BH17</f>
        <v>0</v>
      </c>
      <c r="BL16" s="22">
        <v>0</v>
      </c>
      <c r="BM16" s="44">
        <v>1100</v>
      </c>
      <c r="BN16" s="27">
        <f t="shared" si="12"/>
        <v>0</v>
      </c>
      <c r="BO16" s="49">
        <v>0</v>
      </c>
      <c r="BP16" s="46">
        <f>BL16/BM17</f>
        <v>0</v>
      </c>
      <c r="BQ16" s="22">
        <v>0</v>
      </c>
      <c r="BR16" s="44">
        <v>1100</v>
      </c>
      <c r="BS16" s="27">
        <f t="shared" si="13"/>
        <v>0</v>
      </c>
      <c r="BT16" s="49">
        <v>0</v>
      </c>
      <c r="BU16" s="46">
        <f>BQ16/BR17</f>
        <v>0</v>
      </c>
      <c r="BV16" s="22">
        <v>0</v>
      </c>
      <c r="BW16" s="44">
        <v>200</v>
      </c>
      <c r="BX16" s="27">
        <f t="shared" si="14"/>
        <v>0</v>
      </c>
      <c r="BY16" s="49">
        <v>0</v>
      </c>
      <c r="BZ16" s="46">
        <f>BV16/BW17</f>
        <v>0</v>
      </c>
      <c r="CA16" s="88">
        <v>0</v>
      </c>
      <c r="CB16" s="84">
        <v>1</v>
      </c>
      <c r="CC16" s="85">
        <f t="shared" si="15"/>
        <v>0</v>
      </c>
      <c r="CD16" s="89">
        <v>0</v>
      </c>
      <c r="CE16" s="87">
        <f>CA16/CB17</f>
        <v>0</v>
      </c>
      <c r="CF16" s="22">
        <v>0</v>
      </c>
      <c r="CG16" s="44">
        <v>2</v>
      </c>
      <c r="CH16" s="27">
        <f t="shared" si="16"/>
        <v>0</v>
      </c>
      <c r="CI16" s="49">
        <v>0</v>
      </c>
      <c r="CJ16" s="46">
        <f>CF16/CG17</f>
        <v>0</v>
      </c>
      <c r="CK16" s="22">
        <v>0</v>
      </c>
      <c r="CL16" s="44">
        <v>4</v>
      </c>
      <c r="CM16" s="27">
        <f t="shared" si="17"/>
        <v>0</v>
      </c>
      <c r="CN16" s="49">
        <v>0</v>
      </c>
      <c r="CO16" s="46">
        <f>CK16/CL17</f>
        <v>0</v>
      </c>
      <c r="CP16" s="22">
        <v>0</v>
      </c>
      <c r="CQ16" s="44">
        <v>2</v>
      </c>
      <c r="CR16" s="27">
        <f t="shared" si="18"/>
        <v>0</v>
      </c>
      <c r="CS16" s="49">
        <v>0</v>
      </c>
      <c r="CT16" s="46">
        <f>CP16/CQ17</f>
        <v>0</v>
      </c>
      <c r="CU16" s="88">
        <v>0</v>
      </c>
      <c r="CV16" s="84">
        <v>1</v>
      </c>
      <c r="CW16" s="85">
        <f t="shared" si="19"/>
        <v>0</v>
      </c>
      <c r="CX16" s="89">
        <v>0</v>
      </c>
      <c r="CY16" s="87">
        <f>CU16/CV17</f>
        <v>0</v>
      </c>
      <c r="CZ16" s="22">
        <v>0</v>
      </c>
      <c r="DA16" s="44">
        <v>30</v>
      </c>
      <c r="DB16" s="27">
        <f t="shared" si="20"/>
        <v>0</v>
      </c>
      <c r="DC16" s="49">
        <v>0</v>
      </c>
      <c r="DD16" s="46">
        <f>CZ16/DA17</f>
        <v>0</v>
      </c>
      <c r="DE16" s="88">
        <v>0</v>
      </c>
      <c r="DF16" s="84">
        <v>1</v>
      </c>
      <c r="DG16" s="85">
        <f t="shared" si="21"/>
        <v>0</v>
      </c>
      <c r="DH16" s="89">
        <v>0</v>
      </c>
      <c r="DI16" s="87">
        <f>DE16/DF17</f>
        <v>0</v>
      </c>
      <c r="DJ16" s="22">
        <v>0</v>
      </c>
      <c r="DK16" s="44">
        <v>185</v>
      </c>
      <c r="DL16" s="27">
        <f t="shared" si="22"/>
        <v>0</v>
      </c>
      <c r="DM16" s="49">
        <v>0</v>
      </c>
      <c r="DN16" s="46">
        <f>DJ16/DK17</f>
        <v>0</v>
      </c>
      <c r="DO16" s="88">
        <v>0</v>
      </c>
      <c r="DP16" s="84">
        <v>1</v>
      </c>
      <c r="DQ16" s="85">
        <f t="shared" si="23"/>
        <v>0</v>
      </c>
      <c r="DR16" s="89">
        <v>0</v>
      </c>
      <c r="DS16" s="87">
        <f>DO16/DP17</f>
        <v>0</v>
      </c>
      <c r="DT16" s="22">
        <v>0</v>
      </c>
      <c r="DU16" s="44">
        <v>900</v>
      </c>
      <c r="DV16" s="27">
        <f t="shared" si="24"/>
        <v>0</v>
      </c>
      <c r="DW16" s="49">
        <v>0</v>
      </c>
      <c r="DX16" s="46">
        <f>DT16/DU17</f>
        <v>0</v>
      </c>
      <c r="DY16" s="22">
        <v>0</v>
      </c>
      <c r="DZ16" s="44">
        <v>600</v>
      </c>
      <c r="EA16" s="27">
        <f t="shared" si="25"/>
        <v>0</v>
      </c>
      <c r="EB16" s="49">
        <v>0</v>
      </c>
      <c r="EC16" s="46">
        <f>DY16/DZ17</f>
        <v>0</v>
      </c>
      <c r="ED16" s="88">
        <v>0</v>
      </c>
      <c r="EE16" s="84">
        <v>1</v>
      </c>
      <c r="EF16" s="85">
        <f t="shared" si="26"/>
        <v>0</v>
      </c>
      <c r="EG16" s="89">
        <v>0</v>
      </c>
      <c r="EH16" s="87">
        <f>ED16/EE17</f>
        <v>0</v>
      </c>
      <c r="EI16" s="22">
        <v>0</v>
      </c>
      <c r="EJ16" s="44">
        <v>1000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35</v>
      </c>
      <c r="EP16" s="27">
        <f t="shared" si="28"/>
        <v>0</v>
      </c>
      <c r="EQ16" s="49">
        <v>0</v>
      </c>
      <c r="ER16" s="46">
        <f>EN16/EO17</f>
        <v>0</v>
      </c>
      <c r="ES16" s="22">
        <v>0</v>
      </c>
      <c r="ET16" s="44">
        <v>1100</v>
      </c>
      <c r="EU16" s="27">
        <f t="shared" si="29"/>
        <v>0</v>
      </c>
      <c r="EV16" s="49">
        <v>0</v>
      </c>
      <c r="EW16" s="46">
        <f>ES16/ET17</f>
        <v>0</v>
      </c>
      <c r="EX16" s="22">
        <v>0</v>
      </c>
      <c r="EY16" s="44">
        <v>3</v>
      </c>
      <c r="EZ16" s="27">
        <f t="shared" si="30"/>
        <v>0</v>
      </c>
      <c r="FA16" s="49">
        <v>0</v>
      </c>
      <c r="FB16" s="46">
        <f>EX16/EY17</f>
        <v>0</v>
      </c>
      <c r="FC16" s="88">
        <v>0</v>
      </c>
      <c r="FD16" s="84">
        <v>1</v>
      </c>
      <c r="FE16" s="85">
        <f t="shared" si="31"/>
        <v>0</v>
      </c>
      <c r="FF16" s="89">
        <v>0</v>
      </c>
      <c r="FG16" s="87">
        <f>FC16/FD17</f>
        <v>0</v>
      </c>
      <c r="FH16" s="22">
        <v>0</v>
      </c>
      <c r="FI16" s="44">
        <v>3</v>
      </c>
      <c r="FJ16" s="27">
        <f t="shared" si="32"/>
        <v>0</v>
      </c>
      <c r="FK16" s="49">
        <v>0</v>
      </c>
      <c r="FL16" s="46">
        <f>FH16/FI17</f>
        <v>0</v>
      </c>
      <c r="FM16" s="22">
        <v>0</v>
      </c>
      <c r="FN16" s="44">
        <v>14</v>
      </c>
      <c r="FO16" s="27">
        <f t="shared" si="33"/>
        <v>0</v>
      </c>
      <c r="FP16" s="49">
        <v>0</v>
      </c>
      <c r="FQ16" s="46">
        <f>FM16/FN17</f>
        <v>0</v>
      </c>
      <c r="FR16" s="22">
        <v>0</v>
      </c>
      <c r="FS16" s="44">
        <v>1</v>
      </c>
      <c r="FT16" s="27">
        <f t="shared" si="34"/>
        <v>0</v>
      </c>
      <c r="FU16" s="49">
        <v>0</v>
      </c>
      <c r="FV16" s="46">
        <f>FR16/FS17</f>
        <v>0</v>
      </c>
      <c r="FW16" s="22">
        <v>0</v>
      </c>
      <c r="FX16" s="44">
        <v>100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80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15</v>
      </c>
      <c r="GI16" s="27">
        <f t="shared" si="37"/>
        <v>0</v>
      </c>
      <c r="GJ16" s="49">
        <v>0</v>
      </c>
      <c r="GK16" s="46">
        <f>GG16/GH17</f>
        <v>0</v>
      </c>
      <c r="GL16" s="22">
        <v>0</v>
      </c>
      <c r="GM16" s="44">
        <v>26</v>
      </c>
      <c r="GN16" s="27">
        <f t="shared" si="38"/>
        <v>0</v>
      </c>
      <c r="GO16" s="49">
        <v>0</v>
      </c>
      <c r="GP16" s="46">
        <f>GL16/GM17</f>
        <v>0</v>
      </c>
      <c r="GQ16" s="22">
        <v>0</v>
      </c>
      <c r="GR16" s="44">
        <v>54</v>
      </c>
      <c r="GS16" s="27">
        <f t="shared" si="39"/>
        <v>0</v>
      </c>
      <c r="GT16" s="49">
        <v>0</v>
      </c>
      <c r="GU16" s="46">
        <f>GQ16/GR17</f>
        <v>0</v>
      </c>
      <c r="GV16" s="22">
        <v>0</v>
      </c>
      <c r="GW16" s="44">
        <v>5</v>
      </c>
      <c r="GX16" s="27">
        <f t="shared" si="40"/>
        <v>0</v>
      </c>
      <c r="GY16" s="49">
        <v>0</v>
      </c>
      <c r="GZ16" s="46">
        <f>GV16/GW17</f>
        <v>0</v>
      </c>
      <c r="HA16" s="88">
        <v>0</v>
      </c>
      <c r="HB16" s="84">
        <v>1</v>
      </c>
      <c r="HC16" s="85">
        <f t="shared" si="41"/>
        <v>0</v>
      </c>
      <c r="HD16" s="89">
        <v>0</v>
      </c>
      <c r="HE16" s="87">
        <f>HA16/HB17</f>
        <v>0</v>
      </c>
      <c r="HF16" s="22">
        <v>0</v>
      </c>
      <c r="HG16" s="44">
        <v>24</v>
      </c>
      <c r="HH16" s="27">
        <f t="shared" si="42"/>
        <v>0</v>
      </c>
      <c r="HI16" s="49">
        <v>0</v>
      </c>
      <c r="HJ16" s="46">
        <f>HF16/HG17</f>
        <v>0</v>
      </c>
      <c r="HK16" s="22">
        <v>0</v>
      </c>
      <c r="HL16" s="44">
        <v>2</v>
      </c>
      <c r="HM16" s="27">
        <f t="shared" si="43"/>
        <v>0</v>
      </c>
      <c r="HN16" s="49">
        <v>0</v>
      </c>
      <c r="HO16" s="46">
        <f>HK16/HL17</f>
        <v>0</v>
      </c>
      <c r="HP16" s="22">
        <v>0</v>
      </c>
      <c r="HQ16" s="44">
        <v>1100</v>
      </c>
      <c r="HR16" s="27">
        <f t="shared" si="44"/>
        <v>0</v>
      </c>
      <c r="HS16" s="49">
        <v>0</v>
      </c>
      <c r="HT16" s="46">
        <f>HP16/HQ17</f>
        <v>0</v>
      </c>
      <c r="HU16" s="22">
        <v>0</v>
      </c>
      <c r="HV16" s="44">
        <v>20</v>
      </c>
      <c r="HW16" s="27">
        <f t="shared" si="45"/>
        <v>0</v>
      </c>
      <c r="HX16" s="49">
        <v>0</v>
      </c>
      <c r="HY16" s="46">
        <f>HU16/HV17</f>
        <v>0</v>
      </c>
      <c r="HZ16" s="22">
        <v>0</v>
      </c>
      <c r="IA16" s="44">
        <v>200</v>
      </c>
      <c r="IB16" s="27">
        <f t="shared" si="46"/>
        <v>0</v>
      </c>
      <c r="IC16" s="49">
        <v>0</v>
      </c>
      <c r="ID16" s="46">
        <f>HZ16/IA17</f>
        <v>0</v>
      </c>
      <c r="IE16" s="22">
        <v>0</v>
      </c>
      <c r="IF16" s="44">
        <v>1</v>
      </c>
      <c r="IG16" s="27">
        <f t="shared" si="47"/>
        <v>0</v>
      </c>
      <c r="IH16" s="49">
        <v>0</v>
      </c>
      <c r="II16" s="46">
        <f>IE16/IF17</f>
        <v>0</v>
      </c>
    </row>
    <row r="17" spans="2:243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20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2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1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2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19</v>
      </c>
      <c r="AE17" s="36">
        <f t="shared" si="5"/>
        <v>0</v>
      </c>
      <c r="AF17" s="51">
        <v>0</v>
      </c>
      <c r="AG17" s="52">
        <f>AC17/AD17</f>
        <v>0</v>
      </c>
      <c r="AH17" s="35">
        <v>0</v>
      </c>
      <c r="AI17" s="50">
        <v>2</v>
      </c>
      <c r="AJ17" s="36">
        <f t="shared" si="6"/>
        <v>0</v>
      </c>
      <c r="AK17" s="51">
        <v>0</v>
      </c>
      <c r="AL17" s="52">
        <f>AH17/AI17</f>
        <v>0</v>
      </c>
      <c r="AM17" s="35">
        <v>0</v>
      </c>
      <c r="AN17" s="50">
        <v>2</v>
      </c>
      <c r="AO17" s="36">
        <f t="shared" si="7"/>
        <v>0</v>
      </c>
      <c r="AP17" s="51">
        <v>0</v>
      </c>
      <c r="AQ17" s="52">
        <f>AM17/AN17</f>
        <v>0</v>
      </c>
      <c r="AR17" s="139">
        <v>0</v>
      </c>
      <c r="AS17" s="140">
        <v>100</v>
      </c>
      <c r="AT17" s="141">
        <f t="shared" si="8"/>
        <v>0</v>
      </c>
      <c r="AU17" s="142">
        <v>0</v>
      </c>
      <c r="AV17" s="143">
        <f>AR17/AS17</f>
        <v>0</v>
      </c>
      <c r="AW17" s="35">
        <v>0</v>
      </c>
      <c r="AX17" s="50">
        <v>2</v>
      </c>
      <c r="AY17" s="36">
        <f t="shared" si="9"/>
        <v>0</v>
      </c>
      <c r="AZ17" s="51">
        <v>0</v>
      </c>
      <c r="BA17" s="52">
        <f>AW17/AX17</f>
        <v>0</v>
      </c>
      <c r="BB17" s="35">
        <v>0</v>
      </c>
      <c r="BC17" s="50">
        <v>695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50">
        <v>700</v>
      </c>
      <c r="BI17" s="36">
        <f t="shared" si="11"/>
        <v>0</v>
      </c>
      <c r="BJ17" s="51">
        <v>0</v>
      </c>
      <c r="BK17" s="52">
        <f>BG17/BH17</f>
        <v>0</v>
      </c>
      <c r="BL17" s="35">
        <v>0</v>
      </c>
      <c r="BM17" s="50">
        <v>1200</v>
      </c>
      <c r="BN17" s="36">
        <f t="shared" si="12"/>
        <v>0</v>
      </c>
      <c r="BO17" s="51">
        <v>0</v>
      </c>
      <c r="BP17" s="52">
        <f>BL17/BM17</f>
        <v>0</v>
      </c>
      <c r="BQ17" s="35">
        <v>0</v>
      </c>
      <c r="BR17" s="50">
        <v>1200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300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2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2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4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2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78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50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156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91">
        <v>185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50">
        <v>1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1000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700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2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1100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35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1200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4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70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3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19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1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100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80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18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26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64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5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50">
        <v>20</v>
      </c>
      <c r="HC17" s="36">
        <f t="shared" si="41"/>
        <v>0</v>
      </c>
      <c r="HD17" s="51">
        <v>0</v>
      </c>
      <c r="HE17" s="52">
        <f>HA17/HB17</f>
        <v>0</v>
      </c>
      <c r="HF17" s="35">
        <v>0</v>
      </c>
      <c r="HG17" s="50">
        <v>28</v>
      </c>
      <c r="HH17" s="36">
        <f t="shared" si="42"/>
        <v>0</v>
      </c>
      <c r="HI17" s="51">
        <v>0</v>
      </c>
      <c r="HJ17" s="52">
        <f>HF17/HG17</f>
        <v>0</v>
      </c>
      <c r="HK17" s="35">
        <v>0</v>
      </c>
      <c r="HL17" s="50">
        <v>3</v>
      </c>
      <c r="HM17" s="36">
        <f t="shared" si="43"/>
        <v>0</v>
      </c>
      <c r="HN17" s="51">
        <v>0</v>
      </c>
      <c r="HO17" s="52">
        <f>HK17/HL17</f>
        <v>0</v>
      </c>
      <c r="HP17" s="35">
        <v>0</v>
      </c>
      <c r="HQ17" s="50">
        <v>1200</v>
      </c>
      <c r="HR17" s="36">
        <f t="shared" si="44"/>
        <v>0</v>
      </c>
      <c r="HS17" s="51">
        <v>0</v>
      </c>
      <c r="HT17" s="52">
        <f>HP17/HQ17</f>
        <v>0</v>
      </c>
      <c r="HU17" s="35">
        <v>0</v>
      </c>
      <c r="HV17" s="50">
        <v>20</v>
      </c>
      <c r="HW17" s="36">
        <f t="shared" si="45"/>
        <v>0</v>
      </c>
      <c r="HX17" s="51">
        <v>0</v>
      </c>
      <c r="HY17" s="52">
        <f>HU17/HV17</f>
        <v>0</v>
      </c>
      <c r="HZ17" s="35">
        <v>0</v>
      </c>
      <c r="IA17" s="50">
        <v>300</v>
      </c>
      <c r="IB17" s="36">
        <f t="shared" si="46"/>
        <v>0</v>
      </c>
      <c r="IC17" s="51">
        <v>0</v>
      </c>
      <c r="ID17" s="52">
        <f>HZ17/IA17</f>
        <v>0</v>
      </c>
      <c r="IE17" s="35">
        <v>0</v>
      </c>
      <c r="IF17" s="50">
        <v>1</v>
      </c>
      <c r="IG17" s="36">
        <f t="shared" si="47"/>
        <v>0</v>
      </c>
      <c r="IH17" s="51">
        <v>0</v>
      </c>
      <c r="II17" s="52">
        <f>IE17/IF17</f>
        <v>0</v>
      </c>
    </row>
    <row r="20" spans="2:243" ht="15" thickBot="1" x14ac:dyDescent="0.4"/>
    <row r="21" spans="2:243" ht="15" customHeight="1" x14ac:dyDescent="0.35">
      <c r="H21" s="227" t="s">
        <v>515</v>
      </c>
      <c r="I21" s="228"/>
    </row>
    <row r="22" spans="2:243" ht="15" thickBot="1" x14ac:dyDescent="0.4">
      <c r="B22" s="53"/>
      <c r="C22" s="54"/>
      <c r="H22" s="229"/>
      <c r="I22" s="230"/>
    </row>
    <row r="23" spans="2:243" x14ac:dyDescent="0.35">
      <c r="B23" s="6">
        <v>1</v>
      </c>
      <c r="C23" s="4" t="s">
        <v>9</v>
      </c>
      <c r="D23" s="5"/>
      <c r="E23" s="206" t="s">
        <v>5</v>
      </c>
      <c r="F23" s="206"/>
      <c r="G23" s="207"/>
      <c r="H23" s="6">
        <v>21</v>
      </c>
      <c r="I23" s="7">
        <f>H23/H26</f>
        <v>0.75</v>
      </c>
    </row>
    <row r="24" spans="2:243" x14ac:dyDescent="0.35">
      <c r="B24" s="11">
        <v>2</v>
      </c>
      <c r="C24" s="9" t="s">
        <v>10</v>
      </c>
      <c r="D24" s="10"/>
      <c r="E24" s="208" t="s">
        <v>11</v>
      </c>
      <c r="F24" s="208"/>
      <c r="G24" s="209"/>
      <c r="H24" s="11">
        <v>3</v>
      </c>
      <c r="I24" s="12">
        <f>H24/H26</f>
        <v>0.10714285714285714</v>
      </c>
    </row>
    <row r="25" spans="2:243" ht="15" thickBot="1" x14ac:dyDescent="0.4">
      <c r="B25" s="16">
        <v>3</v>
      </c>
      <c r="C25" s="14" t="s">
        <v>12</v>
      </c>
      <c r="D25" s="15"/>
      <c r="E25" s="210" t="s">
        <v>8</v>
      </c>
      <c r="F25" s="210"/>
      <c r="G25" s="211"/>
      <c r="H25" s="16">
        <v>4</v>
      </c>
      <c r="I25" s="17">
        <f>H25/H26</f>
        <v>0.14285714285714285</v>
      </c>
    </row>
    <row r="26" spans="2:243" ht="15" thickBot="1" x14ac:dyDescent="0.4">
      <c r="B26" s="218" t="s">
        <v>425</v>
      </c>
      <c r="C26" s="219"/>
      <c r="D26" s="219"/>
      <c r="E26" s="219"/>
      <c r="F26" s="219"/>
      <c r="G26" s="220"/>
      <c r="H26" s="18">
        <f>SUM(H23:H25)</f>
        <v>28</v>
      </c>
      <c r="I26" s="164">
        <f>SUM(I23:I25)</f>
        <v>1</v>
      </c>
    </row>
    <row r="27" spans="2:243" ht="15" thickBot="1" x14ac:dyDescent="0.4"/>
    <row r="28" spans="2:243" ht="15.75" customHeight="1" thickBot="1" x14ac:dyDescent="0.4">
      <c r="B28" s="55">
        <v>1</v>
      </c>
      <c r="C28" s="259" t="s">
        <v>518</v>
      </c>
      <c r="D28" s="260"/>
      <c r="E28" s="261"/>
    </row>
    <row r="29" spans="2:243" ht="15" thickBot="1" x14ac:dyDescent="0.4">
      <c r="DK29" s="124"/>
    </row>
    <row r="30" spans="2:243" ht="15" thickBot="1" x14ac:dyDescent="0.4">
      <c r="B30" s="166">
        <v>19</v>
      </c>
      <c r="C30" s="270" t="s">
        <v>516</v>
      </c>
      <c r="D30" s="271"/>
      <c r="E30" s="271"/>
      <c r="F30" s="271"/>
      <c r="G30" s="271"/>
      <c r="H30" s="271"/>
      <c r="I30" s="271"/>
      <c r="J30" s="272"/>
      <c r="DK30" s="124"/>
    </row>
    <row r="31" spans="2:243" x14ac:dyDescent="0.35">
      <c r="DK31" s="124"/>
    </row>
    <row r="32" spans="2:243" x14ac:dyDescent="0.35">
      <c r="DK32" s="124"/>
    </row>
    <row r="33" spans="115:115" x14ac:dyDescent="0.35">
      <c r="DK33" s="124"/>
    </row>
    <row r="34" spans="115:115" x14ac:dyDescent="0.35">
      <c r="DK34" s="124"/>
    </row>
    <row r="35" spans="115:115" x14ac:dyDescent="0.35">
      <c r="DK35" s="124"/>
    </row>
  </sheetData>
  <mergeCells count="201">
    <mergeCell ref="C30:J30"/>
    <mergeCell ref="DY4:EA4"/>
    <mergeCell ref="EB4:EB5"/>
    <mergeCell ref="EC4:EC5"/>
    <mergeCell ref="DJ3:DN3"/>
    <mergeCell ref="DO3:DS3"/>
    <mergeCell ref="DJ4:DL4"/>
    <mergeCell ref="DM4:DM5"/>
    <mergeCell ref="DN4:DN5"/>
    <mergeCell ref="DO4:DQ4"/>
    <mergeCell ref="DR4:DR5"/>
    <mergeCell ref="DS4:DS5"/>
    <mergeCell ref="DT3:DX3"/>
    <mergeCell ref="CP3:CT3"/>
    <mergeCell ref="CU3:CY3"/>
    <mergeCell ref="CZ3:DD3"/>
    <mergeCell ref="R4:R5"/>
    <mergeCell ref="S4:U4"/>
    <mergeCell ref="V4:V5"/>
    <mergeCell ref="W4:W5"/>
    <mergeCell ref="AV4:AV5"/>
    <mergeCell ref="AW4:AY4"/>
    <mergeCell ref="AZ4:AZ5"/>
    <mergeCell ref="X3:AB3"/>
    <mergeCell ref="CI4:CI5"/>
    <mergeCell ref="BY4:BY5"/>
    <mergeCell ref="BF4:BF5"/>
    <mergeCell ref="BG4:BI4"/>
    <mergeCell ref="BJ4:BJ5"/>
    <mergeCell ref="AM4:AO4"/>
    <mergeCell ref="AP4:AP5"/>
    <mergeCell ref="AQ4:AQ5"/>
    <mergeCell ref="AR4:AT4"/>
    <mergeCell ref="CA4:CC4"/>
    <mergeCell ref="CD4:CD5"/>
    <mergeCell ref="CE4:CE5"/>
    <mergeCell ref="E25:G25"/>
    <mergeCell ref="B26:G26"/>
    <mergeCell ref="C28:E28"/>
    <mergeCell ref="AR3:AV3"/>
    <mergeCell ref="AW3:BA3"/>
    <mergeCell ref="BB3:BF3"/>
    <mergeCell ref="BG3:BK3"/>
    <mergeCell ref="B2:C5"/>
    <mergeCell ref="D3:H3"/>
    <mergeCell ref="I3:M3"/>
    <mergeCell ref="N3:R3"/>
    <mergeCell ref="S3:W3"/>
    <mergeCell ref="AC3:AG3"/>
    <mergeCell ref="AH3:AL3"/>
    <mergeCell ref="AC4:AE4"/>
    <mergeCell ref="AF4:AF5"/>
    <mergeCell ref="I4:K4"/>
    <mergeCell ref="L4:L5"/>
    <mergeCell ref="M4:M5"/>
    <mergeCell ref="N4:P4"/>
    <mergeCell ref="D4:F4"/>
    <mergeCell ref="BA4:BA5"/>
    <mergeCell ref="BB4:BD4"/>
    <mergeCell ref="G4:G5"/>
    <mergeCell ref="DE3:DI3"/>
    <mergeCell ref="AG4:AG5"/>
    <mergeCell ref="AH4:AJ4"/>
    <mergeCell ref="AK4:AK5"/>
    <mergeCell ref="AL4:AL5"/>
    <mergeCell ref="BK4:BK5"/>
    <mergeCell ref="BL4:BN4"/>
    <mergeCell ref="BO4:BO5"/>
    <mergeCell ref="X4:Z4"/>
    <mergeCell ref="AA4:AA5"/>
    <mergeCell ref="AB4:AB5"/>
    <mergeCell ref="BL3:BP3"/>
    <mergeCell ref="BQ3:BU3"/>
    <mergeCell ref="BV3:BZ3"/>
    <mergeCell ref="CA3:CE3"/>
    <mergeCell ref="CF3:CJ3"/>
    <mergeCell ref="CK3:CO3"/>
    <mergeCell ref="AM3:AQ3"/>
    <mergeCell ref="CJ4:CJ5"/>
    <mergeCell ref="AU4:AU5"/>
    <mergeCell ref="BP4:BP5"/>
    <mergeCell ref="BQ4:BS4"/>
    <mergeCell ref="BT4:BT5"/>
    <mergeCell ref="BU4:BU5"/>
    <mergeCell ref="E23:G23"/>
    <mergeCell ref="E24:G24"/>
    <mergeCell ref="DI4:DI5"/>
    <mergeCell ref="CY4:CY5"/>
    <mergeCell ref="CZ4:DB4"/>
    <mergeCell ref="DC4:DC5"/>
    <mergeCell ref="DD4:DD5"/>
    <mergeCell ref="DE4:DG4"/>
    <mergeCell ref="DH4:DH5"/>
    <mergeCell ref="CT4:CT5"/>
    <mergeCell ref="CU4:CW4"/>
    <mergeCell ref="CX4:CX5"/>
    <mergeCell ref="CK4:CM4"/>
    <mergeCell ref="CN4:CN5"/>
    <mergeCell ref="CO4:CO5"/>
    <mergeCell ref="CP4:CR4"/>
    <mergeCell ref="CS4:CS5"/>
    <mergeCell ref="BZ4:BZ5"/>
    <mergeCell ref="H4:H5"/>
    <mergeCell ref="Q4:Q5"/>
    <mergeCell ref="CF4:CH4"/>
    <mergeCell ref="BV4:BX4"/>
    <mergeCell ref="H21:I22"/>
    <mergeCell ref="BE4:BE5"/>
    <mergeCell ref="ED3:EH3"/>
    <mergeCell ref="EI3:EM3"/>
    <mergeCell ref="EN3:ER3"/>
    <mergeCell ref="ES3:EW3"/>
    <mergeCell ref="EX3:FB3"/>
    <mergeCell ref="FC3:FG3"/>
    <mergeCell ref="FH3:FL3"/>
    <mergeCell ref="FM3:FQ3"/>
    <mergeCell ref="DY3:EC3"/>
    <mergeCell ref="FR3:FV3"/>
    <mergeCell ref="FW3:GA3"/>
    <mergeCell ref="GB3:GF3"/>
    <mergeCell ref="GG3:GK3"/>
    <mergeCell ref="GL3:GP3"/>
    <mergeCell ref="GQ3:GU3"/>
    <mergeCell ref="GV3:GZ3"/>
    <mergeCell ref="HA3:HE3"/>
    <mergeCell ref="HF3:HJ3"/>
    <mergeCell ref="HK3:HO3"/>
    <mergeCell ref="HP3:HT3"/>
    <mergeCell ref="HU3:HY3"/>
    <mergeCell ref="HZ3:ID3"/>
    <mergeCell ref="IE3:II3"/>
    <mergeCell ref="DT4:DV4"/>
    <mergeCell ref="DW4:DW5"/>
    <mergeCell ref="DX4:DX5"/>
    <mergeCell ref="ED4:EF4"/>
    <mergeCell ref="EG4:EG5"/>
    <mergeCell ref="EH4:EH5"/>
    <mergeCell ref="EI4:EK4"/>
    <mergeCell ref="EL4:EL5"/>
    <mergeCell ref="EM4:EM5"/>
    <mergeCell ref="EN4:EP4"/>
    <mergeCell ref="EQ4:EQ5"/>
    <mergeCell ref="ER4:ER5"/>
    <mergeCell ref="ES4:EU4"/>
    <mergeCell ref="EV4:EV5"/>
    <mergeCell ref="EW4:EW5"/>
    <mergeCell ref="EX4:EZ4"/>
    <mergeCell ref="FA4:FA5"/>
    <mergeCell ref="FB4:FB5"/>
    <mergeCell ref="FC4:FE4"/>
    <mergeCell ref="FF4:FF5"/>
    <mergeCell ref="FG4:FG5"/>
    <mergeCell ref="FH4:FJ4"/>
    <mergeCell ref="FK4:FK5"/>
    <mergeCell ref="FL4:FL5"/>
    <mergeCell ref="FM4:FO4"/>
    <mergeCell ref="FP4:FP5"/>
    <mergeCell ref="FQ4:FQ5"/>
    <mergeCell ref="FR4:FT4"/>
    <mergeCell ref="FU4:FU5"/>
    <mergeCell ref="FV4:FV5"/>
    <mergeCell ref="FW4:FY4"/>
    <mergeCell ref="FZ4:FZ5"/>
    <mergeCell ref="GA4:GA5"/>
    <mergeCell ref="GB4:GD4"/>
    <mergeCell ref="GE4:GE5"/>
    <mergeCell ref="GF4:GF5"/>
    <mergeCell ref="GG4:GI4"/>
    <mergeCell ref="GJ4:GJ5"/>
    <mergeCell ref="GK4:GK5"/>
    <mergeCell ref="GL4:GN4"/>
    <mergeCell ref="GO4:GO5"/>
    <mergeCell ref="GP4:GP5"/>
    <mergeCell ref="GQ4:GS4"/>
    <mergeCell ref="GT4:GT5"/>
    <mergeCell ref="GU4:GU5"/>
    <mergeCell ref="GV4:GX4"/>
    <mergeCell ref="IC4:IC5"/>
    <mergeCell ref="ID4:ID5"/>
    <mergeCell ref="IE4:IG4"/>
    <mergeCell ref="IH4:IH5"/>
    <mergeCell ref="II4:II5"/>
    <mergeCell ref="D2:II2"/>
    <mergeCell ref="HN4:HN5"/>
    <mergeCell ref="HO4:HO5"/>
    <mergeCell ref="HP4:HR4"/>
    <mergeCell ref="HS4:HS5"/>
    <mergeCell ref="HT4:HT5"/>
    <mergeCell ref="HU4:HW4"/>
    <mergeCell ref="HX4:HX5"/>
    <mergeCell ref="HY4:HY5"/>
    <mergeCell ref="HZ4:IB4"/>
    <mergeCell ref="GY4:GY5"/>
    <mergeCell ref="GZ4:GZ5"/>
    <mergeCell ref="HA4:HC4"/>
    <mergeCell ref="HD4:HD5"/>
    <mergeCell ref="HE4:HE5"/>
    <mergeCell ref="HF4:HH4"/>
    <mergeCell ref="HI4:HI5"/>
    <mergeCell ref="HJ4:HJ5"/>
    <mergeCell ref="HK4:HM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/>
  </sheetPr>
  <dimension ref="B1:HY29"/>
  <sheetViews>
    <sheetView workbookViewId="0">
      <selection activeCell="H20" sqref="H20:I21"/>
    </sheetView>
  </sheetViews>
  <sheetFormatPr baseColWidth="10" defaultRowHeight="14.5" x14ac:dyDescent="0.35"/>
  <cols>
    <col min="2" max="2" width="3.7265625" customWidth="1"/>
    <col min="4" max="4" width="6.26953125" customWidth="1"/>
    <col min="5" max="5" width="6.1796875" customWidth="1"/>
    <col min="6" max="6" width="6.54296875" customWidth="1"/>
    <col min="7" max="7" width="6.7265625" customWidth="1"/>
    <col min="8" max="8" width="11.26953125" customWidth="1"/>
    <col min="9" max="9" width="6.81640625" customWidth="1"/>
    <col min="10" max="10" width="5.26953125" customWidth="1"/>
    <col min="11" max="11" width="6" customWidth="1"/>
    <col min="12" max="12" width="6.7265625" customWidth="1"/>
    <col min="13" max="13" width="10.26953125" customWidth="1"/>
    <col min="14" max="14" width="6.7265625" customWidth="1"/>
    <col min="15" max="15" width="5.54296875" customWidth="1"/>
    <col min="16" max="16" width="7.1796875" customWidth="1"/>
    <col min="17" max="17" width="7.81640625" customWidth="1"/>
    <col min="18" max="18" width="10" customWidth="1"/>
    <col min="19" max="19" width="6.54296875" customWidth="1"/>
    <col min="20" max="21" width="6.1796875" customWidth="1"/>
    <col min="22" max="22" width="6.453125" customWidth="1"/>
    <col min="23" max="23" width="10.54296875" customWidth="1"/>
    <col min="24" max="24" width="6.7265625" customWidth="1"/>
    <col min="25" max="25" width="7.1796875" customWidth="1"/>
    <col min="26" max="26" width="7" customWidth="1"/>
    <col min="27" max="27" width="7.453125" customWidth="1"/>
    <col min="28" max="28" width="10.1796875" customWidth="1"/>
    <col min="29" max="29" width="6.453125" customWidth="1"/>
    <col min="30" max="30" width="5.26953125" customWidth="1"/>
    <col min="31" max="31" width="5.81640625" customWidth="1"/>
    <col min="32" max="32" width="7.1796875" customWidth="1"/>
    <col min="33" max="33" width="10.1796875" customWidth="1"/>
    <col min="34" max="34" width="7" customWidth="1"/>
    <col min="35" max="35" width="6" customWidth="1"/>
    <col min="36" max="36" width="6.54296875" customWidth="1"/>
    <col min="37" max="37" width="6.81640625" customWidth="1"/>
    <col min="38" max="38" width="9.7265625" customWidth="1"/>
    <col min="39" max="39" width="6.7265625" customWidth="1"/>
    <col min="40" max="40" width="5.1796875" customWidth="1"/>
    <col min="41" max="42" width="6.1796875" customWidth="1"/>
    <col min="43" max="43" width="10.453125" customWidth="1"/>
    <col min="44" max="44" width="6.54296875" customWidth="1"/>
    <col min="45" max="45" width="5.1796875" customWidth="1"/>
    <col min="46" max="46" width="6.453125" customWidth="1"/>
    <col min="47" max="47" width="6.1796875" customWidth="1"/>
    <col min="48" max="48" width="9.54296875" customWidth="1"/>
    <col min="49" max="49" width="6.453125" customWidth="1"/>
    <col min="50" max="50" width="5.7265625" customWidth="1"/>
    <col min="51" max="51" width="6.54296875" customWidth="1"/>
    <col min="52" max="52" width="6.453125" customWidth="1"/>
    <col min="53" max="53" width="10.26953125" customWidth="1"/>
    <col min="54" max="54" width="6.81640625" customWidth="1"/>
    <col min="55" max="55" width="6" customWidth="1"/>
    <col min="56" max="56" width="6.54296875" customWidth="1"/>
    <col min="57" max="57" width="6.26953125" customWidth="1"/>
    <col min="58" max="58" width="10.26953125" customWidth="1"/>
    <col min="59" max="59" width="6.453125" customWidth="1"/>
    <col min="60" max="60" width="5.81640625" customWidth="1"/>
    <col min="61" max="61" width="6" customWidth="1"/>
    <col min="62" max="62" width="6.453125" customWidth="1"/>
    <col min="63" max="63" width="9.81640625" customWidth="1"/>
    <col min="64" max="64" width="7.26953125" customWidth="1"/>
    <col min="65" max="65" width="5.81640625" customWidth="1"/>
    <col min="66" max="66" width="6.1796875" customWidth="1"/>
    <col min="67" max="67" width="6.54296875" customWidth="1"/>
    <col min="68" max="68" width="9.54296875" customWidth="1"/>
    <col min="69" max="69" width="6.26953125" customWidth="1"/>
    <col min="70" max="70" width="5.7265625" customWidth="1"/>
    <col min="71" max="71" width="6.54296875" customWidth="1"/>
    <col min="72" max="72" width="6.7265625" customWidth="1"/>
    <col min="73" max="73" width="10.26953125" customWidth="1"/>
    <col min="74" max="74" width="6.7265625" customWidth="1"/>
    <col min="75" max="75" width="5.54296875" customWidth="1"/>
    <col min="76" max="76" width="6.7265625" customWidth="1"/>
    <col min="77" max="77" width="7.7265625" customWidth="1"/>
    <col min="78" max="78" width="9.7265625" customWidth="1"/>
    <col min="79" max="79" width="6.453125" customWidth="1"/>
    <col min="80" max="80" width="5.7265625" customWidth="1"/>
    <col min="81" max="81" width="6.54296875" customWidth="1"/>
    <col min="82" max="82" width="6.26953125" customWidth="1"/>
    <col min="83" max="83" width="9.81640625" customWidth="1"/>
    <col min="84" max="84" width="6.81640625" customWidth="1"/>
    <col min="85" max="86" width="6.1796875" customWidth="1"/>
    <col min="87" max="87" width="7" customWidth="1"/>
    <col min="88" max="88" width="10.453125" customWidth="1"/>
    <col min="89" max="89" width="6.1796875" customWidth="1"/>
    <col min="90" max="90" width="5.54296875" customWidth="1"/>
    <col min="91" max="91" width="6.7265625" customWidth="1"/>
    <col min="92" max="92" width="6.81640625" customWidth="1"/>
    <col min="93" max="93" width="10.26953125" customWidth="1"/>
    <col min="94" max="94" width="7" customWidth="1"/>
    <col min="95" max="95" width="5.453125" customWidth="1"/>
    <col min="96" max="96" width="6.26953125" customWidth="1"/>
    <col min="97" max="97" width="6" customWidth="1"/>
    <col min="98" max="98" width="10" customWidth="1"/>
    <col min="99" max="99" width="6.54296875" customWidth="1"/>
    <col min="100" max="100" width="6.26953125" customWidth="1"/>
    <col min="101" max="101" width="5.81640625" customWidth="1"/>
    <col min="102" max="102" width="6.26953125" customWidth="1"/>
    <col min="103" max="103" width="10.1796875" customWidth="1"/>
    <col min="104" max="104" width="6.54296875" customWidth="1"/>
    <col min="105" max="105" width="5.7265625" customWidth="1"/>
    <col min="106" max="106" width="7" customWidth="1"/>
    <col min="107" max="107" width="7.453125" customWidth="1"/>
    <col min="108" max="108" width="10" customWidth="1"/>
    <col min="109" max="109" width="6.81640625" customWidth="1"/>
    <col min="110" max="111" width="6.26953125" customWidth="1"/>
    <col min="112" max="112" width="6.7265625" customWidth="1"/>
    <col min="113" max="113" width="10.1796875" customWidth="1"/>
    <col min="114" max="114" width="6.453125" customWidth="1"/>
    <col min="115" max="115" width="6.81640625" customWidth="1"/>
    <col min="116" max="116" width="6.1796875" customWidth="1"/>
    <col min="117" max="117" width="7" customWidth="1"/>
    <col min="118" max="118" width="10" customWidth="1"/>
    <col min="119" max="119" width="6.7265625" customWidth="1"/>
    <col min="120" max="120" width="5.26953125" customWidth="1"/>
    <col min="121" max="121" width="6" customWidth="1"/>
    <col min="122" max="122" width="6.453125" customWidth="1"/>
    <col min="123" max="123" width="10.26953125" customWidth="1"/>
    <col min="124" max="124" width="6.54296875" customWidth="1"/>
    <col min="125" max="125" width="5.81640625" customWidth="1"/>
    <col min="126" max="126" width="6.453125" customWidth="1"/>
    <col min="127" max="127" width="7" customWidth="1"/>
    <col min="128" max="128" width="9.81640625" customWidth="1"/>
    <col min="129" max="129" width="6.54296875" customWidth="1"/>
    <col min="130" max="131" width="5.81640625" customWidth="1"/>
    <col min="132" max="132" width="6.7265625" customWidth="1"/>
    <col min="133" max="133" width="9.54296875" customWidth="1"/>
    <col min="134" max="134" width="6.1796875" customWidth="1"/>
    <col min="135" max="135" width="5.54296875" customWidth="1"/>
    <col min="136" max="137" width="6.81640625" customWidth="1"/>
    <col min="138" max="138" width="10.1796875" customWidth="1"/>
    <col min="139" max="139" width="6.26953125" customWidth="1"/>
    <col min="140" max="140" width="6.7265625" customWidth="1"/>
    <col min="141" max="141" width="6.1796875" customWidth="1"/>
    <col min="142" max="142" width="6.81640625" customWidth="1"/>
    <col min="143" max="143" width="10.1796875" customWidth="1"/>
    <col min="144" max="144" width="6.7265625" customWidth="1"/>
    <col min="145" max="145" width="5.81640625" customWidth="1"/>
    <col min="146" max="147" width="6.54296875" customWidth="1"/>
    <col min="148" max="148" width="9.81640625" customWidth="1"/>
    <col min="149" max="149" width="6.453125" customWidth="1"/>
    <col min="150" max="150" width="5" customWidth="1"/>
    <col min="151" max="151" width="6" customWidth="1"/>
    <col min="152" max="152" width="6.453125" customWidth="1"/>
    <col min="153" max="153" width="9.81640625" customWidth="1"/>
    <col min="154" max="154" width="6.54296875" customWidth="1"/>
    <col min="155" max="156" width="6" customWidth="1"/>
    <col min="157" max="157" width="7" customWidth="1"/>
    <col min="158" max="158" width="10.1796875" customWidth="1"/>
    <col min="159" max="159" width="6.81640625" customWidth="1"/>
    <col min="160" max="160" width="5.453125" customWidth="1"/>
    <col min="161" max="161" width="6.81640625" customWidth="1"/>
    <col min="162" max="162" width="6.54296875" customWidth="1"/>
    <col min="163" max="163" width="10.453125" customWidth="1"/>
    <col min="164" max="164" width="6.26953125" customWidth="1"/>
    <col min="165" max="165" width="5.26953125" customWidth="1"/>
    <col min="166" max="167" width="6.7265625" customWidth="1"/>
    <col min="168" max="168" width="10.1796875" customWidth="1"/>
    <col min="169" max="169" width="6.81640625" customWidth="1"/>
    <col min="170" max="170" width="6.453125" customWidth="1"/>
    <col min="171" max="171" width="7" customWidth="1"/>
    <col min="172" max="172" width="6" customWidth="1"/>
    <col min="173" max="173" width="9.7265625" customWidth="1"/>
    <col min="174" max="174" width="7" customWidth="1"/>
    <col min="175" max="175" width="5.453125" customWidth="1"/>
    <col min="176" max="176" width="6.26953125" customWidth="1"/>
    <col min="177" max="177" width="6.54296875" customWidth="1"/>
    <col min="178" max="178" width="9.54296875" customWidth="1"/>
    <col min="179" max="179" width="6.1796875" customWidth="1"/>
    <col min="180" max="180" width="5.453125" customWidth="1"/>
    <col min="181" max="181" width="6" customWidth="1"/>
    <col min="182" max="182" width="6.26953125" customWidth="1"/>
    <col min="183" max="183" width="10.1796875" customWidth="1"/>
    <col min="184" max="184" width="6.453125" customWidth="1"/>
    <col min="185" max="185" width="5.1796875" customWidth="1"/>
    <col min="186" max="187" width="6.453125" customWidth="1"/>
    <col min="188" max="188" width="9.54296875" customWidth="1"/>
    <col min="189" max="189" width="6.7265625" customWidth="1"/>
    <col min="190" max="190" width="6.1796875" customWidth="1"/>
    <col min="191" max="191" width="5.81640625" customWidth="1"/>
    <col min="192" max="192" width="6.1796875" customWidth="1"/>
    <col min="193" max="193" width="9.54296875" customWidth="1"/>
    <col min="194" max="194" width="6.26953125" customWidth="1"/>
    <col min="195" max="195" width="5.26953125" customWidth="1"/>
    <col min="196" max="196" width="6.54296875" customWidth="1"/>
    <col min="197" max="197" width="6.453125" customWidth="1"/>
    <col min="198" max="198" width="10" customWidth="1"/>
    <col min="199" max="199" width="7" customWidth="1"/>
    <col min="200" max="200" width="5.54296875" customWidth="1"/>
    <col min="201" max="201" width="6" customWidth="1"/>
    <col min="202" max="202" width="6.453125" customWidth="1"/>
    <col min="203" max="203" width="9.81640625" customWidth="1"/>
    <col min="204" max="204" width="6.54296875" customWidth="1"/>
    <col min="205" max="205" width="5.7265625" customWidth="1"/>
    <col min="206" max="206" width="6.81640625" customWidth="1"/>
    <col min="207" max="207" width="6.54296875" customWidth="1"/>
    <col min="208" max="208" width="10.453125" customWidth="1"/>
    <col min="209" max="209" width="7.26953125" customWidth="1"/>
    <col min="210" max="210" width="5.81640625" customWidth="1"/>
    <col min="211" max="211" width="6.7265625" customWidth="1"/>
    <col min="212" max="212" width="7" customWidth="1"/>
    <col min="213" max="213" width="10" customWidth="1"/>
    <col min="214" max="214" width="6.54296875" customWidth="1"/>
    <col min="215" max="215" width="4.7265625" customWidth="1"/>
    <col min="216" max="216" width="6.1796875" customWidth="1"/>
    <col min="217" max="217" width="6.26953125" customWidth="1"/>
    <col min="218" max="218" width="10.1796875" customWidth="1"/>
    <col min="219" max="219" width="6.54296875" customWidth="1"/>
    <col min="220" max="220" width="5" customWidth="1"/>
    <col min="221" max="221" width="6.26953125" customWidth="1"/>
    <col min="222" max="222" width="6.453125" customWidth="1"/>
    <col min="223" max="223" width="9.81640625" customWidth="1"/>
    <col min="224" max="224" width="6.54296875" customWidth="1"/>
    <col min="225" max="225" width="5.453125" customWidth="1"/>
    <col min="226" max="227" width="6.453125" customWidth="1"/>
    <col min="228" max="228" width="10" customWidth="1"/>
    <col min="229" max="229" width="6.81640625" customWidth="1"/>
    <col min="230" max="230" width="6.1796875" customWidth="1"/>
    <col min="231" max="231" width="6.81640625" customWidth="1"/>
    <col min="232" max="232" width="6.7265625" customWidth="1"/>
    <col min="233" max="233" width="10.26953125" customWidth="1"/>
  </cols>
  <sheetData>
    <row r="1" spans="2:233" ht="15" thickBot="1" x14ac:dyDescent="0.4"/>
    <row r="2" spans="2:233" ht="15" thickBot="1" x14ac:dyDescent="0.4">
      <c r="B2" s="262" t="s">
        <v>65</v>
      </c>
      <c r="C2" s="263"/>
      <c r="D2" s="188" t="s">
        <v>65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90"/>
    </row>
    <row r="3" spans="2:233" ht="77.2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145</v>
      </c>
      <c r="J3" s="234"/>
      <c r="K3" s="235"/>
      <c r="L3" s="235"/>
      <c r="M3" s="236"/>
      <c r="N3" s="233" t="s">
        <v>146</v>
      </c>
      <c r="O3" s="234"/>
      <c r="P3" s="235"/>
      <c r="Q3" s="235"/>
      <c r="R3" s="236"/>
      <c r="S3" s="233" t="s">
        <v>428</v>
      </c>
      <c r="T3" s="234"/>
      <c r="U3" s="235"/>
      <c r="V3" s="235"/>
      <c r="W3" s="236"/>
      <c r="X3" s="233" t="s">
        <v>300</v>
      </c>
      <c r="Y3" s="234"/>
      <c r="Z3" s="235"/>
      <c r="AA3" s="235"/>
      <c r="AB3" s="236"/>
      <c r="AC3" s="233" t="s">
        <v>301</v>
      </c>
      <c r="AD3" s="234"/>
      <c r="AE3" s="235"/>
      <c r="AF3" s="235"/>
      <c r="AG3" s="236"/>
      <c r="AH3" s="233" t="s">
        <v>302</v>
      </c>
      <c r="AI3" s="234"/>
      <c r="AJ3" s="235"/>
      <c r="AK3" s="235"/>
      <c r="AL3" s="236"/>
      <c r="AM3" s="233" t="s">
        <v>104</v>
      </c>
      <c r="AN3" s="234"/>
      <c r="AO3" s="235"/>
      <c r="AP3" s="235"/>
      <c r="AQ3" s="236"/>
      <c r="AR3" s="273" t="s">
        <v>105</v>
      </c>
      <c r="AS3" s="274"/>
      <c r="AT3" s="275"/>
      <c r="AU3" s="275"/>
      <c r="AV3" s="276"/>
      <c r="AW3" s="233" t="s">
        <v>106</v>
      </c>
      <c r="AX3" s="234"/>
      <c r="AY3" s="235"/>
      <c r="AZ3" s="235"/>
      <c r="BA3" s="236"/>
      <c r="BB3" s="247" t="s">
        <v>429</v>
      </c>
      <c r="BC3" s="248"/>
      <c r="BD3" s="249"/>
      <c r="BE3" s="249"/>
      <c r="BF3" s="250"/>
      <c r="BG3" s="233" t="s">
        <v>430</v>
      </c>
      <c r="BH3" s="234"/>
      <c r="BI3" s="235"/>
      <c r="BJ3" s="235"/>
      <c r="BK3" s="236"/>
      <c r="BL3" s="233" t="s">
        <v>431</v>
      </c>
      <c r="BM3" s="234"/>
      <c r="BN3" s="235"/>
      <c r="BO3" s="235"/>
      <c r="BP3" s="236"/>
      <c r="BQ3" s="247" t="s">
        <v>432</v>
      </c>
      <c r="BR3" s="248"/>
      <c r="BS3" s="249"/>
      <c r="BT3" s="249"/>
      <c r="BU3" s="250"/>
      <c r="BV3" s="233" t="s">
        <v>433</v>
      </c>
      <c r="BW3" s="234"/>
      <c r="BX3" s="235"/>
      <c r="BY3" s="235"/>
      <c r="BZ3" s="236"/>
      <c r="CA3" s="233" t="s">
        <v>434</v>
      </c>
      <c r="CB3" s="234"/>
      <c r="CC3" s="235"/>
      <c r="CD3" s="235"/>
      <c r="CE3" s="236"/>
      <c r="CF3" s="233" t="s">
        <v>435</v>
      </c>
      <c r="CG3" s="234"/>
      <c r="CH3" s="235"/>
      <c r="CI3" s="235"/>
      <c r="CJ3" s="236"/>
      <c r="CK3" s="233" t="s">
        <v>436</v>
      </c>
      <c r="CL3" s="234"/>
      <c r="CM3" s="235"/>
      <c r="CN3" s="235"/>
      <c r="CO3" s="236"/>
      <c r="CP3" s="233" t="s">
        <v>437</v>
      </c>
      <c r="CQ3" s="234"/>
      <c r="CR3" s="235"/>
      <c r="CS3" s="235"/>
      <c r="CT3" s="236"/>
      <c r="CU3" s="233" t="s">
        <v>438</v>
      </c>
      <c r="CV3" s="234"/>
      <c r="CW3" s="235"/>
      <c r="CX3" s="235"/>
      <c r="CY3" s="236"/>
      <c r="CZ3" s="233" t="s">
        <v>439</v>
      </c>
      <c r="DA3" s="234"/>
      <c r="DB3" s="235"/>
      <c r="DC3" s="235"/>
      <c r="DD3" s="236"/>
      <c r="DE3" s="243" t="s">
        <v>440</v>
      </c>
      <c r="DF3" s="244"/>
      <c r="DG3" s="245"/>
      <c r="DH3" s="245"/>
      <c r="DI3" s="246"/>
      <c r="DJ3" s="233" t="s">
        <v>441</v>
      </c>
      <c r="DK3" s="234"/>
      <c r="DL3" s="235"/>
      <c r="DM3" s="235"/>
      <c r="DN3" s="236"/>
      <c r="DO3" s="233" t="s">
        <v>498</v>
      </c>
      <c r="DP3" s="234"/>
      <c r="DQ3" s="235"/>
      <c r="DR3" s="235"/>
      <c r="DS3" s="236"/>
      <c r="DT3" s="233" t="s">
        <v>499</v>
      </c>
      <c r="DU3" s="234"/>
      <c r="DV3" s="235"/>
      <c r="DW3" s="235"/>
      <c r="DX3" s="236"/>
      <c r="DY3" s="233" t="s">
        <v>500</v>
      </c>
      <c r="DZ3" s="256"/>
      <c r="EA3" s="257"/>
      <c r="EB3" s="257"/>
      <c r="EC3" s="258"/>
      <c r="ED3" s="233" t="s">
        <v>501</v>
      </c>
      <c r="EE3" s="256"/>
      <c r="EF3" s="257"/>
      <c r="EG3" s="257"/>
      <c r="EH3" s="258"/>
      <c r="EI3" s="233" t="s">
        <v>502</v>
      </c>
      <c r="EJ3" s="234"/>
      <c r="EK3" s="235"/>
      <c r="EL3" s="235"/>
      <c r="EM3" s="236"/>
      <c r="EN3" s="233" t="s">
        <v>503</v>
      </c>
      <c r="EO3" s="234"/>
      <c r="EP3" s="235"/>
      <c r="EQ3" s="235"/>
      <c r="ER3" s="236"/>
      <c r="ES3" s="233" t="s">
        <v>504</v>
      </c>
      <c r="ET3" s="234"/>
      <c r="EU3" s="235"/>
      <c r="EV3" s="235"/>
      <c r="EW3" s="236"/>
      <c r="EX3" s="233" t="s">
        <v>505</v>
      </c>
      <c r="EY3" s="234"/>
      <c r="EZ3" s="235"/>
      <c r="FA3" s="235"/>
      <c r="FB3" s="236"/>
      <c r="FC3" s="243" t="s">
        <v>506</v>
      </c>
      <c r="FD3" s="244"/>
      <c r="FE3" s="245"/>
      <c r="FF3" s="245"/>
      <c r="FG3" s="246"/>
      <c r="FH3" s="233" t="s">
        <v>507</v>
      </c>
      <c r="FI3" s="234"/>
      <c r="FJ3" s="235"/>
      <c r="FK3" s="235"/>
      <c r="FL3" s="236"/>
      <c r="FM3" s="233" t="s">
        <v>508</v>
      </c>
      <c r="FN3" s="234"/>
      <c r="FO3" s="235"/>
      <c r="FP3" s="235"/>
      <c r="FQ3" s="236"/>
      <c r="FR3" s="233" t="s">
        <v>509</v>
      </c>
      <c r="FS3" s="234"/>
      <c r="FT3" s="235"/>
      <c r="FU3" s="235"/>
      <c r="FV3" s="236"/>
      <c r="FW3" s="233" t="s">
        <v>510</v>
      </c>
      <c r="FX3" s="234"/>
      <c r="FY3" s="235"/>
      <c r="FZ3" s="235"/>
      <c r="GA3" s="236"/>
      <c r="GB3" s="233" t="s">
        <v>511</v>
      </c>
      <c r="GC3" s="234"/>
      <c r="GD3" s="235"/>
      <c r="GE3" s="235"/>
      <c r="GF3" s="236"/>
      <c r="GG3" s="233" t="s">
        <v>512</v>
      </c>
      <c r="GH3" s="234"/>
      <c r="GI3" s="235"/>
      <c r="GJ3" s="235"/>
      <c r="GK3" s="236"/>
      <c r="GL3" s="233" t="s">
        <v>513</v>
      </c>
      <c r="GM3" s="234"/>
      <c r="GN3" s="235"/>
      <c r="GO3" s="235"/>
      <c r="GP3" s="236"/>
      <c r="GQ3" s="233" t="s">
        <v>421</v>
      </c>
      <c r="GR3" s="234"/>
      <c r="GS3" s="235"/>
      <c r="GT3" s="235"/>
      <c r="GU3" s="236"/>
      <c r="GV3" s="233" t="s">
        <v>259</v>
      </c>
      <c r="GW3" s="234"/>
      <c r="GX3" s="235"/>
      <c r="GY3" s="235"/>
      <c r="GZ3" s="236"/>
      <c r="HA3" s="233" t="s">
        <v>260</v>
      </c>
      <c r="HB3" s="234"/>
      <c r="HC3" s="235"/>
      <c r="HD3" s="235"/>
      <c r="HE3" s="236"/>
      <c r="HF3" s="233" t="s">
        <v>261</v>
      </c>
      <c r="HG3" s="234"/>
      <c r="HH3" s="235"/>
      <c r="HI3" s="235"/>
      <c r="HJ3" s="236"/>
      <c r="HK3" s="233" t="s">
        <v>262</v>
      </c>
      <c r="HL3" s="234"/>
      <c r="HM3" s="235"/>
      <c r="HN3" s="235"/>
      <c r="HO3" s="236"/>
      <c r="HP3" s="233" t="s">
        <v>263</v>
      </c>
      <c r="HQ3" s="234"/>
      <c r="HR3" s="235"/>
      <c r="HS3" s="235"/>
      <c r="HT3" s="236"/>
      <c r="HU3" s="233" t="s">
        <v>264</v>
      </c>
      <c r="HV3" s="234"/>
      <c r="HW3" s="235"/>
      <c r="HX3" s="235"/>
      <c r="HY3" s="236"/>
    </row>
    <row r="4" spans="2:233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51" t="s">
        <v>34</v>
      </c>
      <c r="T4" s="268"/>
      <c r="U4" s="269"/>
      <c r="V4" s="231" t="s">
        <v>35</v>
      </c>
      <c r="W4" s="231" t="s">
        <v>95</v>
      </c>
      <c r="X4" s="237" t="s">
        <v>34</v>
      </c>
      <c r="Y4" s="238"/>
      <c r="Z4" s="238"/>
      <c r="AA4" s="239" t="s">
        <v>35</v>
      </c>
      <c r="AB4" s="231" t="s">
        <v>95</v>
      </c>
      <c r="AC4" s="237" t="s">
        <v>34</v>
      </c>
      <c r="AD4" s="238"/>
      <c r="AE4" s="238"/>
      <c r="AF4" s="239" t="s">
        <v>35</v>
      </c>
      <c r="AG4" s="231" t="s">
        <v>95</v>
      </c>
      <c r="AH4" s="251" t="s">
        <v>34</v>
      </c>
      <c r="AI4" s="268"/>
      <c r="AJ4" s="269"/>
      <c r="AK4" s="231" t="s">
        <v>35</v>
      </c>
      <c r="AL4" s="231" t="s">
        <v>95</v>
      </c>
      <c r="AM4" s="237" t="s">
        <v>34</v>
      </c>
      <c r="AN4" s="238"/>
      <c r="AO4" s="238"/>
      <c r="AP4" s="239" t="s">
        <v>35</v>
      </c>
      <c r="AQ4" s="231" t="s">
        <v>95</v>
      </c>
      <c r="AR4" s="277" t="s">
        <v>34</v>
      </c>
      <c r="AS4" s="278"/>
      <c r="AT4" s="278"/>
      <c r="AU4" s="279" t="s">
        <v>35</v>
      </c>
      <c r="AV4" s="281" t="s">
        <v>95</v>
      </c>
      <c r="AW4" s="237" t="s">
        <v>34</v>
      </c>
      <c r="AX4" s="238"/>
      <c r="AY4" s="238"/>
      <c r="AZ4" s="239" t="s">
        <v>35</v>
      </c>
      <c r="BA4" s="231" t="s">
        <v>95</v>
      </c>
      <c r="BB4" s="251" t="s">
        <v>34</v>
      </c>
      <c r="BC4" s="252"/>
      <c r="BD4" s="253"/>
      <c r="BE4" s="254" t="s">
        <v>35</v>
      </c>
      <c r="BF4" s="231" t="s">
        <v>95</v>
      </c>
      <c r="BG4" s="251" t="s">
        <v>34</v>
      </c>
      <c r="BH4" s="252"/>
      <c r="BI4" s="253"/>
      <c r="BJ4" s="254" t="s">
        <v>35</v>
      </c>
      <c r="BK4" s="231" t="s">
        <v>95</v>
      </c>
      <c r="BL4" s="251" t="s">
        <v>34</v>
      </c>
      <c r="BM4" s="252"/>
      <c r="BN4" s="253"/>
      <c r="BO4" s="254" t="s">
        <v>35</v>
      </c>
      <c r="BP4" s="231" t="s">
        <v>95</v>
      </c>
      <c r="BQ4" s="237" t="s">
        <v>34</v>
      </c>
      <c r="BR4" s="238"/>
      <c r="BS4" s="238"/>
      <c r="BT4" s="239" t="s">
        <v>35</v>
      </c>
      <c r="BU4" s="231" t="s">
        <v>95</v>
      </c>
      <c r="BV4" s="237" t="s">
        <v>34</v>
      </c>
      <c r="BW4" s="238"/>
      <c r="BX4" s="238"/>
      <c r="BY4" s="239" t="s">
        <v>35</v>
      </c>
      <c r="BZ4" s="231" t="s">
        <v>95</v>
      </c>
      <c r="CA4" s="237" t="s">
        <v>34</v>
      </c>
      <c r="CB4" s="238"/>
      <c r="CC4" s="238"/>
      <c r="CD4" s="239" t="s">
        <v>35</v>
      </c>
      <c r="CE4" s="231" t="s">
        <v>95</v>
      </c>
      <c r="CF4" s="237" t="s">
        <v>34</v>
      </c>
      <c r="CG4" s="238"/>
      <c r="CH4" s="238"/>
      <c r="CI4" s="239" t="s">
        <v>35</v>
      </c>
      <c r="CJ4" s="231" t="s">
        <v>95</v>
      </c>
      <c r="CK4" s="237" t="s">
        <v>34</v>
      </c>
      <c r="CL4" s="238"/>
      <c r="CM4" s="238"/>
      <c r="CN4" s="239" t="s">
        <v>35</v>
      </c>
      <c r="CO4" s="231" t="s">
        <v>95</v>
      </c>
      <c r="CP4" s="237" t="s">
        <v>34</v>
      </c>
      <c r="CQ4" s="238"/>
      <c r="CR4" s="238"/>
      <c r="CS4" s="239" t="s">
        <v>35</v>
      </c>
      <c r="CT4" s="231" t="s">
        <v>95</v>
      </c>
      <c r="CU4" s="237" t="s">
        <v>34</v>
      </c>
      <c r="CV4" s="238"/>
      <c r="CW4" s="238"/>
      <c r="CX4" s="239" t="s">
        <v>35</v>
      </c>
      <c r="CY4" s="231" t="s">
        <v>95</v>
      </c>
      <c r="CZ4" s="237" t="s">
        <v>34</v>
      </c>
      <c r="DA4" s="238"/>
      <c r="DB4" s="238"/>
      <c r="DC4" s="239" t="s">
        <v>35</v>
      </c>
      <c r="DD4" s="231" t="s">
        <v>95</v>
      </c>
      <c r="DE4" s="237" t="s">
        <v>34</v>
      </c>
      <c r="DF4" s="238"/>
      <c r="DG4" s="238"/>
      <c r="DH4" s="239" t="s">
        <v>35</v>
      </c>
      <c r="DI4" s="231" t="s">
        <v>95</v>
      </c>
      <c r="DJ4" s="237" t="s">
        <v>34</v>
      </c>
      <c r="DK4" s="238"/>
      <c r="DL4" s="238"/>
      <c r="DM4" s="239" t="s">
        <v>35</v>
      </c>
      <c r="DN4" s="231" t="s">
        <v>95</v>
      </c>
      <c r="DO4" s="237" t="s">
        <v>34</v>
      </c>
      <c r="DP4" s="238"/>
      <c r="DQ4" s="238"/>
      <c r="DR4" s="239" t="s">
        <v>35</v>
      </c>
      <c r="DS4" s="231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51" t="s">
        <v>34</v>
      </c>
      <c r="EO4" s="252"/>
      <c r="EP4" s="253"/>
      <c r="EQ4" s="254" t="s">
        <v>35</v>
      </c>
      <c r="ER4" s="231" t="s">
        <v>95</v>
      </c>
      <c r="ES4" s="251" t="s">
        <v>34</v>
      </c>
      <c r="ET4" s="252"/>
      <c r="EU4" s="253"/>
      <c r="EV4" s="254" t="s">
        <v>35</v>
      </c>
      <c r="EW4" s="231" t="s">
        <v>95</v>
      </c>
      <c r="EX4" s="251" t="s">
        <v>34</v>
      </c>
      <c r="EY4" s="252"/>
      <c r="EZ4" s="253"/>
      <c r="FA4" s="254" t="s">
        <v>35</v>
      </c>
      <c r="FB4" s="231" t="s">
        <v>95</v>
      </c>
      <c r="FC4" s="251" t="s">
        <v>34</v>
      </c>
      <c r="FD4" s="252"/>
      <c r="FE4" s="253"/>
      <c r="FF4" s="254" t="s">
        <v>35</v>
      </c>
      <c r="FG4" s="231" t="s">
        <v>95</v>
      </c>
      <c r="FH4" s="251" t="s">
        <v>34</v>
      </c>
      <c r="FI4" s="252"/>
      <c r="FJ4" s="253"/>
      <c r="FK4" s="254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37" t="s">
        <v>34</v>
      </c>
      <c r="HG4" s="238"/>
      <c r="HH4" s="238"/>
      <c r="HI4" s="239" t="s">
        <v>35</v>
      </c>
      <c r="HJ4" s="231" t="s">
        <v>95</v>
      </c>
      <c r="HK4" s="237" t="s">
        <v>34</v>
      </c>
      <c r="HL4" s="238"/>
      <c r="HM4" s="238"/>
      <c r="HN4" s="239" t="s">
        <v>35</v>
      </c>
      <c r="HO4" s="231" t="s">
        <v>95</v>
      </c>
      <c r="HP4" s="237" t="s">
        <v>34</v>
      </c>
      <c r="HQ4" s="238"/>
      <c r="HR4" s="238"/>
      <c r="HS4" s="239" t="s">
        <v>35</v>
      </c>
      <c r="HT4" s="231" t="s">
        <v>95</v>
      </c>
      <c r="HU4" s="237" t="s">
        <v>34</v>
      </c>
      <c r="HV4" s="238"/>
      <c r="HW4" s="238"/>
      <c r="HX4" s="239" t="s">
        <v>35</v>
      </c>
      <c r="HY4" s="231" t="s">
        <v>95</v>
      </c>
    </row>
    <row r="5" spans="2:233" ht="18" customHeight="1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32"/>
      <c r="W5" s="232"/>
      <c r="X5" s="72" t="s">
        <v>1</v>
      </c>
      <c r="Y5" s="73" t="s">
        <v>37</v>
      </c>
      <c r="Z5" s="75" t="s">
        <v>36</v>
      </c>
      <c r="AA5" s="242"/>
      <c r="AB5" s="232"/>
      <c r="AC5" s="72" t="s">
        <v>1</v>
      </c>
      <c r="AD5" s="73" t="s">
        <v>37</v>
      </c>
      <c r="AE5" s="75" t="s">
        <v>36</v>
      </c>
      <c r="AF5" s="242"/>
      <c r="AG5" s="232"/>
      <c r="AH5" s="72" t="s">
        <v>1</v>
      </c>
      <c r="AI5" s="73" t="s">
        <v>37</v>
      </c>
      <c r="AJ5" s="75" t="s">
        <v>36</v>
      </c>
      <c r="AK5" s="232"/>
      <c r="AL5" s="232"/>
      <c r="AM5" s="72" t="s">
        <v>1</v>
      </c>
      <c r="AN5" s="73" t="s">
        <v>37</v>
      </c>
      <c r="AO5" s="75" t="s">
        <v>36</v>
      </c>
      <c r="AP5" s="242"/>
      <c r="AQ5" s="232"/>
      <c r="AR5" s="129" t="s">
        <v>1</v>
      </c>
      <c r="AS5" s="130" t="s">
        <v>37</v>
      </c>
      <c r="AT5" s="131" t="s">
        <v>36</v>
      </c>
      <c r="AU5" s="280"/>
      <c r="AV5" s="282"/>
      <c r="AW5" s="72" t="s">
        <v>1</v>
      </c>
      <c r="AX5" s="73" t="s">
        <v>37</v>
      </c>
      <c r="AY5" s="75" t="s">
        <v>36</v>
      </c>
      <c r="AZ5" s="242"/>
      <c r="BA5" s="232"/>
      <c r="BB5" s="72" t="s">
        <v>1</v>
      </c>
      <c r="BC5" s="73" t="s">
        <v>33</v>
      </c>
      <c r="BD5" s="74" t="s">
        <v>36</v>
      </c>
      <c r="BE5" s="255"/>
      <c r="BF5" s="232"/>
      <c r="BG5" s="72" t="s">
        <v>1</v>
      </c>
      <c r="BH5" s="73" t="s">
        <v>33</v>
      </c>
      <c r="BI5" s="74" t="s">
        <v>36</v>
      </c>
      <c r="BJ5" s="255"/>
      <c r="BK5" s="232"/>
      <c r="BL5" s="72" t="s">
        <v>1</v>
      </c>
      <c r="BM5" s="73" t="s">
        <v>33</v>
      </c>
      <c r="BN5" s="74" t="s">
        <v>36</v>
      </c>
      <c r="BO5" s="255"/>
      <c r="BP5" s="232"/>
      <c r="BQ5" s="72" t="s">
        <v>1</v>
      </c>
      <c r="BR5" s="73" t="s">
        <v>37</v>
      </c>
      <c r="BS5" s="75" t="s">
        <v>36</v>
      </c>
      <c r="BT5" s="242"/>
      <c r="BU5" s="232"/>
      <c r="BV5" s="72" t="s">
        <v>1</v>
      </c>
      <c r="BW5" s="73" t="s">
        <v>37</v>
      </c>
      <c r="BX5" s="75" t="s">
        <v>36</v>
      </c>
      <c r="BY5" s="242"/>
      <c r="BZ5" s="232"/>
      <c r="CA5" s="72" t="s">
        <v>1</v>
      </c>
      <c r="CB5" s="73" t="s">
        <v>37</v>
      </c>
      <c r="CC5" s="75" t="s">
        <v>36</v>
      </c>
      <c r="CD5" s="242"/>
      <c r="CE5" s="232"/>
      <c r="CF5" s="72" t="s">
        <v>1</v>
      </c>
      <c r="CG5" s="73" t="s">
        <v>37</v>
      </c>
      <c r="CH5" s="75" t="s">
        <v>36</v>
      </c>
      <c r="CI5" s="242"/>
      <c r="CJ5" s="232"/>
      <c r="CK5" s="72" t="s">
        <v>1</v>
      </c>
      <c r="CL5" s="73" t="s">
        <v>37</v>
      </c>
      <c r="CM5" s="75" t="s">
        <v>36</v>
      </c>
      <c r="CN5" s="242"/>
      <c r="CO5" s="232"/>
      <c r="CP5" s="72" t="s">
        <v>1</v>
      </c>
      <c r="CQ5" s="73" t="s">
        <v>37</v>
      </c>
      <c r="CR5" s="75" t="s">
        <v>36</v>
      </c>
      <c r="CS5" s="242"/>
      <c r="CT5" s="232"/>
      <c r="CU5" s="72" t="s">
        <v>1</v>
      </c>
      <c r="CV5" s="73" t="s">
        <v>37</v>
      </c>
      <c r="CW5" s="75" t="s">
        <v>36</v>
      </c>
      <c r="CX5" s="242"/>
      <c r="CY5" s="232"/>
      <c r="CZ5" s="72" t="s">
        <v>1</v>
      </c>
      <c r="DA5" s="73" t="s">
        <v>37</v>
      </c>
      <c r="DB5" s="75" t="s">
        <v>36</v>
      </c>
      <c r="DC5" s="242"/>
      <c r="DD5" s="232"/>
      <c r="DE5" s="72" t="s">
        <v>1</v>
      </c>
      <c r="DF5" s="73" t="s">
        <v>37</v>
      </c>
      <c r="DG5" s="75" t="s">
        <v>36</v>
      </c>
      <c r="DH5" s="242"/>
      <c r="DI5" s="232"/>
      <c r="DJ5" s="72" t="s">
        <v>1</v>
      </c>
      <c r="DK5" s="73" t="s">
        <v>37</v>
      </c>
      <c r="DL5" s="75" t="s">
        <v>36</v>
      </c>
      <c r="DM5" s="242"/>
      <c r="DN5" s="232"/>
      <c r="DO5" s="72" t="s">
        <v>1</v>
      </c>
      <c r="DP5" s="73" t="s">
        <v>37</v>
      </c>
      <c r="DQ5" s="75" t="s">
        <v>36</v>
      </c>
      <c r="DR5" s="242"/>
      <c r="DS5" s="23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33</v>
      </c>
      <c r="EP5" s="74" t="s">
        <v>36</v>
      </c>
      <c r="EQ5" s="255"/>
      <c r="ER5" s="232"/>
      <c r="ES5" s="72" t="s">
        <v>1</v>
      </c>
      <c r="ET5" s="73" t="s">
        <v>33</v>
      </c>
      <c r="EU5" s="74" t="s">
        <v>36</v>
      </c>
      <c r="EV5" s="255"/>
      <c r="EW5" s="232"/>
      <c r="EX5" s="72" t="s">
        <v>1</v>
      </c>
      <c r="EY5" s="73" t="s">
        <v>33</v>
      </c>
      <c r="EZ5" s="74" t="s">
        <v>36</v>
      </c>
      <c r="FA5" s="255"/>
      <c r="FB5" s="232"/>
      <c r="FC5" s="72" t="s">
        <v>1</v>
      </c>
      <c r="FD5" s="73" t="s">
        <v>33</v>
      </c>
      <c r="FE5" s="74" t="s">
        <v>36</v>
      </c>
      <c r="FF5" s="255"/>
      <c r="FG5" s="232"/>
      <c r="FH5" s="72" t="s">
        <v>1</v>
      </c>
      <c r="FI5" s="73" t="s">
        <v>33</v>
      </c>
      <c r="FJ5" s="74" t="s">
        <v>36</v>
      </c>
      <c r="FK5" s="255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72" t="s">
        <v>1</v>
      </c>
      <c r="HG5" s="73" t="s">
        <v>37</v>
      </c>
      <c r="HH5" s="75" t="s">
        <v>36</v>
      </c>
      <c r="HI5" s="242"/>
      <c r="HJ5" s="232"/>
      <c r="HK5" s="72" t="s">
        <v>1</v>
      </c>
      <c r="HL5" s="73" t="s">
        <v>37</v>
      </c>
      <c r="HM5" s="75" t="s">
        <v>36</v>
      </c>
      <c r="HN5" s="242"/>
      <c r="HO5" s="232"/>
      <c r="HP5" s="72" t="s">
        <v>1</v>
      </c>
      <c r="HQ5" s="73" t="s">
        <v>37</v>
      </c>
      <c r="HR5" s="75" t="s">
        <v>36</v>
      </c>
      <c r="HS5" s="242"/>
      <c r="HT5" s="232"/>
      <c r="HU5" s="72" t="s">
        <v>1</v>
      </c>
      <c r="HV5" s="73" t="s">
        <v>37</v>
      </c>
      <c r="HW5" s="75" t="s">
        <v>36</v>
      </c>
      <c r="HX5" s="242"/>
      <c r="HY5" s="232"/>
    </row>
    <row r="6" spans="2:233" ht="17.25" customHeight="1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1</v>
      </c>
      <c r="H6" s="46">
        <f>D6/E17</f>
        <v>8.3333333333333329E-2</v>
      </c>
      <c r="I6" s="83">
        <v>0</v>
      </c>
      <c r="J6" s="84">
        <v>100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83">
        <v>0</v>
      </c>
      <c r="AI6" s="84">
        <v>1</v>
      </c>
      <c r="AJ6" s="85">
        <f>AH6/AI6*100</f>
        <v>0</v>
      </c>
      <c r="AK6" s="86">
        <v>0</v>
      </c>
      <c r="AL6" s="87">
        <f>AH6/AI17</f>
        <v>0</v>
      </c>
      <c r="AM6" s="83">
        <v>0</v>
      </c>
      <c r="AN6" s="84">
        <v>1</v>
      </c>
      <c r="AO6" s="85">
        <f>AM6/AN6*100</f>
        <v>0</v>
      </c>
      <c r="AP6" s="86">
        <v>0</v>
      </c>
      <c r="AQ6" s="87">
        <f>AM6/AN17</f>
        <v>0</v>
      </c>
      <c r="AR6" s="132">
        <v>0</v>
      </c>
      <c r="AS6" s="133">
        <v>100</v>
      </c>
      <c r="AT6" s="134">
        <f>AR6/AS6*100</f>
        <v>0</v>
      </c>
      <c r="AU6" s="135">
        <v>0</v>
      </c>
      <c r="AV6" s="136">
        <f>AR6/AS17</f>
        <v>0</v>
      </c>
      <c r="AW6" s="83">
        <v>0</v>
      </c>
      <c r="AX6" s="84">
        <v>1</v>
      </c>
      <c r="AY6" s="85">
        <f>AW6/AX6*100</f>
        <v>0</v>
      </c>
      <c r="AZ6" s="86">
        <v>0</v>
      </c>
      <c r="BA6" s="87">
        <f>AW6/AX17</f>
        <v>0</v>
      </c>
      <c r="BB6" s="83">
        <v>0</v>
      </c>
      <c r="BC6" s="84">
        <v>1</v>
      </c>
      <c r="BD6" s="85">
        <f>BB6/BC6*100</f>
        <v>0</v>
      </c>
      <c r="BE6" s="86">
        <v>0</v>
      </c>
      <c r="BF6" s="87">
        <f>BB6/BC17</f>
        <v>0</v>
      </c>
      <c r="BG6" s="83">
        <v>0</v>
      </c>
      <c r="BH6" s="84">
        <v>1</v>
      </c>
      <c r="BI6" s="85">
        <f>BG6/BH6*100</f>
        <v>0</v>
      </c>
      <c r="BJ6" s="86">
        <v>0</v>
      </c>
      <c r="BK6" s="87">
        <f>BG6/BH17</f>
        <v>0</v>
      </c>
      <c r="BL6" s="83">
        <v>0</v>
      </c>
      <c r="BM6" s="84">
        <v>1</v>
      </c>
      <c r="BN6" s="85">
        <f>BL6/BM6*100</f>
        <v>0</v>
      </c>
      <c r="BO6" s="86">
        <v>0</v>
      </c>
      <c r="BP6" s="87">
        <f>BL6/BM17</f>
        <v>0</v>
      </c>
      <c r="BQ6" s="83">
        <v>0</v>
      </c>
      <c r="BR6" s="84">
        <v>1</v>
      </c>
      <c r="BS6" s="85">
        <f>BQ6/BR6*100</f>
        <v>0</v>
      </c>
      <c r="BT6" s="86">
        <v>0</v>
      </c>
      <c r="BU6" s="87">
        <f>BQ6/BR17</f>
        <v>0</v>
      </c>
      <c r="BV6" s="83">
        <v>0</v>
      </c>
      <c r="BW6" s="84">
        <v>1</v>
      </c>
      <c r="BX6" s="85">
        <f>BV6/BW6*100</f>
        <v>0</v>
      </c>
      <c r="BY6" s="86">
        <v>0</v>
      </c>
      <c r="BZ6" s="87">
        <f>BV6/BW17</f>
        <v>0</v>
      </c>
      <c r="CA6" s="83">
        <v>0</v>
      </c>
      <c r="CB6" s="84">
        <v>1</v>
      </c>
      <c r="CC6" s="85">
        <f>CA6/CB6*100</f>
        <v>0</v>
      </c>
      <c r="CD6" s="86">
        <v>0</v>
      </c>
      <c r="CE6" s="87">
        <f>CA6/CB17</f>
        <v>0</v>
      </c>
      <c r="CF6" s="92">
        <v>0</v>
      </c>
      <c r="CG6" s="93">
        <v>1</v>
      </c>
      <c r="CH6" s="94">
        <f>CF6/CG6*100</f>
        <v>0</v>
      </c>
      <c r="CI6" s="95">
        <v>0</v>
      </c>
      <c r="CJ6" s="96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92">
        <v>0</v>
      </c>
      <c r="CV6" s="93">
        <v>1</v>
      </c>
      <c r="CW6" s="94">
        <f>CU6/CV6*100</f>
        <v>0</v>
      </c>
      <c r="CX6" s="95">
        <v>0</v>
      </c>
      <c r="CY6" s="96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</v>
      </c>
      <c r="DL6" s="85">
        <f>DJ6/DK6*100</f>
        <v>0</v>
      </c>
      <c r="DM6" s="86">
        <v>0</v>
      </c>
      <c r="DN6" s="87">
        <f>DJ6/DK17</f>
        <v>0</v>
      </c>
      <c r="DO6" s="83">
        <v>0</v>
      </c>
      <c r="DP6" s="84">
        <v>1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100</v>
      </c>
      <c r="EA6" s="85">
        <f>DY6/DZ6*100</f>
        <v>0</v>
      </c>
      <c r="EB6" s="86">
        <v>0</v>
      </c>
      <c r="EC6" s="87">
        <f>DY6/DZ17</f>
        <v>0</v>
      </c>
      <c r="ED6" s="26">
        <v>100</v>
      </c>
      <c r="EE6" s="44">
        <v>100</v>
      </c>
      <c r="EF6" s="27">
        <f>ED6/EE6*100</f>
        <v>100</v>
      </c>
      <c r="EG6" s="45">
        <v>1</v>
      </c>
      <c r="EH6" s="46">
        <f>ED6/EE17</f>
        <v>8.3333333333333329E-2</v>
      </c>
      <c r="EI6" s="26">
        <v>100</v>
      </c>
      <c r="EJ6" s="44">
        <v>100</v>
      </c>
      <c r="EK6" s="27">
        <f>EI6/EJ6*100</f>
        <v>100</v>
      </c>
      <c r="EL6" s="45">
        <v>1</v>
      </c>
      <c r="EM6" s="46">
        <f>EI6/EJ17</f>
        <v>8.3333333333333329E-2</v>
      </c>
      <c r="EN6" s="83">
        <v>0</v>
      </c>
      <c r="EO6" s="84">
        <v>1</v>
      </c>
      <c r="EP6" s="85">
        <f>EN6/EO6*100</f>
        <v>0</v>
      </c>
      <c r="EQ6" s="86">
        <v>0</v>
      </c>
      <c r="ER6" s="87">
        <f>EN6/EO17</f>
        <v>0</v>
      </c>
      <c r="ES6" s="83">
        <v>0</v>
      </c>
      <c r="ET6" s="84">
        <v>1</v>
      </c>
      <c r="EU6" s="85">
        <f>ES6/ET6*100</f>
        <v>0</v>
      </c>
      <c r="EV6" s="86">
        <v>0</v>
      </c>
      <c r="EW6" s="87">
        <f>ES6/ET17</f>
        <v>0</v>
      </c>
      <c r="EX6" s="83">
        <v>0</v>
      </c>
      <c r="EY6" s="84">
        <v>1</v>
      </c>
      <c r="EZ6" s="85">
        <f>EX6/EY6*100</f>
        <v>0</v>
      </c>
      <c r="FA6" s="86">
        <v>0</v>
      </c>
      <c r="FB6" s="87">
        <f>EX6/EY17</f>
        <v>0</v>
      </c>
      <c r="FC6" s="83">
        <v>0</v>
      </c>
      <c r="FD6" s="84">
        <v>1</v>
      </c>
      <c r="FE6" s="85">
        <f>FC6/FD6*100</f>
        <v>0</v>
      </c>
      <c r="FF6" s="86">
        <v>0</v>
      </c>
      <c r="FG6" s="87">
        <f>FC6/FD17</f>
        <v>0</v>
      </c>
      <c r="FH6" s="83">
        <v>0</v>
      </c>
      <c r="FI6" s="84">
        <v>1</v>
      </c>
      <c r="FJ6" s="85">
        <f>FH6/FI6*100</f>
        <v>0</v>
      </c>
      <c r="FK6" s="86">
        <v>0</v>
      </c>
      <c r="FL6" s="87">
        <f>FH6/FI17</f>
        <v>0</v>
      </c>
      <c r="FM6" s="83">
        <v>0</v>
      </c>
      <c r="FN6" s="84">
        <v>100</v>
      </c>
      <c r="FO6" s="85">
        <f>FM6/FN6*100</f>
        <v>0</v>
      </c>
      <c r="FP6" s="86">
        <v>0</v>
      </c>
      <c r="FQ6" s="87">
        <f>FM6/FN17</f>
        <v>0</v>
      </c>
      <c r="FR6" s="83">
        <v>0</v>
      </c>
      <c r="FS6" s="84">
        <v>1</v>
      </c>
      <c r="FT6" s="85">
        <f>FR6/FS6*100</f>
        <v>0</v>
      </c>
      <c r="FU6" s="86">
        <v>0</v>
      </c>
      <c r="FV6" s="87">
        <f>FR6/FS17</f>
        <v>0</v>
      </c>
      <c r="FW6" s="83">
        <v>0</v>
      </c>
      <c r="FX6" s="84">
        <v>100</v>
      </c>
      <c r="FY6" s="85">
        <f>FW6/FX6*100</f>
        <v>0</v>
      </c>
      <c r="FZ6" s="86">
        <v>0</v>
      </c>
      <c r="GA6" s="87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26">
        <v>55</v>
      </c>
      <c r="GM6" s="44">
        <v>100</v>
      </c>
      <c r="GN6" s="27">
        <f>GL6/GM6*100</f>
        <v>55.000000000000007</v>
      </c>
      <c r="GO6" s="45">
        <v>0.55000000000000004</v>
      </c>
      <c r="GP6" s="46">
        <f>GL6/GM17</f>
        <v>4.583333333333333E-2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87">
        <f>HA6/HB17</f>
        <v>0</v>
      </c>
      <c r="HF6" s="26">
        <v>100</v>
      </c>
      <c r="HG6" s="44">
        <v>100</v>
      </c>
      <c r="HH6" s="27">
        <f>HF6/HG6*100</f>
        <v>100</v>
      </c>
      <c r="HI6" s="45">
        <v>1</v>
      </c>
      <c r="HJ6" s="46">
        <f>HF6/HG17</f>
        <v>8.3333333333333329E-2</v>
      </c>
      <c r="HK6" s="83">
        <v>0</v>
      </c>
      <c r="HL6" s="84">
        <v>1</v>
      </c>
      <c r="HM6" s="85">
        <f>HK6/HL6*100</f>
        <v>0</v>
      </c>
      <c r="HN6" s="86">
        <v>0</v>
      </c>
      <c r="HO6" s="87">
        <f>HK6/HL17</f>
        <v>0</v>
      </c>
      <c r="HP6" s="83">
        <v>0</v>
      </c>
      <c r="HQ6" s="84">
        <v>1</v>
      </c>
      <c r="HR6" s="85">
        <f>HP6/HQ6*100</f>
        <v>0</v>
      </c>
      <c r="HS6" s="86">
        <v>0</v>
      </c>
      <c r="HT6" s="87">
        <f>HP6/HQ17</f>
        <v>0</v>
      </c>
      <c r="HU6" s="83">
        <v>0</v>
      </c>
      <c r="HV6" s="84">
        <v>1</v>
      </c>
      <c r="HW6" s="85">
        <f>HU6/HV6*100</f>
        <v>0</v>
      </c>
      <c r="HX6" s="86">
        <v>0</v>
      </c>
      <c r="HY6" s="87">
        <f>HU6/HV17</f>
        <v>0</v>
      </c>
    </row>
    <row r="7" spans="2:233" ht="17.25" customHeight="1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5">
        <v>1</v>
      </c>
      <c r="H7" s="46">
        <f>D7/E17</f>
        <v>0.16666666666666666</v>
      </c>
      <c r="I7" s="22">
        <v>8</v>
      </c>
      <c r="J7" s="44">
        <v>7</v>
      </c>
      <c r="K7" s="27">
        <f t="shared" ref="K7:K17" si="1">I7/J7*100</f>
        <v>114.28571428571428</v>
      </c>
      <c r="L7" s="49">
        <v>1.1399999999999999</v>
      </c>
      <c r="M7" s="46">
        <f>I7/J17</f>
        <v>0.38095238095238093</v>
      </c>
      <c r="N7" s="88">
        <v>0</v>
      </c>
      <c r="O7" s="84">
        <v>1</v>
      </c>
      <c r="P7" s="85">
        <f t="shared" ref="P7:P17" si="2">N7/O7*100</f>
        <v>0</v>
      </c>
      <c r="Q7" s="89">
        <v>0</v>
      </c>
      <c r="R7" s="87">
        <f>N7/O17</f>
        <v>0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88">
        <v>0</v>
      </c>
      <c r="AI7" s="84">
        <v>1</v>
      </c>
      <c r="AJ7" s="85">
        <f t="shared" ref="AJ7:AJ17" si="6">AH7/AI7*100</f>
        <v>0</v>
      </c>
      <c r="AK7" s="89">
        <v>0</v>
      </c>
      <c r="AL7" s="87">
        <f>AH7/AI17</f>
        <v>0</v>
      </c>
      <c r="AM7" s="88">
        <v>0</v>
      </c>
      <c r="AN7" s="84">
        <v>1</v>
      </c>
      <c r="AO7" s="85">
        <f t="shared" ref="AO7:AO17" si="7">AM7/AN7*100</f>
        <v>0</v>
      </c>
      <c r="AP7" s="89">
        <v>0</v>
      </c>
      <c r="AQ7" s="87">
        <f>AM7/AN17</f>
        <v>0</v>
      </c>
      <c r="AR7" s="137">
        <v>0</v>
      </c>
      <c r="AS7" s="133">
        <v>100</v>
      </c>
      <c r="AT7" s="134">
        <f t="shared" ref="AT7:AT17" si="8">AR7/AS7*100</f>
        <v>0</v>
      </c>
      <c r="AU7" s="138">
        <v>0</v>
      </c>
      <c r="AV7" s="136">
        <f>AR7/AS17</f>
        <v>0</v>
      </c>
      <c r="AW7" s="88">
        <v>0</v>
      </c>
      <c r="AX7" s="84">
        <v>1</v>
      </c>
      <c r="AY7" s="85">
        <f t="shared" ref="AY7:AY17" si="9">AW7/AX7*100</f>
        <v>0</v>
      </c>
      <c r="AZ7" s="89">
        <v>0</v>
      </c>
      <c r="BA7" s="87">
        <f>AW7/AX17</f>
        <v>0</v>
      </c>
      <c r="BB7" s="88">
        <v>0</v>
      </c>
      <c r="BC7" s="84">
        <v>1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88">
        <v>0</v>
      </c>
      <c r="BH7" s="84">
        <v>1</v>
      </c>
      <c r="BI7" s="85">
        <f t="shared" ref="BI7:BI17" si="11">BG7/BH7*100</f>
        <v>0</v>
      </c>
      <c r="BJ7" s="89">
        <v>0</v>
      </c>
      <c r="BK7" s="87">
        <f>BG7/BH17</f>
        <v>0</v>
      </c>
      <c r="BL7" s="88">
        <v>0</v>
      </c>
      <c r="BM7" s="84">
        <v>1</v>
      </c>
      <c r="BN7" s="85">
        <f t="shared" ref="BN7:BN17" si="12">BL7/BM7*100</f>
        <v>0</v>
      </c>
      <c r="BO7" s="89">
        <v>0</v>
      </c>
      <c r="BP7" s="87">
        <f>BL7/BM17</f>
        <v>0</v>
      </c>
      <c r="BQ7" s="88">
        <v>0</v>
      </c>
      <c r="BR7" s="84">
        <v>1</v>
      </c>
      <c r="BS7" s="85">
        <f t="shared" ref="BS7:BS17" si="13">BQ7/BR7*100</f>
        <v>0</v>
      </c>
      <c r="BT7" s="89">
        <v>0</v>
      </c>
      <c r="BU7" s="87">
        <f>BQ7/BR17</f>
        <v>0</v>
      </c>
      <c r="BV7" s="88">
        <v>0</v>
      </c>
      <c r="BW7" s="84">
        <v>1</v>
      </c>
      <c r="BX7" s="85">
        <f t="shared" ref="BX7:BX17" si="14">BV7/BW7*100</f>
        <v>0</v>
      </c>
      <c r="BY7" s="89">
        <v>0</v>
      </c>
      <c r="BZ7" s="87">
        <f>BV7/BW17</f>
        <v>0</v>
      </c>
      <c r="CA7" s="88">
        <v>0</v>
      </c>
      <c r="CB7" s="84">
        <v>1</v>
      </c>
      <c r="CC7" s="85">
        <f t="shared" ref="CC7:CC17" si="15">CA7/CB7*100</f>
        <v>0</v>
      </c>
      <c r="CD7" s="89">
        <v>0</v>
      </c>
      <c r="CE7" s="87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22">
        <v>1</v>
      </c>
      <c r="DF7" s="44">
        <v>1</v>
      </c>
      <c r="DG7" s="27">
        <f t="shared" ref="DG7:DG17" si="21">DE7/DF7*100</f>
        <v>100</v>
      </c>
      <c r="DH7" s="49">
        <v>1</v>
      </c>
      <c r="DI7" s="46">
        <f>DE7/DF17</f>
        <v>0.2</v>
      </c>
      <c r="DJ7" s="88">
        <v>0</v>
      </c>
      <c r="DK7" s="84">
        <v>1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88">
        <v>0</v>
      </c>
      <c r="DP7" s="84">
        <v>1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88">
        <v>0</v>
      </c>
      <c r="DU7" s="84">
        <v>1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83">
        <v>0</v>
      </c>
      <c r="DZ7" s="84">
        <v>100</v>
      </c>
      <c r="EA7" s="85">
        <f t="shared" ref="EA7:EA17" si="25">DY7/DZ7*100</f>
        <v>0</v>
      </c>
      <c r="EB7" s="89">
        <v>0</v>
      </c>
      <c r="EC7" s="87">
        <f>DY7/DZ17</f>
        <v>0</v>
      </c>
      <c r="ED7" s="26">
        <v>200</v>
      </c>
      <c r="EE7" s="44">
        <v>200</v>
      </c>
      <c r="EF7" s="27">
        <f t="shared" ref="EF7:EF17" si="26">ED7/EE7*100</f>
        <v>100</v>
      </c>
      <c r="EG7" s="49">
        <v>1</v>
      </c>
      <c r="EH7" s="46">
        <f>ED7/EE17</f>
        <v>0.16666666666666666</v>
      </c>
      <c r="EI7" s="22">
        <v>200</v>
      </c>
      <c r="EJ7" s="44">
        <v>200</v>
      </c>
      <c r="EK7" s="27">
        <f t="shared" ref="EK7:EK17" si="27">EI7/EJ7*100</f>
        <v>100</v>
      </c>
      <c r="EL7" s="49">
        <v>1</v>
      </c>
      <c r="EM7" s="46">
        <f>EI7/EJ17</f>
        <v>0.16666666666666666</v>
      </c>
      <c r="EN7" s="88">
        <v>0</v>
      </c>
      <c r="EO7" s="84">
        <v>1</v>
      </c>
      <c r="EP7" s="85">
        <f t="shared" ref="EP7:EP17" si="28">EN7/EO7*100</f>
        <v>0</v>
      </c>
      <c r="EQ7" s="89">
        <v>0</v>
      </c>
      <c r="ER7" s="87">
        <f>EN7/EO17</f>
        <v>0</v>
      </c>
      <c r="ES7" s="88">
        <v>0</v>
      </c>
      <c r="ET7" s="84">
        <v>1</v>
      </c>
      <c r="EU7" s="85">
        <f t="shared" ref="EU7:EU17" si="29">ES7/ET7*100</f>
        <v>0</v>
      </c>
      <c r="EV7" s="89">
        <v>0</v>
      </c>
      <c r="EW7" s="87">
        <f>ES7/ET17</f>
        <v>0</v>
      </c>
      <c r="EX7" s="88">
        <v>0</v>
      </c>
      <c r="EY7" s="84">
        <v>1</v>
      </c>
      <c r="EZ7" s="85">
        <f t="shared" ref="EZ7:EZ17" si="30">EX7/EY7*100</f>
        <v>0</v>
      </c>
      <c r="FA7" s="89">
        <v>0</v>
      </c>
      <c r="FB7" s="87">
        <f>EX7/EY17</f>
        <v>0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100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100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22">
        <v>0</v>
      </c>
      <c r="GC7" s="44">
        <v>100</v>
      </c>
      <c r="GD7" s="27">
        <f t="shared" ref="GD7:GD17" si="36">GB7/GC7*100</f>
        <v>0</v>
      </c>
      <c r="GE7" s="49">
        <v>0</v>
      </c>
      <c r="GF7" s="46">
        <f>GB7/GC17</f>
        <v>0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22">
        <v>155</v>
      </c>
      <c r="GM7" s="44">
        <v>200</v>
      </c>
      <c r="GN7" s="27">
        <f t="shared" ref="GN7:GN17" si="38">GL7/GM7*100</f>
        <v>77.5</v>
      </c>
      <c r="GO7" s="49">
        <v>0</v>
      </c>
      <c r="GP7" s="46">
        <f>GL7/GM17</f>
        <v>0.12916666666666668</v>
      </c>
      <c r="GQ7" s="88">
        <v>0</v>
      </c>
      <c r="GR7" s="84">
        <v>1</v>
      </c>
      <c r="GS7" s="85">
        <f t="shared" ref="GS7:GS17" si="39">GQ7/GR7*100</f>
        <v>0</v>
      </c>
      <c r="GT7" s="89">
        <v>0</v>
      </c>
      <c r="GU7" s="87">
        <f>GQ7/GR17</f>
        <v>0</v>
      </c>
      <c r="GV7" s="88">
        <v>0</v>
      </c>
      <c r="GW7" s="84">
        <v>1</v>
      </c>
      <c r="GX7" s="85">
        <f t="shared" ref="GX7:GX17" si="40">GV7/GW7*100</f>
        <v>0</v>
      </c>
      <c r="GY7" s="89">
        <v>0</v>
      </c>
      <c r="GZ7" s="87">
        <f>GV7/GW17</f>
        <v>0</v>
      </c>
      <c r="HA7" s="88">
        <v>0</v>
      </c>
      <c r="HB7" s="84">
        <v>1</v>
      </c>
      <c r="HC7" s="85">
        <f t="shared" ref="HC7:HC17" si="41">HA7/HB7*100</f>
        <v>0</v>
      </c>
      <c r="HD7" s="89">
        <v>0</v>
      </c>
      <c r="HE7" s="87">
        <f>HA7/HB17</f>
        <v>0</v>
      </c>
      <c r="HF7" s="22">
        <v>200</v>
      </c>
      <c r="HG7" s="44">
        <v>200</v>
      </c>
      <c r="HH7" s="27">
        <f t="shared" ref="HH7:HH17" si="42">HF7/HG7*100</f>
        <v>100</v>
      </c>
      <c r="HI7" s="49">
        <v>1</v>
      </c>
      <c r="HJ7" s="46">
        <f>HF7/HG17</f>
        <v>0.16666666666666666</v>
      </c>
      <c r="HK7" s="88">
        <v>0</v>
      </c>
      <c r="HL7" s="84">
        <v>1</v>
      </c>
      <c r="HM7" s="85">
        <f t="shared" ref="HM7:HM17" si="43">HK7/HL7*100</f>
        <v>0</v>
      </c>
      <c r="HN7" s="89">
        <v>0</v>
      </c>
      <c r="HO7" s="87">
        <f>HK7/HL17</f>
        <v>0</v>
      </c>
      <c r="HP7" s="88">
        <v>0</v>
      </c>
      <c r="HQ7" s="84">
        <v>1</v>
      </c>
      <c r="HR7" s="85">
        <f t="shared" ref="HR7:HR17" si="44">HP7/HQ7*100</f>
        <v>0</v>
      </c>
      <c r="HS7" s="89">
        <v>0</v>
      </c>
      <c r="HT7" s="87">
        <f>HP7/HQ17</f>
        <v>0</v>
      </c>
      <c r="HU7" s="88">
        <v>0</v>
      </c>
      <c r="HV7" s="84">
        <v>1</v>
      </c>
      <c r="HW7" s="85">
        <f t="shared" ref="HW7:HW17" si="45">HU7/HV7*100</f>
        <v>0</v>
      </c>
      <c r="HX7" s="89">
        <v>0</v>
      </c>
      <c r="HY7" s="87">
        <f>HU7/HV17</f>
        <v>0</v>
      </c>
    </row>
    <row r="8" spans="2:233" ht="16.5" customHeight="1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145">
        <v>1</v>
      </c>
      <c r="H8" s="46">
        <f>D8/E17</f>
        <v>0.25</v>
      </c>
      <c r="I8" s="22">
        <v>15</v>
      </c>
      <c r="J8" s="44">
        <v>15</v>
      </c>
      <c r="K8" s="27">
        <f t="shared" si="1"/>
        <v>100</v>
      </c>
      <c r="L8" s="82">
        <v>1</v>
      </c>
      <c r="M8" s="46">
        <f>I8/J17</f>
        <v>0.7142857142857143</v>
      </c>
      <c r="N8" s="88">
        <v>0</v>
      </c>
      <c r="O8" s="84">
        <v>1</v>
      </c>
      <c r="P8" s="85">
        <f t="shared" si="2"/>
        <v>0</v>
      </c>
      <c r="Q8" s="89">
        <v>0</v>
      </c>
      <c r="R8" s="87">
        <f>N8/O17</f>
        <v>0</v>
      </c>
      <c r="S8" s="88">
        <v>0</v>
      </c>
      <c r="T8" s="84">
        <v>1</v>
      </c>
      <c r="U8" s="85">
        <f t="shared" si="3"/>
        <v>0</v>
      </c>
      <c r="V8" s="89">
        <v>0</v>
      </c>
      <c r="W8" s="87">
        <f>S8/T17</f>
        <v>0</v>
      </c>
      <c r="X8" s="22">
        <v>7</v>
      </c>
      <c r="Y8" s="44">
        <v>3</v>
      </c>
      <c r="Z8" s="27">
        <f t="shared" si="4"/>
        <v>233.33333333333334</v>
      </c>
      <c r="AA8" s="97">
        <v>2.33</v>
      </c>
      <c r="AB8" s="46">
        <f>X8/Y17</f>
        <v>0.46666666666666667</v>
      </c>
      <c r="AC8" s="88">
        <v>0</v>
      </c>
      <c r="AD8" s="84">
        <v>1</v>
      </c>
      <c r="AE8" s="85">
        <f t="shared" si="5"/>
        <v>0</v>
      </c>
      <c r="AF8" s="89">
        <v>0</v>
      </c>
      <c r="AG8" s="87">
        <f>AC8/AD17</f>
        <v>0</v>
      </c>
      <c r="AH8" s="88">
        <v>0</v>
      </c>
      <c r="AI8" s="84">
        <v>1</v>
      </c>
      <c r="AJ8" s="85">
        <f t="shared" si="6"/>
        <v>0</v>
      </c>
      <c r="AK8" s="89">
        <v>0</v>
      </c>
      <c r="AL8" s="87">
        <f>AH8/AI17</f>
        <v>0</v>
      </c>
      <c r="AM8" s="88">
        <v>0</v>
      </c>
      <c r="AN8" s="84">
        <v>1</v>
      </c>
      <c r="AO8" s="85">
        <f t="shared" si="7"/>
        <v>0</v>
      </c>
      <c r="AP8" s="89">
        <v>0</v>
      </c>
      <c r="AQ8" s="87">
        <f>AM8/AN17</f>
        <v>0</v>
      </c>
      <c r="AR8" s="137">
        <v>0</v>
      </c>
      <c r="AS8" s="133">
        <v>100</v>
      </c>
      <c r="AT8" s="134">
        <f t="shared" si="8"/>
        <v>0</v>
      </c>
      <c r="AU8" s="81">
        <v>0</v>
      </c>
      <c r="AV8" s="136">
        <f>AR8/AS17</f>
        <v>0</v>
      </c>
      <c r="AW8" s="88">
        <v>0</v>
      </c>
      <c r="AX8" s="84">
        <v>1</v>
      </c>
      <c r="AY8" s="85">
        <f t="shared" si="9"/>
        <v>0</v>
      </c>
      <c r="AZ8" s="89">
        <v>0</v>
      </c>
      <c r="BA8" s="87">
        <f>AW8/AX17</f>
        <v>0</v>
      </c>
      <c r="BB8" s="88">
        <v>0</v>
      </c>
      <c r="BC8" s="84">
        <v>1</v>
      </c>
      <c r="BD8" s="85">
        <f t="shared" si="10"/>
        <v>0</v>
      </c>
      <c r="BE8" s="89">
        <v>0</v>
      </c>
      <c r="BF8" s="87">
        <f>BB8/BC17</f>
        <v>0</v>
      </c>
      <c r="BG8" s="88">
        <v>0</v>
      </c>
      <c r="BH8" s="84">
        <v>1</v>
      </c>
      <c r="BI8" s="85">
        <f t="shared" si="11"/>
        <v>0</v>
      </c>
      <c r="BJ8" s="89">
        <v>0</v>
      </c>
      <c r="BK8" s="87">
        <f>BG8/BH17</f>
        <v>0</v>
      </c>
      <c r="BL8" s="88">
        <v>0</v>
      </c>
      <c r="BM8" s="84">
        <v>1</v>
      </c>
      <c r="BN8" s="85">
        <f t="shared" si="12"/>
        <v>0</v>
      </c>
      <c r="BO8" s="89">
        <v>0</v>
      </c>
      <c r="BP8" s="87">
        <f>BL8/BM17</f>
        <v>0</v>
      </c>
      <c r="BQ8" s="88">
        <v>0</v>
      </c>
      <c r="BR8" s="84">
        <v>1</v>
      </c>
      <c r="BS8" s="85">
        <f t="shared" si="13"/>
        <v>0</v>
      </c>
      <c r="BT8" s="89">
        <v>0</v>
      </c>
      <c r="BU8" s="87">
        <f>BQ8/BR17</f>
        <v>0</v>
      </c>
      <c r="BV8" s="88">
        <v>0</v>
      </c>
      <c r="BW8" s="84">
        <v>1</v>
      </c>
      <c r="BX8" s="85">
        <f t="shared" si="14"/>
        <v>0</v>
      </c>
      <c r="BY8" s="89">
        <v>0</v>
      </c>
      <c r="BZ8" s="87">
        <f>BV8/BW17</f>
        <v>0</v>
      </c>
      <c r="CA8" s="88">
        <v>0</v>
      </c>
      <c r="CB8" s="84">
        <v>1</v>
      </c>
      <c r="CC8" s="85">
        <f t="shared" si="15"/>
        <v>0</v>
      </c>
      <c r="CD8" s="89">
        <v>0</v>
      </c>
      <c r="CE8" s="87">
        <f>CA8/CB17</f>
        <v>0</v>
      </c>
      <c r="CF8" s="22">
        <v>3</v>
      </c>
      <c r="CG8" s="44">
        <v>3</v>
      </c>
      <c r="CH8" s="27">
        <f t="shared" si="16"/>
        <v>100</v>
      </c>
      <c r="CI8" s="82">
        <v>1</v>
      </c>
      <c r="CJ8" s="46">
        <f>CF8/CG17</f>
        <v>0.2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88">
        <v>0</v>
      </c>
      <c r="CQ8" s="84">
        <v>1</v>
      </c>
      <c r="CR8" s="85">
        <f t="shared" si="18"/>
        <v>0</v>
      </c>
      <c r="CS8" s="89">
        <v>0</v>
      </c>
      <c r="CT8" s="87">
        <f>CP8/CQ17</f>
        <v>0</v>
      </c>
      <c r="CU8" s="22">
        <v>9</v>
      </c>
      <c r="CV8" s="44">
        <v>10</v>
      </c>
      <c r="CW8" s="27">
        <f t="shared" si="19"/>
        <v>90</v>
      </c>
      <c r="CX8" s="82">
        <v>0.9</v>
      </c>
      <c r="CY8" s="46">
        <f>CU8/CV17</f>
        <v>0.17647058823529413</v>
      </c>
      <c r="CZ8" s="88">
        <v>0</v>
      </c>
      <c r="DA8" s="84">
        <v>1</v>
      </c>
      <c r="DB8" s="85">
        <f t="shared" si="20"/>
        <v>0</v>
      </c>
      <c r="DC8" s="89">
        <v>0</v>
      </c>
      <c r="DD8" s="87">
        <f>CZ8/DA17</f>
        <v>0</v>
      </c>
      <c r="DE8" s="22">
        <v>2</v>
      </c>
      <c r="DF8" s="44">
        <v>2</v>
      </c>
      <c r="DG8" s="27">
        <f t="shared" si="21"/>
        <v>100</v>
      </c>
      <c r="DH8" s="82">
        <v>1</v>
      </c>
      <c r="DI8" s="46">
        <f>DE8/DF17</f>
        <v>0.4</v>
      </c>
      <c r="DJ8" s="88">
        <v>0</v>
      </c>
      <c r="DK8" s="84">
        <v>1</v>
      </c>
      <c r="DL8" s="85">
        <f t="shared" si="22"/>
        <v>0</v>
      </c>
      <c r="DM8" s="89">
        <v>0</v>
      </c>
      <c r="DN8" s="87">
        <f>DJ8/DK17</f>
        <v>0</v>
      </c>
      <c r="DO8" s="88">
        <v>0</v>
      </c>
      <c r="DP8" s="84">
        <v>1</v>
      </c>
      <c r="DQ8" s="85">
        <f t="shared" si="23"/>
        <v>0</v>
      </c>
      <c r="DR8" s="89">
        <v>0</v>
      </c>
      <c r="DS8" s="87">
        <f>DO8/DP17</f>
        <v>0</v>
      </c>
      <c r="DT8" s="88">
        <v>0</v>
      </c>
      <c r="DU8" s="84">
        <v>1</v>
      </c>
      <c r="DV8" s="85">
        <f t="shared" si="24"/>
        <v>0</v>
      </c>
      <c r="DW8" s="89">
        <v>0</v>
      </c>
      <c r="DX8" s="87">
        <f>DT8/DU17</f>
        <v>0</v>
      </c>
      <c r="DY8" s="83">
        <v>0</v>
      </c>
      <c r="DZ8" s="84">
        <v>100</v>
      </c>
      <c r="EA8" s="85">
        <f t="shared" si="25"/>
        <v>0</v>
      </c>
      <c r="EB8" s="89">
        <v>0</v>
      </c>
      <c r="EC8" s="87">
        <f>DY8/DZ17</f>
        <v>0</v>
      </c>
      <c r="ED8" s="26">
        <v>200</v>
      </c>
      <c r="EE8" s="44">
        <v>300</v>
      </c>
      <c r="EF8" s="27">
        <f t="shared" si="26"/>
        <v>66.666666666666657</v>
      </c>
      <c r="EG8" s="80">
        <v>0.67</v>
      </c>
      <c r="EH8" s="46">
        <f>ED8/EE17</f>
        <v>0.16666666666666666</v>
      </c>
      <c r="EI8" s="22">
        <v>300</v>
      </c>
      <c r="EJ8" s="44">
        <v>300</v>
      </c>
      <c r="EK8" s="27">
        <f t="shared" si="27"/>
        <v>100</v>
      </c>
      <c r="EL8" s="82">
        <v>1</v>
      </c>
      <c r="EM8" s="46">
        <f>EI8/EJ17</f>
        <v>0.25</v>
      </c>
      <c r="EN8" s="88">
        <v>0</v>
      </c>
      <c r="EO8" s="84">
        <v>1</v>
      </c>
      <c r="EP8" s="85">
        <f t="shared" si="28"/>
        <v>0</v>
      </c>
      <c r="EQ8" s="89">
        <v>0</v>
      </c>
      <c r="ER8" s="87">
        <f>EN8/EO17</f>
        <v>0</v>
      </c>
      <c r="ES8" s="88">
        <v>0</v>
      </c>
      <c r="ET8" s="84">
        <v>1</v>
      </c>
      <c r="EU8" s="85">
        <f t="shared" si="29"/>
        <v>0</v>
      </c>
      <c r="EV8" s="89">
        <v>0</v>
      </c>
      <c r="EW8" s="87">
        <f>ES8/ET17</f>
        <v>0</v>
      </c>
      <c r="EX8" s="88">
        <v>0</v>
      </c>
      <c r="EY8" s="84">
        <v>1</v>
      </c>
      <c r="EZ8" s="85">
        <f t="shared" si="30"/>
        <v>0</v>
      </c>
      <c r="FA8" s="89">
        <v>0</v>
      </c>
      <c r="FB8" s="87">
        <f>EX8/EY17</f>
        <v>0</v>
      </c>
      <c r="FC8" s="88">
        <v>0</v>
      </c>
      <c r="FD8" s="84">
        <v>1</v>
      </c>
      <c r="FE8" s="85">
        <f t="shared" si="31"/>
        <v>0</v>
      </c>
      <c r="FF8" s="89">
        <v>0</v>
      </c>
      <c r="FG8" s="87">
        <f>FC8/FD17</f>
        <v>0</v>
      </c>
      <c r="FH8" s="88">
        <v>0</v>
      </c>
      <c r="FI8" s="84">
        <v>1</v>
      </c>
      <c r="FJ8" s="85">
        <f t="shared" si="32"/>
        <v>0</v>
      </c>
      <c r="FK8" s="89">
        <v>0</v>
      </c>
      <c r="FL8" s="87">
        <f>FH8/FI17</f>
        <v>0</v>
      </c>
      <c r="FM8" s="88">
        <v>0</v>
      </c>
      <c r="FN8" s="84">
        <v>100</v>
      </c>
      <c r="FO8" s="85">
        <f t="shared" si="33"/>
        <v>0</v>
      </c>
      <c r="FP8" s="89">
        <v>0</v>
      </c>
      <c r="FQ8" s="87">
        <f>FM8/FN17</f>
        <v>0</v>
      </c>
      <c r="FR8" s="88">
        <v>0</v>
      </c>
      <c r="FS8" s="84">
        <v>1</v>
      </c>
      <c r="FT8" s="85">
        <f t="shared" si="34"/>
        <v>0</v>
      </c>
      <c r="FU8" s="89">
        <v>0</v>
      </c>
      <c r="FV8" s="87">
        <f>FR8/FS17</f>
        <v>0</v>
      </c>
      <c r="FW8" s="22">
        <v>100</v>
      </c>
      <c r="FX8" s="44">
        <v>100</v>
      </c>
      <c r="FY8" s="27">
        <f t="shared" si="35"/>
        <v>100</v>
      </c>
      <c r="FZ8" s="82">
        <v>1</v>
      </c>
      <c r="GA8" s="46">
        <f>FW8/FX17</f>
        <v>0.1</v>
      </c>
      <c r="GB8" s="22">
        <v>100</v>
      </c>
      <c r="GC8" s="44">
        <v>200</v>
      </c>
      <c r="GD8" s="27">
        <f t="shared" si="36"/>
        <v>50</v>
      </c>
      <c r="GE8" s="82">
        <v>1</v>
      </c>
      <c r="GF8" s="46">
        <f>GB8/GC17</f>
        <v>9.0909090909090912E-2</v>
      </c>
      <c r="GG8" s="88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  <c r="GL8" s="22">
        <v>263</v>
      </c>
      <c r="GM8" s="44">
        <v>300</v>
      </c>
      <c r="GN8" s="27">
        <f t="shared" si="38"/>
        <v>87.666666666666671</v>
      </c>
      <c r="GO8" s="80">
        <v>0.88</v>
      </c>
      <c r="GP8" s="46">
        <f>GL8/GM17</f>
        <v>0.21916666666666668</v>
      </c>
      <c r="GQ8" s="168">
        <v>2</v>
      </c>
      <c r="GR8" s="169">
        <v>10</v>
      </c>
      <c r="GS8" s="170">
        <f t="shared" si="39"/>
        <v>20</v>
      </c>
      <c r="GT8" s="81">
        <v>0.2</v>
      </c>
      <c r="GU8" s="172">
        <f>GQ8/GR17</f>
        <v>4.2553191489361701E-2</v>
      </c>
      <c r="GV8" s="88">
        <v>0</v>
      </c>
      <c r="GW8" s="84">
        <v>1</v>
      </c>
      <c r="GX8" s="85">
        <f t="shared" si="40"/>
        <v>0</v>
      </c>
      <c r="GY8" s="89">
        <v>0</v>
      </c>
      <c r="GZ8" s="87">
        <f>GV8/GW17</f>
        <v>0</v>
      </c>
      <c r="HA8" s="88">
        <v>0</v>
      </c>
      <c r="HB8" s="84">
        <v>1</v>
      </c>
      <c r="HC8" s="85">
        <f t="shared" si="41"/>
        <v>0</v>
      </c>
      <c r="HD8" s="89">
        <v>0</v>
      </c>
      <c r="HE8" s="87">
        <f>HA8/HB17</f>
        <v>0</v>
      </c>
      <c r="HF8" s="22">
        <v>300</v>
      </c>
      <c r="HG8" s="44">
        <v>300</v>
      </c>
      <c r="HH8" s="27">
        <f t="shared" si="42"/>
        <v>100</v>
      </c>
      <c r="HI8" s="82">
        <v>1</v>
      </c>
      <c r="HJ8" s="46">
        <f>HF8/HG17</f>
        <v>0.25</v>
      </c>
      <c r="HK8" s="88">
        <v>0</v>
      </c>
      <c r="HL8" s="84">
        <v>1</v>
      </c>
      <c r="HM8" s="85">
        <f t="shared" si="43"/>
        <v>0</v>
      </c>
      <c r="HN8" s="89">
        <v>0</v>
      </c>
      <c r="HO8" s="87">
        <f>HK8/HL17</f>
        <v>0</v>
      </c>
      <c r="HP8" s="88">
        <v>0</v>
      </c>
      <c r="HQ8" s="84">
        <v>1</v>
      </c>
      <c r="HR8" s="85">
        <f t="shared" si="44"/>
        <v>0</v>
      </c>
      <c r="HS8" s="89">
        <v>0</v>
      </c>
      <c r="HT8" s="87">
        <f>HP8/HQ17</f>
        <v>0</v>
      </c>
      <c r="HU8" s="88">
        <v>0</v>
      </c>
      <c r="HV8" s="84">
        <v>1</v>
      </c>
      <c r="HW8" s="85">
        <f t="shared" si="45"/>
        <v>0</v>
      </c>
      <c r="HX8" s="89">
        <v>0</v>
      </c>
      <c r="HY8" s="87">
        <f>HU8/HV17</f>
        <v>0</v>
      </c>
    </row>
    <row r="9" spans="2:233" ht="17.25" customHeight="1" x14ac:dyDescent="0.35">
      <c r="B9" s="47">
        <v>4</v>
      </c>
      <c r="C9" s="48" t="s">
        <v>41</v>
      </c>
      <c r="D9" s="26">
        <v>4</v>
      </c>
      <c r="E9" s="44">
        <v>4</v>
      </c>
      <c r="F9" s="27">
        <f t="shared" si="0"/>
        <v>100</v>
      </c>
      <c r="G9" s="45">
        <v>1</v>
      </c>
      <c r="H9" s="46">
        <f>D9/E17</f>
        <v>0.33333333333333331</v>
      </c>
      <c r="I9" s="22">
        <v>19</v>
      </c>
      <c r="J9" s="44">
        <v>21</v>
      </c>
      <c r="K9" s="27">
        <f t="shared" si="1"/>
        <v>90.476190476190482</v>
      </c>
      <c r="L9" s="49">
        <v>0.9</v>
      </c>
      <c r="M9" s="46">
        <f>I9/J17</f>
        <v>0.90476190476190477</v>
      </c>
      <c r="N9" s="88">
        <v>0</v>
      </c>
      <c r="O9" s="84">
        <v>1</v>
      </c>
      <c r="P9" s="85">
        <f t="shared" si="2"/>
        <v>0</v>
      </c>
      <c r="Q9" s="89">
        <v>0</v>
      </c>
      <c r="R9" s="87">
        <f>N9/O17</f>
        <v>0</v>
      </c>
      <c r="S9" s="88">
        <v>0</v>
      </c>
      <c r="T9" s="84">
        <v>1</v>
      </c>
      <c r="U9" s="85">
        <f t="shared" si="3"/>
        <v>0</v>
      </c>
      <c r="V9" s="89">
        <v>0</v>
      </c>
      <c r="W9" s="87">
        <f>S9/T17</f>
        <v>0</v>
      </c>
      <c r="X9" s="22">
        <v>7</v>
      </c>
      <c r="Y9" s="44">
        <v>3</v>
      </c>
      <c r="Z9" s="27">
        <f t="shared" si="4"/>
        <v>233.33333333333334</v>
      </c>
      <c r="AA9" s="49">
        <v>2.33</v>
      </c>
      <c r="AB9" s="46">
        <f>X9/Y17</f>
        <v>0.46666666666666667</v>
      </c>
      <c r="AC9" s="88">
        <v>0</v>
      </c>
      <c r="AD9" s="84">
        <v>1</v>
      </c>
      <c r="AE9" s="85">
        <f t="shared" si="5"/>
        <v>0</v>
      </c>
      <c r="AF9" s="89">
        <v>0</v>
      </c>
      <c r="AG9" s="87">
        <f>AC9/AD17</f>
        <v>0</v>
      </c>
      <c r="AH9" s="88">
        <v>0</v>
      </c>
      <c r="AI9" s="84">
        <v>1</v>
      </c>
      <c r="AJ9" s="85">
        <f t="shared" si="6"/>
        <v>0</v>
      </c>
      <c r="AK9" s="89">
        <v>0</v>
      </c>
      <c r="AL9" s="87">
        <f>AH9/AI17</f>
        <v>0</v>
      </c>
      <c r="AM9" s="88">
        <v>0</v>
      </c>
      <c r="AN9" s="84">
        <v>1</v>
      </c>
      <c r="AO9" s="85">
        <f t="shared" si="7"/>
        <v>0</v>
      </c>
      <c r="AP9" s="89">
        <v>0</v>
      </c>
      <c r="AQ9" s="87">
        <f>AM9/AN17</f>
        <v>0</v>
      </c>
      <c r="AR9" s="137">
        <v>0</v>
      </c>
      <c r="AS9" s="133">
        <v>100</v>
      </c>
      <c r="AT9" s="134">
        <f t="shared" si="8"/>
        <v>0</v>
      </c>
      <c r="AU9" s="138">
        <v>0</v>
      </c>
      <c r="AV9" s="136">
        <f>AR9/AS17</f>
        <v>0</v>
      </c>
      <c r="AW9" s="88">
        <v>0</v>
      </c>
      <c r="AX9" s="84">
        <v>1</v>
      </c>
      <c r="AY9" s="85">
        <f t="shared" si="9"/>
        <v>0</v>
      </c>
      <c r="AZ9" s="89">
        <v>0</v>
      </c>
      <c r="BA9" s="87">
        <f>AW9/AX17</f>
        <v>0</v>
      </c>
      <c r="BB9" s="22">
        <v>1</v>
      </c>
      <c r="BC9" s="44">
        <v>1</v>
      </c>
      <c r="BD9" s="27">
        <f t="shared" si="10"/>
        <v>100</v>
      </c>
      <c r="BE9" s="49">
        <v>1</v>
      </c>
      <c r="BF9" s="46">
        <f>BB9/BC17</f>
        <v>0.5</v>
      </c>
      <c r="BG9" s="88">
        <v>0</v>
      </c>
      <c r="BH9" s="84">
        <v>1</v>
      </c>
      <c r="BI9" s="85">
        <f t="shared" si="11"/>
        <v>0</v>
      </c>
      <c r="BJ9" s="89">
        <v>0</v>
      </c>
      <c r="BK9" s="87">
        <f>BG9/BH17</f>
        <v>0</v>
      </c>
      <c r="BL9" s="88">
        <v>0</v>
      </c>
      <c r="BM9" s="84">
        <v>1</v>
      </c>
      <c r="BN9" s="85">
        <f t="shared" si="12"/>
        <v>0</v>
      </c>
      <c r="BO9" s="89">
        <v>0</v>
      </c>
      <c r="BP9" s="87">
        <f>BL9/BM17</f>
        <v>0</v>
      </c>
      <c r="BQ9" s="22">
        <v>1</v>
      </c>
      <c r="BR9" s="44">
        <v>1</v>
      </c>
      <c r="BS9" s="27">
        <f t="shared" si="13"/>
        <v>100</v>
      </c>
      <c r="BT9" s="49">
        <v>1</v>
      </c>
      <c r="BU9" s="46">
        <f>BQ9/BR17</f>
        <v>0.25</v>
      </c>
      <c r="BV9" s="88">
        <v>0</v>
      </c>
      <c r="BW9" s="84">
        <v>1</v>
      </c>
      <c r="BX9" s="85">
        <f t="shared" si="14"/>
        <v>0</v>
      </c>
      <c r="BY9" s="89">
        <v>0</v>
      </c>
      <c r="BZ9" s="87">
        <f>BV9/BW17</f>
        <v>0</v>
      </c>
      <c r="CA9" s="88">
        <v>0</v>
      </c>
      <c r="CB9" s="84">
        <v>1</v>
      </c>
      <c r="CC9" s="85">
        <f t="shared" si="15"/>
        <v>0</v>
      </c>
      <c r="CD9" s="89">
        <v>0</v>
      </c>
      <c r="CE9" s="87">
        <f>CA9/CB17</f>
        <v>0</v>
      </c>
      <c r="CF9" s="22">
        <v>3</v>
      </c>
      <c r="CG9" s="44">
        <v>3</v>
      </c>
      <c r="CH9" s="27">
        <f t="shared" si="16"/>
        <v>100</v>
      </c>
      <c r="CI9" s="49">
        <v>1</v>
      </c>
      <c r="CJ9" s="46">
        <f>CF9/CG17</f>
        <v>0.2</v>
      </c>
      <c r="CK9" s="88">
        <v>0</v>
      </c>
      <c r="CL9" s="84">
        <v>1</v>
      </c>
      <c r="CM9" s="85">
        <f t="shared" si="17"/>
        <v>0</v>
      </c>
      <c r="CN9" s="89">
        <v>0</v>
      </c>
      <c r="CO9" s="87">
        <f>CK9/CL17</f>
        <v>0</v>
      </c>
      <c r="CP9" s="88">
        <v>0</v>
      </c>
      <c r="CQ9" s="84">
        <v>1</v>
      </c>
      <c r="CR9" s="85">
        <f t="shared" si="18"/>
        <v>0</v>
      </c>
      <c r="CS9" s="89">
        <v>0</v>
      </c>
      <c r="CT9" s="87">
        <f>CP9/CQ17</f>
        <v>0</v>
      </c>
      <c r="CU9" s="22">
        <v>29</v>
      </c>
      <c r="CV9" s="44">
        <v>20</v>
      </c>
      <c r="CW9" s="27">
        <f t="shared" si="19"/>
        <v>145</v>
      </c>
      <c r="CX9" s="49">
        <v>0.15</v>
      </c>
      <c r="CY9" s="46">
        <f>CU9/CV17</f>
        <v>0.56862745098039214</v>
      </c>
      <c r="CZ9" s="22">
        <v>3</v>
      </c>
      <c r="DA9" s="44">
        <v>1</v>
      </c>
      <c r="DB9" s="27">
        <f t="shared" si="20"/>
        <v>300</v>
      </c>
      <c r="DC9" s="49">
        <v>3</v>
      </c>
      <c r="DD9" s="46">
        <f>CZ9/DA17</f>
        <v>0.3</v>
      </c>
      <c r="DE9" s="22">
        <v>3</v>
      </c>
      <c r="DF9" s="44">
        <v>3</v>
      </c>
      <c r="DG9" s="27">
        <f t="shared" si="21"/>
        <v>100</v>
      </c>
      <c r="DH9" s="49">
        <v>1</v>
      </c>
      <c r="DI9" s="46">
        <f>DE9/DF17</f>
        <v>0.6</v>
      </c>
      <c r="DJ9" s="88">
        <v>0</v>
      </c>
      <c r="DK9" s="84">
        <v>1</v>
      </c>
      <c r="DL9" s="85">
        <f t="shared" si="22"/>
        <v>0</v>
      </c>
      <c r="DM9" s="89">
        <v>0</v>
      </c>
      <c r="DN9" s="87">
        <f>DJ9/DK17</f>
        <v>0</v>
      </c>
      <c r="DO9" s="88">
        <v>0</v>
      </c>
      <c r="DP9" s="84">
        <v>1</v>
      </c>
      <c r="DQ9" s="85">
        <f t="shared" si="23"/>
        <v>0</v>
      </c>
      <c r="DR9" s="89">
        <v>0</v>
      </c>
      <c r="DS9" s="87">
        <f>DO9/DP17</f>
        <v>0</v>
      </c>
      <c r="DT9" s="88">
        <v>0</v>
      </c>
      <c r="DU9" s="84">
        <v>1</v>
      </c>
      <c r="DV9" s="85">
        <f t="shared" si="24"/>
        <v>0</v>
      </c>
      <c r="DW9" s="89">
        <v>0</v>
      </c>
      <c r="DX9" s="87">
        <f>DT9/DU17</f>
        <v>0</v>
      </c>
      <c r="DY9" s="88">
        <v>0</v>
      </c>
      <c r="DZ9" s="84">
        <v>100</v>
      </c>
      <c r="EA9" s="85">
        <f t="shared" si="25"/>
        <v>0</v>
      </c>
      <c r="EB9" s="89">
        <v>0</v>
      </c>
      <c r="EC9" s="87">
        <f>DY9/DZ17</f>
        <v>0</v>
      </c>
      <c r="ED9" s="26">
        <v>200</v>
      </c>
      <c r="EE9" s="44">
        <v>400</v>
      </c>
      <c r="EF9" s="27">
        <f t="shared" si="26"/>
        <v>50</v>
      </c>
      <c r="EG9" s="49">
        <v>0.5</v>
      </c>
      <c r="EH9" s="46">
        <f>ED9/EE17</f>
        <v>0.16666666666666666</v>
      </c>
      <c r="EI9" s="22">
        <v>400</v>
      </c>
      <c r="EJ9" s="44">
        <v>400</v>
      </c>
      <c r="EK9" s="27">
        <f t="shared" si="27"/>
        <v>100</v>
      </c>
      <c r="EL9" s="49">
        <v>1</v>
      </c>
      <c r="EM9" s="46">
        <f>EI9/EJ17</f>
        <v>0.33333333333333331</v>
      </c>
      <c r="EN9" s="22">
        <v>80</v>
      </c>
      <c r="EO9" s="44">
        <v>100</v>
      </c>
      <c r="EP9" s="27">
        <f t="shared" si="28"/>
        <v>80</v>
      </c>
      <c r="EQ9" s="49">
        <v>0.8</v>
      </c>
      <c r="ER9" s="46">
        <f>EN9/EO17</f>
        <v>0.26666666666666666</v>
      </c>
      <c r="ES9" s="88">
        <v>0</v>
      </c>
      <c r="ET9" s="84">
        <v>1</v>
      </c>
      <c r="EU9" s="85">
        <f t="shared" si="29"/>
        <v>0</v>
      </c>
      <c r="EV9" s="89">
        <v>0</v>
      </c>
      <c r="EW9" s="87">
        <f>ES9/ET17</f>
        <v>0</v>
      </c>
      <c r="EX9" s="88">
        <v>0</v>
      </c>
      <c r="EY9" s="84">
        <v>1</v>
      </c>
      <c r="EZ9" s="85">
        <f t="shared" si="30"/>
        <v>0</v>
      </c>
      <c r="FA9" s="89">
        <v>0</v>
      </c>
      <c r="FB9" s="87">
        <f>EX9/EY17</f>
        <v>0</v>
      </c>
      <c r="FC9" s="88">
        <v>0</v>
      </c>
      <c r="FD9" s="84">
        <v>1</v>
      </c>
      <c r="FE9" s="85">
        <f t="shared" si="31"/>
        <v>0</v>
      </c>
      <c r="FF9" s="89">
        <v>0</v>
      </c>
      <c r="FG9" s="87">
        <f>FC9/FD17</f>
        <v>0</v>
      </c>
      <c r="FH9" s="88">
        <v>0</v>
      </c>
      <c r="FI9" s="84">
        <v>1</v>
      </c>
      <c r="FJ9" s="85">
        <f t="shared" si="32"/>
        <v>0</v>
      </c>
      <c r="FK9" s="89">
        <v>0</v>
      </c>
      <c r="FL9" s="87">
        <f>FH9/FI17</f>
        <v>0</v>
      </c>
      <c r="FM9" s="88">
        <v>0</v>
      </c>
      <c r="FN9" s="84">
        <v>100</v>
      </c>
      <c r="FO9" s="85">
        <f t="shared" si="33"/>
        <v>0</v>
      </c>
      <c r="FP9" s="89">
        <v>0</v>
      </c>
      <c r="FQ9" s="87">
        <f>FM9/FN17</f>
        <v>0</v>
      </c>
      <c r="FR9" s="88">
        <v>0</v>
      </c>
      <c r="FS9" s="84">
        <v>1</v>
      </c>
      <c r="FT9" s="85">
        <f t="shared" si="34"/>
        <v>0</v>
      </c>
      <c r="FU9" s="89">
        <v>0</v>
      </c>
      <c r="FV9" s="87">
        <f>FR9/FS17</f>
        <v>0</v>
      </c>
      <c r="FW9" s="22">
        <v>200</v>
      </c>
      <c r="FX9" s="44">
        <v>200</v>
      </c>
      <c r="FY9" s="27">
        <f t="shared" si="35"/>
        <v>100</v>
      </c>
      <c r="FZ9" s="49">
        <v>1</v>
      </c>
      <c r="GA9" s="46">
        <f>FW9/FX17</f>
        <v>0.2</v>
      </c>
      <c r="GB9" s="22">
        <v>200</v>
      </c>
      <c r="GC9" s="44">
        <v>300</v>
      </c>
      <c r="GD9" s="27">
        <f t="shared" si="36"/>
        <v>66.666666666666657</v>
      </c>
      <c r="GE9" s="49">
        <v>1</v>
      </c>
      <c r="GF9" s="46">
        <f>GB9/GC17</f>
        <v>0.18181818181818182</v>
      </c>
      <c r="GG9" s="88">
        <v>0</v>
      </c>
      <c r="GH9" s="84">
        <v>1</v>
      </c>
      <c r="GI9" s="85">
        <f t="shared" si="37"/>
        <v>0</v>
      </c>
      <c r="GJ9" s="89">
        <v>0</v>
      </c>
      <c r="GK9" s="87">
        <f>GG9/GH17</f>
        <v>0</v>
      </c>
      <c r="GL9" s="22">
        <v>363</v>
      </c>
      <c r="GM9" s="44">
        <v>400</v>
      </c>
      <c r="GN9" s="27">
        <f t="shared" si="38"/>
        <v>90.75</v>
      </c>
      <c r="GO9" s="49">
        <v>1</v>
      </c>
      <c r="GP9" s="46">
        <f>GL9/GM17</f>
        <v>0.30249999999999999</v>
      </c>
      <c r="GQ9" s="168">
        <v>15</v>
      </c>
      <c r="GR9" s="169">
        <v>13</v>
      </c>
      <c r="GS9" s="170">
        <f t="shared" si="39"/>
        <v>115.38461538461537</v>
      </c>
      <c r="GT9" s="171">
        <v>1.1499999999999999</v>
      </c>
      <c r="GU9" s="172">
        <f>GQ9/GR17</f>
        <v>0.31914893617021278</v>
      </c>
      <c r="GV9" s="22">
        <v>12</v>
      </c>
      <c r="GW9" s="44">
        <v>2</v>
      </c>
      <c r="GX9" s="27">
        <f t="shared" si="40"/>
        <v>600</v>
      </c>
      <c r="GY9" s="49">
        <v>6</v>
      </c>
      <c r="GZ9" s="46">
        <f>GV9/GW17</f>
        <v>1</v>
      </c>
      <c r="HA9" s="88">
        <v>0</v>
      </c>
      <c r="HB9" s="84">
        <v>1</v>
      </c>
      <c r="HC9" s="85">
        <f t="shared" si="41"/>
        <v>0</v>
      </c>
      <c r="HD9" s="89">
        <v>0</v>
      </c>
      <c r="HE9" s="87">
        <f>HA9/HB17</f>
        <v>0</v>
      </c>
      <c r="HF9" s="22">
        <v>400</v>
      </c>
      <c r="HG9" s="44">
        <v>400</v>
      </c>
      <c r="HH9" s="27">
        <f t="shared" si="42"/>
        <v>100</v>
      </c>
      <c r="HI9" s="49">
        <v>1</v>
      </c>
      <c r="HJ9" s="46">
        <f>HF9/HG17</f>
        <v>0.33333333333333331</v>
      </c>
      <c r="HK9" s="88">
        <v>0</v>
      </c>
      <c r="HL9" s="84">
        <v>1</v>
      </c>
      <c r="HM9" s="85">
        <f t="shared" si="43"/>
        <v>0</v>
      </c>
      <c r="HN9" s="89">
        <v>0</v>
      </c>
      <c r="HO9" s="87">
        <f>HK9/HL17</f>
        <v>0</v>
      </c>
      <c r="HP9" s="88">
        <v>0</v>
      </c>
      <c r="HQ9" s="84">
        <v>1</v>
      </c>
      <c r="HR9" s="85">
        <f t="shared" si="44"/>
        <v>0</v>
      </c>
      <c r="HS9" s="89">
        <v>0</v>
      </c>
      <c r="HT9" s="87">
        <f>HP9/HQ17</f>
        <v>0</v>
      </c>
      <c r="HU9" s="88">
        <v>0</v>
      </c>
      <c r="HV9" s="84">
        <v>1</v>
      </c>
      <c r="HW9" s="85">
        <f t="shared" si="45"/>
        <v>0</v>
      </c>
      <c r="HX9" s="89">
        <v>0</v>
      </c>
      <c r="HY9" s="87">
        <f>HU9/HV17</f>
        <v>0</v>
      </c>
    </row>
    <row r="10" spans="2:233" ht="17.25" customHeight="1" x14ac:dyDescent="0.35">
      <c r="B10" s="47">
        <v>5</v>
      </c>
      <c r="C10" s="48" t="s">
        <v>42</v>
      </c>
      <c r="D10" s="26">
        <v>5</v>
      </c>
      <c r="E10" s="44">
        <v>5</v>
      </c>
      <c r="F10" s="27">
        <f t="shared" si="0"/>
        <v>100</v>
      </c>
      <c r="G10" s="45">
        <v>1</v>
      </c>
      <c r="H10" s="46">
        <f>D10/E17</f>
        <v>0.41666666666666669</v>
      </c>
      <c r="I10" s="22">
        <v>19</v>
      </c>
      <c r="J10" s="44">
        <v>21</v>
      </c>
      <c r="K10" s="27">
        <f t="shared" si="1"/>
        <v>90.476190476190482</v>
      </c>
      <c r="L10" s="49">
        <v>0.9</v>
      </c>
      <c r="M10" s="46">
        <f>I10/J17</f>
        <v>0.90476190476190477</v>
      </c>
      <c r="N10" s="88">
        <v>0</v>
      </c>
      <c r="O10" s="84">
        <v>1</v>
      </c>
      <c r="P10" s="85">
        <f t="shared" si="2"/>
        <v>0</v>
      </c>
      <c r="Q10" s="89">
        <v>0</v>
      </c>
      <c r="R10" s="87">
        <f>N10/O17</f>
        <v>0</v>
      </c>
      <c r="S10" s="22">
        <v>0</v>
      </c>
      <c r="T10" s="44">
        <v>1</v>
      </c>
      <c r="U10" s="27">
        <f t="shared" si="3"/>
        <v>0</v>
      </c>
      <c r="V10" s="49">
        <v>0</v>
      </c>
      <c r="W10" s="46">
        <f>S10/T17</f>
        <v>0</v>
      </c>
      <c r="X10" s="22">
        <v>7</v>
      </c>
      <c r="Y10" s="44">
        <v>3</v>
      </c>
      <c r="Z10" s="27">
        <f t="shared" si="4"/>
        <v>233.33333333333334</v>
      </c>
      <c r="AA10" s="49">
        <v>2.33</v>
      </c>
      <c r="AB10" s="46">
        <f>X10/Y17</f>
        <v>0.46666666666666667</v>
      </c>
      <c r="AC10" s="88">
        <v>0</v>
      </c>
      <c r="AD10" s="84">
        <v>1</v>
      </c>
      <c r="AE10" s="85">
        <f t="shared" si="5"/>
        <v>0</v>
      </c>
      <c r="AF10" s="89">
        <v>0</v>
      </c>
      <c r="AG10" s="87">
        <f>AC10/AD17</f>
        <v>0</v>
      </c>
      <c r="AH10" s="88">
        <v>0</v>
      </c>
      <c r="AI10" s="84">
        <v>1</v>
      </c>
      <c r="AJ10" s="85">
        <f t="shared" si="6"/>
        <v>0</v>
      </c>
      <c r="AK10" s="89">
        <v>0</v>
      </c>
      <c r="AL10" s="87">
        <f>AH10/AI17</f>
        <v>0</v>
      </c>
      <c r="AM10" s="88">
        <v>0</v>
      </c>
      <c r="AN10" s="84">
        <v>1</v>
      </c>
      <c r="AO10" s="85">
        <f t="shared" si="7"/>
        <v>0</v>
      </c>
      <c r="AP10" s="89">
        <v>0</v>
      </c>
      <c r="AQ10" s="87">
        <f>AM10/AN17</f>
        <v>0</v>
      </c>
      <c r="AR10" s="137">
        <v>0</v>
      </c>
      <c r="AS10" s="133">
        <v>100</v>
      </c>
      <c r="AT10" s="134">
        <f t="shared" si="8"/>
        <v>0</v>
      </c>
      <c r="AU10" s="138">
        <v>0</v>
      </c>
      <c r="AV10" s="136">
        <f>AR10/AS17</f>
        <v>0</v>
      </c>
      <c r="AW10" s="88">
        <v>0</v>
      </c>
      <c r="AX10" s="84">
        <v>1</v>
      </c>
      <c r="AY10" s="85">
        <f t="shared" si="9"/>
        <v>0</v>
      </c>
      <c r="AZ10" s="89">
        <v>0</v>
      </c>
      <c r="BA10" s="87">
        <f>AW10/AX17</f>
        <v>0</v>
      </c>
      <c r="BB10" s="22">
        <v>1</v>
      </c>
      <c r="BC10" s="44">
        <v>1</v>
      </c>
      <c r="BD10" s="27">
        <f t="shared" si="10"/>
        <v>100</v>
      </c>
      <c r="BE10" s="49">
        <v>1</v>
      </c>
      <c r="BF10" s="46">
        <f>BB10/BC17</f>
        <v>0.5</v>
      </c>
      <c r="BG10" s="88">
        <v>0</v>
      </c>
      <c r="BH10" s="84">
        <v>1</v>
      </c>
      <c r="BI10" s="85">
        <f t="shared" si="11"/>
        <v>0</v>
      </c>
      <c r="BJ10" s="89">
        <v>0</v>
      </c>
      <c r="BK10" s="87">
        <f>BG10/BH17</f>
        <v>0</v>
      </c>
      <c r="BL10" s="88">
        <v>0</v>
      </c>
      <c r="BM10" s="84">
        <v>1</v>
      </c>
      <c r="BN10" s="85">
        <f t="shared" si="12"/>
        <v>0</v>
      </c>
      <c r="BO10" s="89">
        <v>0</v>
      </c>
      <c r="BP10" s="87">
        <f>BL10/BM17</f>
        <v>0</v>
      </c>
      <c r="BQ10" s="22">
        <v>1</v>
      </c>
      <c r="BR10" s="44">
        <v>1</v>
      </c>
      <c r="BS10" s="27">
        <f t="shared" si="13"/>
        <v>100</v>
      </c>
      <c r="BT10" s="49">
        <v>1</v>
      </c>
      <c r="BU10" s="46">
        <f>BQ10/BR17</f>
        <v>0.25</v>
      </c>
      <c r="BV10" s="88">
        <v>0</v>
      </c>
      <c r="BW10" s="84">
        <v>1</v>
      </c>
      <c r="BX10" s="85">
        <f t="shared" si="14"/>
        <v>0</v>
      </c>
      <c r="BY10" s="89">
        <v>0</v>
      </c>
      <c r="BZ10" s="87">
        <f>BV10/BW17</f>
        <v>0</v>
      </c>
      <c r="CA10" s="88">
        <v>0</v>
      </c>
      <c r="CB10" s="84">
        <v>1</v>
      </c>
      <c r="CC10" s="85">
        <f t="shared" si="15"/>
        <v>0</v>
      </c>
      <c r="CD10" s="89">
        <v>0</v>
      </c>
      <c r="CE10" s="87">
        <f>CA10/CB17</f>
        <v>0</v>
      </c>
      <c r="CF10" s="22">
        <v>3</v>
      </c>
      <c r="CG10" s="44">
        <v>3</v>
      </c>
      <c r="CH10" s="27">
        <f t="shared" si="16"/>
        <v>100</v>
      </c>
      <c r="CI10" s="49">
        <v>1</v>
      </c>
      <c r="CJ10" s="46">
        <f>CF10/CG17</f>
        <v>0.2</v>
      </c>
      <c r="CK10" s="88">
        <v>0</v>
      </c>
      <c r="CL10" s="84">
        <v>1</v>
      </c>
      <c r="CM10" s="85">
        <f t="shared" si="17"/>
        <v>0</v>
      </c>
      <c r="CN10" s="89">
        <v>0</v>
      </c>
      <c r="CO10" s="87">
        <f>CK10/CL17</f>
        <v>0</v>
      </c>
      <c r="CP10" s="88">
        <v>0</v>
      </c>
      <c r="CQ10" s="84">
        <v>1</v>
      </c>
      <c r="CR10" s="85">
        <f t="shared" si="18"/>
        <v>0</v>
      </c>
      <c r="CS10" s="89">
        <v>0</v>
      </c>
      <c r="CT10" s="87">
        <f>CP10/CQ17</f>
        <v>0</v>
      </c>
      <c r="CU10" s="22">
        <v>37</v>
      </c>
      <c r="CV10" s="44">
        <v>30</v>
      </c>
      <c r="CW10" s="27">
        <f t="shared" si="19"/>
        <v>123.33333333333334</v>
      </c>
      <c r="CX10" s="49">
        <v>1.23</v>
      </c>
      <c r="CY10" s="46">
        <f>CU10/CV17</f>
        <v>0.72549019607843135</v>
      </c>
      <c r="CZ10" s="22">
        <v>5</v>
      </c>
      <c r="DA10" s="44">
        <v>2</v>
      </c>
      <c r="DB10" s="27">
        <f t="shared" si="20"/>
        <v>250</v>
      </c>
      <c r="DC10" s="49">
        <v>2.5</v>
      </c>
      <c r="DD10" s="46">
        <f>CZ10/DA17</f>
        <v>0.5</v>
      </c>
      <c r="DE10" s="22">
        <v>4</v>
      </c>
      <c r="DF10" s="44">
        <v>4</v>
      </c>
      <c r="DG10" s="27">
        <f t="shared" si="21"/>
        <v>100</v>
      </c>
      <c r="DH10" s="49">
        <v>1</v>
      </c>
      <c r="DI10" s="46">
        <f>DE10/DF17</f>
        <v>0.8</v>
      </c>
      <c r="DJ10" s="88">
        <v>0</v>
      </c>
      <c r="DK10" s="84">
        <v>1</v>
      </c>
      <c r="DL10" s="85">
        <f t="shared" si="22"/>
        <v>0</v>
      </c>
      <c r="DM10" s="89">
        <v>0</v>
      </c>
      <c r="DN10" s="87">
        <f>DJ10/DK17</f>
        <v>0</v>
      </c>
      <c r="DO10" s="88">
        <v>0</v>
      </c>
      <c r="DP10" s="84">
        <v>1</v>
      </c>
      <c r="DQ10" s="85">
        <f t="shared" si="23"/>
        <v>0</v>
      </c>
      <c r="DR10" s="89">
        <v>0</v>
      </c>
      <c r="DS10" s="87">
        <f>DO10/DP17</f>
        <v>0</v>
      </c>
      <c r="DT10" s="88">
        <v>0</v>
      </c>
      <c r="DU10" s="84">
        <v>1</v>
      </c>
      <c r="DV10" s="85">
        <f t="shared" si="24"/>
        <v>0</v>
      </c>
      <c r="DW10" s="89">
        <v>0</v>
      </c>
      <c r="DX10" s="87">
        <f>DT10/DU17</f>
        <v>0</v>
      </c>
      <c r="DY10" s="88">
        <v>0</v>
      </c>
      <c r="DZ10" s="84">
        <v>100</v>
      </c>
      <c r="EA10" s="85">
        <f t="shared" si="25"/>
        <v>0</v>
      </c>
      <c r="EB10" s="89">
        <v>0</v>
      </c>
      <c r="EC10" s="87">
        <f>DY10/DZ17</f>
        <v>0</v>
      </c>
      <c r="ED10" s="26">
        <v>200</v>
      </c>
      <c r="EE10" s="44">
        <v>500</v>
      </c>
      <c r="EF10" s="27">
        <f t="shared" si="26"/>
        <v>40</v>
      </c>
      <c r="EG10" s="49">
        <v>0.4</v>
      </c>
      <c r="EH10" s="46">
        <f>ED10/EE17</f>
        <v>0.16666666666666666</v>
      </c>
      <c r="EI10" s="22">
        <v>400</v>
      </c>
      <c r="EJ10" s="44">
        <v>500</v>
      </c>
      <c r="EK10" s="27">
        <f t="shared" si="27"/>
        <v>80</v>
      </c>
      <c r="EL10" s="49">
        <v>0.8</v>
      </c>
      <c r="EM10" s="46">
        <f>EI10/EJ17</f>
        <v>0.33333333333333331</v>
      </c>
      <c r="EN10" s="22">
        <v>80</v>
      </c>
      <c r="EO10" s="44">
        <v>100</v>
      </c>
      <c r="EP10" s="27">
        <f t="shared" si="28"/>
        <v>80</v>
      </c>
      <c r="EQ10" s="49">
        <v>0.8</v>
      </c>
      <c r="ER10" s="46">
        <f>EN10/EO17</f>
        <v>0.26666666666666666</v>
      </c>
      <c r="ES10" s="88">
        <v>0</v>
      </c>
      <c r="ET10" s="84">
        <v>1</v>
      </c>
      <c r="EU10" s="85">
        <f t="shared" si="29"/>
        <v>0</v>
      </c>
      <c r="EV10" s="89">
        <v>0</v>
      </c>
      <c r="EW10" s="87">
        <f>ES10/ET17</f>
        <v>0</v>
      </c>
      <c r="EX10" s="88">
        <v>0</v>
      </c>
      <c r="EY10" s="84">
        <v>1</v>
      </c>
      <c r="EZ10" s="85">
        <f t="shared" si="30"/>
        <v>0</v>
      </c>
      <c r="FA10" s="89">
        <v>0</v>
      </c>
      <c r="FB10" s="87">
        <f>EX10/EY17</f>
        <v>0</v>
      </c>
      <c r="FC10" s="88">
        <v>0</v>
      </c>
      <c r="FD10" s="84">
        <v>1</v>
      </c>
      <c r="FE10" s="85">
        <f t="shared" si="31"/>
        <v>0</v>
      </c>
      <c r="FF10" s="89">
        <v>0</v>
      </c>
      <c r="FG10" s="87">
        <f>FC10/FD17</f>
        <v>0</v>
      </c>
      <c r="FH10" s="88">
        <v>0</v>
      </c>
      <c r="FI10" s="84">
        <v>1</v>
      </c>
      <c r="FJ10" s="85">
        <f t="shared" si="32"/>
        <v>0</v>
      </c>
      <c r="FK10" s="89">
        <v>0</v>
      </c>
      <c r="FL10" s="87">
        <f>FH10/FI17</f>
        <v>0</v>
      </c>
      <c r="FM10" s="88">
        <v>0</v>
      </c>
      <c r="FN10" s="84">
        <v>100</v>
      </c>
      <c r="FO10" s="85">
        <f t="shared" si="33"/>
        <v>0</v>
      </c>
      <c r="FP10" s="89">
        <v>0</v>
      </c>
      <c r="FQ10" s="87">
        <f>FM10/FN17</f>
        <v>0</v>
      </c>
      <c r="FR10" s="88">
        <v>0</v>
      </c>
      <c r="FS10" s="84">
        <v>1</v>
      </c>
      <c r="FT10" s="85">
        <f t="shared" si="34"/>
        <v>0</v>
      </c>
      <c r="FU10" s="89">
        <v>0</v>
      </c>
      <c r="FV10" s="87">
        <f>FR10/FS17</f>
        <v>0</v>
      </c>
      <c r="FW10" s="22">
        <v>300</v>
      </c>
      <c r="FX10" s="44">
        <v>300</v>
      </c>
      <c r="FY10" s="27">
        <f t="shared" si="35"/>
        <v>100</v>
      </c>
      <c r="FZ10" s="49">
        <v>1</v>
      </c>
      <c r="GA10" s="46">
        <f>FW10/FX17</f>
        <v>0.3</v>
      </c>
      <c r="GB10" s="22">
        <v>300</v>
      </c>
      <c r="GC10" s="44">
        <v>400</v>
      </c>
      <c r="GD10" s="27">
        <f t="shared" si="36"/>
        <v>75</v>
      </c>
      <c r="GE10" s="49">
        <v>1</v>
      </c>
      <c r="GF10" s="46">
        <f>GB10/GC17</f>
        <v>0.27272727272727271</v>
      </c>
      <c r="GG10" s="88">
        <v>0</v>
      </c>
      <c r="GH10" s="84">
        <v>1</v>
      </c>
      <c r="GI10" s="85">
        <f t="shared" si="37"/>
        <v>0</v>
      </c>
      <c r="GJ10" s="89">
        <v>0</v>
      </c>
      <c r="GK10" s="87">
        <f>GG10/GH17</f>
        <v>0</v>
      </c>
      <c r="GL10" s="22">
        <v>463</v>
      </c>
      <c r="GM10" s="44">
        <v>500</v>
      </c>
      <c r="GN10" s="27">
        <f t="shared" si="38"/>
        <v>92.600000000000009</v>
      </c>
      <c r="GO10" s="49">
        <v>0.93</v>
      </c>
      <c r="GP10" s="46">
        <f>GL10/GM17</f>
        <v>0.38583333333333331</v>
      </c>
      <c r="GQ10" s="168">
        <v>23</v>
      </c>
      <c r="GR10" s="169">
        <v>16</v>
      </c>
      <c r="GS10" s="170">
        <f t="shared" si="39"/>
        <v>143.75</v>
      </c>
      <c r="GT10" s="171">
        <v>1.44</v>
      </c>
      <c r="GU10" s="172">
        <f>GQ10/GR17</f>
        <v>0.48936170212765956</v>
      </c>
      <c r="GV10" s="22">
        <v>24</v>
      </c>
      <c r="GW10" s="44">
        <v>4</v>
      </c>
      <c r="GX10" s="27">
        <f t="shared" si="40"/>
        <v>600</v>
      </c>
      <c r="GY10" s="49">
        <v>6</v>
      </c>
      <c r="GZ10" s="46">
        <f>GV10/GW17</f>
        <v>2</v>
      </c>
      <c r="HA10" s="88">
        <v>0</v>
      </c>
      <c r="HB10" s="84">
        <v>1</v>
      </c>
      <c r="HC10" s="85">
        <f t="shared" si="41"/>
        <v>0</v>
      </c>
      <c r="HD10" s="89">
        <v>0</v>
      </c>
      <c r="HE10" s="87">
        <f>HA10/HB17</f>
        <v>0</v>
      </c>
      <c r="HF10" s="22">
        <v>500</v>
      </c>
      <c r="HG10" s="44">
        <v>500</v>
      </c>
      <c r="HH10" s="27">
        <f t="shared" si="42"/>
        <v>100</v>
      </c>
      <c r="HI10" s="49">
        <v>1</v>
      </c>
      <c r="HJ10" s="46">
        <f>HF10/HG17</f>
        <v>0.41666666666666669</v>
      </c>
      <c r="HK10" s="88">
        <v>0</v>
      </c>
      <c r="HL10" s="84">
        <v>1</v>
      </c>
      <c r="HM10" s="85">
        <f t="shared" si="43"/>
        <v>0</v>
      </c>
      <c r="HN10" s="89">
        <v>0</v>
      </c>
      <c r="HO10" s="87">
        <f>HK10/HL17</f>
        <v>0</v>
      </c>
      <c r="HP10" s="88">
        <v>0</v>
      </c>
      <c r="HQ10" s="84">
        <v>1</v>
      </c>
      <c r="HR10" s="85">
        <f t="shared" si="44"/>
        <v>0</v>
      </c>
      <c r="HS10" s="89">
        <v>0</v>
      </c>
      <c r="HT10" s="87">
        <f>HP10/HQ17</f>
        <v>0</v>
      </c>
      <c r="HU10" s="88">
        <v>0</v>
      </c>
      <c r="HV10" s="84">
        <v>1</v>
      </c>
      <c r="HW10" s="85">
        <f t="shared" si="45"/>
        <v>0</v>
      </c>
      <c r="HX10" s="89">
        <v>0</v>
      </c>
      <c r="HY10" s="87">
        <f>HU10/HV17</f>
        <v>0</v>
      </c>
    </row>
    <row r="11" spans="2:233" ht="17.25" customHeight="1" x14ac:dyDescent="0.35">
      <c r="B11" s="76">
        <v>6</v>
      </c>
      <c r="C11" s="77" t="s">
        <v>43</v>
      </c>
      <c r="D11" s="26">
        <v>6</v>
      </c>
      <c r="E11" s="44">
        <v>6</v>
      </c>
      <c r="F11" s="27">
        <f t="shared" si="0"/>
        <v>100</v>
      </c>
      <c r="G11" s="145">
        <v>1</v>
      </c>
      <c r="H11" s="46">
        <f>D11/E17</f>
        <v>0.5</v>
      </c>
      <c r="I11" s="22">
        <v>19</v>
      </c>
      <c r="J11" s="44">
        <v>21</v>
      </c>
      <c r="K11" s="27">
        <f t="shared" si="1"/>
        <v>90.476190476190482</v>
      </c>
      <c r="L11" s="82">
        <v>0.9</v>
      </c>
      <c r="M11" s="46">
        <f>I11/J17</f>
        <v>0.90476190476190477</v>
      </c>
      <c r="N11" s="88">
        <v>0</v>
      </c>
      <c r="O11" s="84">
        <v>1</v>
      </c>
      <c r="P11" s="85">
        <f t="shared" si="2"/>
        <v>0</v>
      </c>
      <c r="Q11" s="89">
        <v>0</v>
      </c>
      <c r="R11" s="87">
        <f>N11/O17</f>
        <v>0</v>
      </c>
      <c r="S11" s="22">
        <v>1</v>
      </c>
      <c r="T11" s="44">
        <v>1</v>
      </c>
      <c r="U11" s="27">
        <f t="shared" si="3"/>
        <v>100</v>
      </c>
      <c r="V11" s="82">
        <v>1</v>
      </c>
      <c r="W11" s="46">
        <f>S11/T17</f>
        <v>1</v>
      </c>
      <c r="X11" s="22">
        <v>14</v>
      </c>
      <c r="Y11" s="44">
        <v>7</v>
      </c>
      <c r="Z11" s="27">
        <f t="shared" si="4"/>
        <v>200</v>
      </c>
      <c r="AA11" s="97">
        <v>2</v>
      </c>
      <c r="AB11" s="46">
        <f>X11/Y17</f>
        <v>0.93333333333333335</v>
      </c>
      <c r="AC11" s="88">
        <v>0</v>
      </c>
      <c r="AD11" s="84">
        <v>1</v>
      </c>
      <c r="AE11" s="85">
        <f t="shared" si="5"/>
        <v>0</v>
      </c>
      <c r="AF11" s="89">
        <v>0</v>
      </c>
      <c r="AG11" s="87">
        <f>AC11/AD17</f>
        <v>0</v>
      </c>
      <c r="AH11" s="88">
        <v>0</v>
      </c>
      <c r="AI11" s="84">
        <v>1</v>
      </c>
      <c r="AJ11" s="85">
        <f t="shared" si="6"/>
        <v>0</v>
      </c>
      <c r="AK11" s="89">
        <v>0</v>
      </c>
      <c r="AL11" s="87">
        <f>AH11/AI17</f>
        <v>0</v>
      </c>
      <c r="AM11" s="88">
        <v>0</v>
      </c>
      <c r="AN11" s="84">
        <v>1</v>
      </c>
      <c r="AO11" s="85">
        <f t="shared" si="7"/>
        <v>0</v>
      </c>
      <c r="AP11" s="89">
        <v>0</v>
      </c>
      <c r="AQ11" s="87">
        <f>AM11/AN17</f>
        <v>0</v>
      </c>
      <c r="AR11" s="137">
        <v>0</v>
      </c>
      <c r="AS11" s="133">
        <v>100</v>
      </c>
      <c r="AT11" s="134">
        <f t="shared" si="8"/>
        <v>0</v>
      </c>
      <c r="AU11" s="138">
        <v>0</v>
      </c>
      <c r="AV11" s="136">
        <f>AR11/AS17</f>
        <v>0</v>
      </c>
      <c r="AW11" s="88">
        <v>0</v>
      </c>
      <c r="AX11" s="84">
        <v>1</v>
      </c>
      <c r="AY11" s="85">
        <f t="shared" si="9"/>
        <v>0</v>
      </c>
      <c r="AZ11" s="89">
        <v>0</v>
      </c>
      <c r="BA11" s="87">
        <f>AW11/AX17</f>
        <v>0</v>
      </c>
      <c r="BB11" s="22">
        <v>1</v>
      </c>
      <c r="BC11" s="44">
        <v>1</v>
      </c>
      <c r="BD11" s="27">
        <f t="shared" si="10"/>
        <v>100</v>
      </c>
      <c r="BE11" s="82">
        <v>1</v>
      </c>
      <c r="BF11" s="46">
        <f>BB11/BC17</f>
        <v>0.5</v>
      </c>
      <c r="BG11" s="88">
        <v>0</v>
      </c>
      <c r="BH11" s="84">
        <v>1</v>
      </c>
      <c r="BI11" s="85">
        <f t="shared" si="11"/>
        <v>0</v>
      </c>
      <c r="BJ11" s="89">
        <v>0</v>
      </c>
      <c r="BK11" s="87">
        <f>BG11/BH17</f>
        <v>0</v>
      </c>
      <c r="BL11" s="88">
        <v>0</v>
      </c>
      <c r="BM11" s="84">
        <v>1</v>
      </c>
      <c r="BN11" s="85">
        <f t="shared" si="12"/>
        <v>0</v>
      </c>
      <c r="BO11" s="89">
        <v>0</v>
      </c>
      <c r="BP11" s="87">
        <f>BL11/BM17</f>
        <v>0</v>
      </c>
      <c r="BQ11" s="22">
        <v>1</v>
      </c>
      <c r="BR11" s="44">
        <v>1</v>
      </c>
      <c r="BS11" s="27">
        <f t="shared" si="13"/>
        <v>100</v>
      </c>
      <c r="BT11" s="82">
        <v>1</v>
      </c>
      <c r="BU11" s="46">
        <f>BQ11/BR17</f>
        <v>0.25</v>
      </c>
      <c r="BV11" s="88">
        <v>0</v>
      </c>
      <c r="BW11" s="84">
        <v>1</v>
      </c>
      <c r="BX11" s="85">
        <f t="shared" si="14"/>
        <v>0</v>
      </c>
      <c r="BY11" s="89">
        <v>0</v>
      </c>
      <c r="BZ11" s="87">
        <f>BV11/BW17</f>
        <v>0</v>
      </c>
      <c r="CA11" s="22">
        <v>1</v>
      </c>
      <c r="CB11" s="44">
        <v>4</v>
      </c>
      <c r="CC11" s="27">
        <f t="shared" si="15"/>
        <v>25</v>
      </c>
      <c r="CD11" s="81">
        <v>0.25</v>
      </c>
      <c r="CE11" s="46">
        <f>CA11/CB17</f>
        <v>0.25</v>
      </c>
      <c r="CF11" s="22">
        <v>10</v>
      </c>
      <c r="CG11" s="44">
        <v>7</v>
      </c>
      <c r="CH11" s="27">
        <f t="shared" si="16"/>
        <v>142.85714285714286</v>
      </c>
      <c r="CI11" s="97">
        <v>1.43</v>
      </c>
      <c r="CJ11" s="46">
        <f>CF11/CG17</f>
        <v>0.66666666666666663</v>
      </c>
      <c r="CK11" s="88">
        <v>0</v>
      </c>
      <c r="CL11" s="84">
        <v>1</v>
      </c>
      <c r="CM11" s="85">
        <f t="shared" si="17"/>
        <v>0</v>
      </c>
      <c r="CN11" s="89">
        <v>0</v>
      </c>
      <c r="CO11" s="87">
        <f>CK11/CL17</f>
        <v>0</v>
      </c>
      <c r="CP11" s="88">
        <v>0</v>
      </c>
      <c r="CQ11" s="84">
        <v>1</v>
      </c>
      <c r="CR11" s="85">
        <f t="shared" si="18"/>
        <v>0</v>
      </c>
      <c r="CS11" s="89">
        <v>0</v>
      </c>
      <c r="CT11" s="87">
        <f>CP11/CQ17</f>
        <v>0</v>
      </c>
      <c r="CU11" s="22">
        <v>51</v>
      </c>
      <c r="CV11" s="44">
        <v>40</v>
      </c>
      <c r="CW11" s="27">
        <f t="shared" si="19"/>
        <v>127.49999999999999</v>
      </c>
      <c r="CX11" s="97">
        <v>1.28</v>
      </c>
      <c r="CY11" s="46">
        <f>CU11/CV17</f>
        <v>1</v>
      </c>
      <c r="CZ11" s="22">
        <v>10</v>
      </c>
      <c r="DA11" s="44">
        <v>5</v>
      </c>
      <c r="DB11" s="27">
        <f t="shared" si="20"/>
        <v>200</v>
      </c>
      <c r="DC11" s="97">
        <v>2</v>
      </c>
      <c r="DD11" s="46">
        <f>CZ11/DA17</f>
        <v>1</v>
      </c>
      <c r="DE11" s="22">
        <v>5</v>
      </c>
      <c r="DF11" s="44">
        <v>5</v>
      </c>
      <c r="DG11" s="27">
        <f t="shared" si="21"/>
        <v>100</v>
      </c>
      <c r="DH11" s="82">
        <v>1</v>
      </c>
      <c r="DI11" s="46">
        <f>DE11/DF17</f>
        <v>1</v>
      </c>
      <c r="DJ11" s="88">
        <v>0</v>
      </c>
      <c r="DK11" s="84">
        <v>1</v>
      </c>
      <c r="DL11" s="85">
        <f t="shared" si="22"/>
        <v>0</v>
      </c>
      <c r="DM11" s="89">
        <v>0</v>
      </c>
      <c r="DN11" s="87">
        <f>DJ11/DK17</f>
        <v>0</v>
      </c>
      <c r="DO11" s="88">
        <v>0</v>
      </c>
      <c r="DP11" s="84">
        <v>1</v>
      </c>
      <c r="DQ11" s="85">
        <f t="shared" si="23"/>
        <v>0</v>
      </c>
      <c r="DR11" s="89">
        <v>0</v>
      </c>
      <c r="DS11" s="87">
        <f>DO11/DP17</f>
        <v>0</v>
      </c>
      <c r="DT11" s="88">
        <v>0</v>
      </c>
      <c r="DU11" s="84">
        <v>1</v>
      </c>
      <c r="DV11" s="85">
        <f t="shared" si="24"/>
        <v>0</v>
      </c>
      <c r="DW11" s="89">
        <v>0</v>
      </c>
      <c r="DX11" s="87">
        <f>DT11/DU17</f>
        <v>0</v>
      </c>
      <c r="DY11" s="22">
        <v>100</v>
      </c>
      <c r="DZ11" s="44">
        <v>100</v>
      </c>
      <c r="EA11" s="27">
        <f t="shared" si="25"/>
        <v>100</v>
      </c>
      <c r="EB11" s="82">
        <v>1</v>
      </c>
      <c r="EC11" s="46">
        <f>DY11/DZ17</f>
        <v>0.14285714285714285</v>
      </c>
      <c r="ED11" s="26">
        <v>200</v>
      </c>
      <c r="EE11" s="44">
        <v>600</v>
      </c>
      <c r="EF11" s="27">
        <f t="shared" si="26"/>
        <v>33.333333333333329</v>
      </c>
      <c r="EG11" s="81">
        <v>0.33</v>
      </c>
      <c r="EH11" s="46">
        <f>ED11/EE17</f>
        <v>0.16666666666666666</v>
      </c>
      <c r="EI11" s="22">
        <v>400</v>
      </c>
      <c r="EJ11" s="44">
        <v>600</v>
      </c>
      <c r="EK11" s="27">
        <f t="shared" si="27"/>
        <v>66.666666666666657</v>
      </c>
      <c r="EL11" s="80">
        <v>0.67</v>
      </c>
      <c r="EM11" s="46">
        <f>EI11/EJ17</f>
        <v>0.33333333333333331</v>
      </c>
      <c r="EN11" s="22">
        <v>80</v>
      </c>
      <c r="EO11" s="44">
        <v>100</v>
      </c>
      <c r="EP11" s="27">
        <f t="shared" si="28"/>
        <v>80</v>
      </c>
      <c r="EQ11" s="80">
        <v>0.8</v>
      </c>
      <c r="ER11" s="46">
        <f>EN11/EO17</f>
        <v>0.26666666666666666</v>
      </c>
      <c r="ES11" s="22">
        <v>1</v>
      </c>
      <c r="ET11" s="44">
        <v>1</v>
      </c>
      <c r="EU11" s="27">
        <f t="shared" si="29"/>
        <v>100</v>
      </c>
      <c r="EV11" s="82">
        <v>1</v>
      </c>
      <c r="EW11" s="46">
        <f>ES11/ET17</f>
        <v>0.16666666666666666</v>
      </c>
      <c r="EX11" s="88">
        <v>0</v>
      </c>
      <c r="EY11" s="84">
        <v>1</v>
      </c>
      <c r="EZ11" s="85">
        <f t="shared" si="30"/>
        <v>0</v>
      </c>
      <c r="FA11" s="89">
        <v>0</v>
      </c>
      <c r="FB11" s="87">
        <f>EX11/EY17</f>
        <v>0</v>
      </c>
      <c r="FC11" s="88">
        <v>0</v>
      </c>
      <c r="FD11" s="84">
        <v>1</v>
      </c>
      <c r="FE11" s="85">
        <f t="shared" si="31"/>
        <v>0</v>
      </c>
      <c r="FF11" s="89">
        <v>0</v>
      </c>
      <c r="FG11" s="87">
        <f>FC11/FD17</f>
        <v>0</v>
      </c>
      <c r="FH11" s="88">
        <v>0</v>
      </c>
      <c r="FI11" s="84">
        <v>1</v>
      </c>
      <c r="FJ11" s="85">
        <f t="shared" si="32"/>
        <v>0</v>
      </c>
      <c r="FK11" s="89">
        <v>0</v>
      </c>
      <c r="FL11" s="87">
        <f>FH11/FI17</f>
        <v>0</v>
      </c>
      <c r="FM11" s="22">
        <v>185</v>
      </c>
      <c r="FN11" s="44">
        <v>185</v>
      </c>
      <c r="FO11" s="27">
        <f t="shared" si="33"/>
        <v>100</v>
      </c>
      <c r="FP11" s="82">
        <v>1</v>
      </c>
      <c r="FQ11" s="46">
        <f>FM11/FN17</f>
        <v>1</v>
      </c>
      <c r="FR11" s="88">
        <v>0</v>
      </c>
      <c r="FS11" s="84">
        <v>1</v>
      </c>
      <c r="FT11" s="85">
        <f t="shared" si="34"/>
        <v>0</v>
      </c>
      <c r="FU11" s="89">
        <v>0</v>
      </c>
      <c r="FV11" s="87">
        <f>FR11/FS17</f>
        <v>0</v>
      </c>
      <c r="FW11" s="22">
        <v>400</v>
      </c>
      <c r="FX11" s="44">
        <v>400</v>
      </c>
      <c r="FY11" s="27">
        <f t="shared" si="35"/>
        <v>100</v>
      </c>
      <c r="FZ11" s="82">
        <v>1</v>
      </c>
      <c r="GA11" s="46">
        <f>FW11/FX17</f>
        <v>0.4</v>
      </c>
      <c r="GB11" s="22">
        <v>400</v>
      </c>
      <c r="GC11" s="44">
        <v>500</v>
      </c>
      <c r="GD11" s="27">
        <f t="shared" si="36"/>
        <v>80</v>
      </c>
      <c r="GE11" s="80">
        <v>0.8</v>
      </c>
      <c r="GF11" s="46">
        <f>GB11/GC17</f>
        <v>0.36363636363636365</v>
      </c>
      <c r="GG11" s="22">
        <v>4</v>
      </c>
      <c r="GH11" s="44">
        <v>4</v>
      </c>
      <c r="GI11" s="27">
        <f t="shared" si="37"/>
        <v>100</v>
      </c>
      <c r="GJ11" s="82">
        <v>1</v>
      </c>
      <c r="GK11" s="46">
        <f>GG11/GH17</f>
        <v>0.13333333333333333</v>
      </c>
      <c r="GL11" s="22">
        <v>563</v>
      </c>
      <c r="GM11" s="44">
        <v>600</v>
      </c>
      <c r="GN11" s="27">
        <f t="shared" si="38"/>
        <v>93.833333333333329</v>
      </c>
      <c r="GO11" s="82">
        <v>0.94</v>
      </c>
      <c r="GP11" s="46">
        <f>GL11/GM17</f>
        <v>0.46916666666666668</v>
      </c>
      <c r="GQ11" s="168">
        <v>23</v>
      </c>
      <c r="GR11" s="169">
        <v>20</v>
      </c>
      <c r="GS11" s="170">
        <f t="shared" si="39"/>
        <v>114.99999999999999</v>
      </c>
      <c r="GT11" s="97">
        <v>1.1499999999999999</v>
      </c>
      <c r="GU11" s="172">
        <f>GQ11/GR17</f>
        <v>0.48936170212765956</v>
      </c>
      <c r="GV11" s="22">
        <v>36</v>
      </c>
      <c r="GW11" s="44">
        <v>6</v>
      </c>
      <c r="GX11" s="27">
        <f t="shared" si="40"/>
        <v>600</v>
      </c>
      <c r="GY11" s="97">
        <v>6</v>
      </c>
      <c r="GZ11" s="46">
        <f>GV11/GW17</f>
        <v>3</v>
      </c>
      <c r="HA11" s="88">
        <v>0</v>
      </c>
      <c r="HB11" s="84">
        <v>1</v>
      </c>
      <c r="HC11" s="85">
        <f t="shared" si="41"/>
        <v>0</v>
      </c>
      <c r="HD11" s="89">
        <v>0</v>
      </c>
      <c r="HE11" s="87">
        <f>HA11/HB17</f>
        <v>0</v>
      </c>
      <c r="HF11" s="22">
        <v>600</v>
      </c>
      <c r="HG11" s="44">
        <v>600</v>
      </c>
      <c r="HH11" s="27">
        <f t="shared" si="42"/>
        <v>100</v>
      </c>
      <c r="HI11" s="82">
        <v>1</v>
      </c>
      <c r="HJ11" s="46">
        <f>HF11/HG17</f>
        <v>0.5</v>
      </c>
      <c r="HK11" s="22">
        <v>8</v>
      </c>
      <c r="HL11" s="44">
        <v>8</v>
      </c>
      <c r="HM11" s="27">
        <f t="shared" si="43"/>
        <v>100</v>
      </c>
      <c r="HN11" s="82">
        <v>1</v>
      </c>
      <c r="HO11" s="46">
        <f>HK11/HL17</f>
        <v>1</v>
      </c>
      <c r="HP11" s="22">
        <v>100</v>
      </c>
      <c r="HQ11" s="44">
        <v>100</v>
      </c>
      <c r="HR11" s="27">
        <f t="shared" si="44"/>
        <v>100</v>
      </c>
      <c r="HS11" s="82">
        <v>1</v>
      </c>
      <c r="HT11" s="46">
        <f>HP11/HQ17</f>
        <v>0.33333333333333331</v>
      </c>
      <c r="HU11" s="88">
        <v>0</v>
      </c>
      <c r="HV11" s="84">
        <v>1</v>
      </c>
      <c r="HW11" s="85">
        <f t="shared" si="45"/>
        <v>0</v>
      </c>
      <c r="HX11" s="89">
        <v>0</v>
      </c>
      <c r="HY11" s="87">
        <f>HU11/HV17</f>
        <v>0</v>
      </c>
    </row>
    <row r="12" spans="2:233" ht="17.25" customHeight="1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22">
        <v>0</v>
      </c>
      <c r="J12" s="44">
        <v>21</v>
      </c>
      <c r="K12" s="27">
        <f t="shared" si="1"/>
        <v>0</v>
      </c>
      <c r="L12" s="49">
        <v>0</v>
      </c>
      <c r="M12" s="46">
        <f>I12/J17</f>
        <v>0</v>
      </c>
      <c r="N12" s="22">
        <v>0</v>
      </c>
      <c r="O12" s="44">
        <v>1</v>
      </c>
      <c r="P12" s="27">
        <f t="shared" si="2"/>
        <v>0</v>
      </c>
      <c r="Q12" s="49">
        <v>0</v>
      </c>
      <c r="R12" s="46">
        <f>N12/O17</f>
        <v>0</v>
      </c>
      <c r="S12" s="22">
        <v>1</v>
      </c>
      <c r="T12" s="44">
        <v>1</v>
      </c>
      <c r="U12" s="27">
        <f t="shared" si="3"/>
        <v>100</v>
      </c>
      <c r="V12" s="49">
        <v>1</v>
      </c>
      <c r="W12" s="46">
        <f>S12/T17</f>
        <v>1</v>
      </c>
      <c r="X12" s="22">
        <v>0</v>
      </c>
      <c r="Y12" s="44">
        <v>7</v>
      </c>
      <c r="Z12" s="27">
        <f t="shared" si="4"/>
        <v>0</v>
      </c>
      <c r="AA12" s="49">
        <v>0</v>
      </c>
      <c r="AB12" s="46">
        <f>X12/Y17</f>
        <v>0</v>
      </c>
      <c r="AC12" s="88">
        <v>0</v>
      </c>
      <c r="AD12" s="84">
        <v>1</v>
      </c>
      <c r="AE12" s="85">
        <f t="shared" si="5"/>
        <v>0</v>
      </c>
      <c r="AF12" s="89">
        <v>0</v>
      </c>
      <c r="AG12" s="87">
        <f>AC12/AD17</f>
        <v>0</v>
      </c>
      <c r="AH12" s="88">
        <v>0</v>
      </c>
      <c r="AI12" s="84">
        <v>1</v>
      </c>
      <c r="AJ12" s="85">
        <f t="shared" si="6"/>
        <v>0</v>
      </c>
      <c r="AK12" s="89">
        <v>0</v>
      </c>
      <c r="AL12" s="87">
        <f>AH12/AI17</f>
        <v>0</v>
      </c>
      <c r="AM12" s="88">
        <v>0</v>
      </c>
      <c r="AN12" s="84">
        <v>1</v>
      </c>
      <c r="AO12" s="85">
        <f t="shared" si="7"/>
        <v>0</v>
      </c>
      <c r="AP12" s="89">
        <v>0</v>
      </c>
      <c r="AQ12" s="87">
        <f>AM12/AN17</f>
        <v>0</v>
      </c>
      <c r="AR12" s="137">
        <v>0</v>
      </c>
      <c r="AS12" s="133">
        <v>100</v>
      </c>
      <c r="AT12" s="134">
        <f t="shared" si="8"/>
        <v>0</v>
      </c>
      <c r="AU12" s="138">
        <v>0</v>
      </c>
      <c r="AV12" s="136">
        <f>AR12/AS17</f>
        <v>0</v>
      </c>
      <c r="AW12" s="88">
        <v>0</v>
      </c>
      <c r="AX12" s="84">
        <v>1</v>
      </c>
      <c r="AY12" s="85">
        <f t="shared" si="9"/>
        <v>0</v>
      </c>
      <c r="AZ12" s="89">
        <v>0</v>
      </c>
      <c r="BA12" s="87">
        <f>AW12/AX17</f>
        <v>0</v>
      </c>
      <c r="BB12" s="22">
        <v>1</v>
      </c>
      <c r="BC12" s="44">
        <v>1</v>
      </c>
      <c r="BD12" s="27">
        <f t="shared" si="10"/>
        <v>100</v>
      </c>
      <c r="BE12" s="49">
        <v>1</v>
      </c>
      <c r="BF12" s="46">
        <f>BB12/BC17</f>
        <v>0.5</v>
      </c>
      <c r="BG12" s="88">
        <v>0</v>
      </c>
      <c r="BH12" s="84">
        <v>1</v>
      </c>
      <c r="BI12" s="85">
        <f t="shared" si="11"/>
        <v>0</v>
      </c>
      <c r="BJ12" s="89">
        <v>0</v>
      </c>
      <c r="BK12" s="87">
        <f>BG12/BH17</f>
        <v>0</v>
      </c>
      <c r="BL12" s="88">
        <v>0</v>
      </c>
      <c r="BM12" s="84">
        <v>1</v>
      </c>
      <c r="BN12" s="85">
        <f t="shared" si="12"/>
        <v>0</v>
      </c>
      <c r="BO12" s="89">
        <v>0</v>
      </c>
      <c r="BP12" s="87">
        <f>BL12/BM17</f>
        <v>0</v>
      </c>
      <c r="BQ12" s="22">
        <v>0</v>
      </c>
      <c r="BR12" s="44">
        <v>2</v>
      </c>
      <c r="BS12" s="27">
        <f t="shared" si="13"/>
        <v>0</v>
      </c>
      <c r="BT12" s="49">
        <v>0</v>
      </c>
      <c r="BU12" s="46">
        <f>BQ12/BR17</f>
        <v>0</v>
      </c>
      <c r="BV12" s="88">
        <v>0</v>
      </c>
      <c r="BW12" s="84">
        <v>1</v>
      </c>
      <c r="BX12" s="85">
        <f t="shared" si="14"/>
        <v>0</v>
      </c>
      <c r="BY12" s="89">
        <v>0</v>
      </c>
      <c r="BZ12" s="87">
        <f>BV12/BW17</f>
        <v>0</v>
      </c>
      <c r="CA12" s="22">
        <v>1</v>
      </c>
      <c r="CB12" s="44">
        <v>4</v>
      </c>
      <c r="CC12" s="27">
        <f t="shared" si="15"/>
        <v>25</v>
      </c>
      <c r="CD12" s="49">
        <v>0.25</v>
      </c>
      <c r="CE12" s="46">
        <f>CA12/CB17</f>
        <v>0.25</v>
      </c>
      <c r="CF12" s="22">
        <v>0</v>
      </c>
      <c r="CG12" s="44">
        <v>7</v>
      </c>
      <c r="CH12" s="27">
        <f t="shared" si="16"/>
        <v>0</v>
      </c>
      <c r="CI12" s="49">
        <v>0</v>
      </c>
      <c r="CJ12" s="46">
        <f>CF12/CG17</f>
        <v>0</v>
      </c>
      <c r="CK12" s="88">
        <v>0</v>
      </c>
      <c r="CL12" s="84">
        <v>1</v>
      </c>
      <c r="CM12" s="85">
        <f t="shared" si="17"/>
        <v>0</v>
      </c>
      <c r="CN12" s="89">
        <v>0</v>
      </c>
      <c r="CO12" s="87">
        <f>CK12/CL17</f>
        <v>0</v>
      </c>
      <c r="CP12" s="88">
        <v>0</v>
      </c>
      <c r="CQ12" s="84">
        <v>1</v>
      </c>
      <c r="CR12" s="85">
        <f t="shared" si="18"/>
        <v>0</v>
      </c>
      <c r="CS12" s="89">
        <v>0</v>
      </c>
      <c r="CT12" s="87">
        <f>CP12/CQ17</f>
        <v>0</v>
      </c>
      <c r="CU12" s="22">
        <v>0</v>
      </c>
      <c r="CV12" s="44">
        <v>50</v>
      </c>
      <c r="CW12" s="27">
        <f t="shared" si="19"/>
        <v>0</v>
      </c>
      <c r="CX12" s="49">
        <v>0</v>
      </c>
      <c r="CY12" s="46">
        <f>CU12/CV17</f>
        <v>0</v>
      </c>
      <c r="CZ12" s="22">
        <v>0</v>
      </c>
      <c r="DA12" s="44">
        <v>5</v>
      </c>
      <c r="DB12" s="27">
        <f t="shared" si="20"/>
        <v>0</v>
      </c>
      <c r="DC12" s="49">
        <v>0</v>
      </c>
      <c r="DD12" s="46">
        <f>CZ12/DA17</f>
        <v>0</v>
      </c>
      <c r="DE12" s="22">
        <v>5</v>
      </c>
      <c r="DF12" s="44">
        <v>5</v>
      </c>
      <c r="DG12" s="27">
        <f t="shared" si="21"/>
        <v>100</v>
      </c>
      <c r="DH12" s="49">
        <v>1</v>
      </c>
      <c r="DI12" s="46">
        <f>DE12/DF17</f>
        <v>1</v>
      </c>
      <c r="DJ12" s="88">
        <v>0</v>
      </c>
      <c r="DK12" s="84">
        <v>1</v>
      </c>
      <c r="DL12" s="85">
        <f t="shared" si="22"/>
        <v>0</v>
      </c>
      <c r="DM12" s="89">
        <v>0</v>
      </c>
      <c r="DN12" s="87">
        <f>DJ12/DK17</f>
        <v>0</v>
      </c>
      <c r="DO12" s="88">
        <v>0</v>
      </c>
      <c r="DP12" s="84">
        <v>1</v>
      </c>
      <c r="DQ12" s="85">
        <f t="shared" si="23"/>
        <v>0</v>
      </c>
      <c r="DR12" s="89">
        <v>0</v>
      </c>
      <c r="DS12" s="87">
        <f>DO12/DP17</f>
        <v>0</v>
      </c>
      <c r="DT12" s="88">
        <v>0</v>
      </c>
      <c r="DU12" s="84">
        <v>1</v>
      </c>
      <c r="DV12" s="85">
        <f t="shared" si="24"/>
        <v>0</v>
      </c>
      <c r="DW12" s="89">
        <v>0</v>
      </c>
      <c r="DX12" s="87">
        <f>DT12/DU17</f>
        <v>0</v>
      </c>
      <c r="DY12" s="22">
        <v>0</v>
      </c>
      <c r="DZ12" s="44">
        <v>200</v>
      </c>
      <c r="EA12" s="27">
        <f t="shared" si="25"/>
        <v>0</v>
      </c>
      <c r="EB12" s="49">
        <v>0</v>
      </c>
      <c r="EC12" s="46">
        <f>DY12/DZ17</f>
        <v>0</v>
      </c>
      <c r="ED12" s="22">
        <v>0</v>
      </c>
      <c r="EE12" s="44">
        <v>700</v>
      </c>
      <c r="EF12" s="27">
        <f t="shared" si="26"/>
        <v>0</v>
      </c>
      <c r="EG12" s="49">
        <v>0</v>
      </c>
      <c r="EH12" s="46">
        <f>ED12/EE17</f>
        <v>0</v>
      </c>
      <c r="EI12" s="22">
        <v>400</v>
      </c>
      <c r="EJ12" s="44">
        <v>700</v>
      </c>
      <c r="EK12" s="27">
        <f t="shared" si="27"/>
        <v>57.142857142857139</v>
      </c>
      <c r="EL12" s="49">
        <v>0</v>
      </c>
      <c r="EM12" s="46">
        <f>EI12/EJ17</f>
        <v>0.33333333333333331</v>
      </c>
      <c r="EN12" s="22">
        <v>0</v>
      </c>
      <c r="EO12" s="44">
        <v>100</v>
      </c>
      <c r="EP12" s="27">
        <f t="shared" si="28"/>
        <v>0</v>
      </c>
      <c r="EQ12" s="49">
        <v>0</v>
      </c>
      <c r="ER12" s="46">
        <f>EN12/EO17</f>
        <v>0</v>
      </c>
      <c r="ES12" s="22">
        <v>0</v>
      </c>
      <c r="ET12" s="44">
        <v>1</v>
      </c>
      <c r="EU12" s="27">
        <f t="shared" si="29"/>
        <v>0</v>
      </c>
      <c r="EV12" s="49">
        <v>0</v>
      </c>
      <c r="EW12" s="46">
        <f>ES12/ET17</f>
        <v>0</v>
      </c>
      <c r="EX12" s="88">
        <v>0</v>
      </c>
      <c r="EY12" s="84">
        <v>1</v>
      </c>
      <c r="EZ12" s="85">
        <f t="shared" si="30"/>
        <v>0</v>
      </c>
      <c r="FA12" s="89">
        <v>0</v>
      </c>
      <c r="FB12" s="87">
        <f>EX12/EY17</f>
        <v>0</v>
      </c>
      <c r="FC12" s="88">
        <v>0</v>
      </c>
      <c r="FD12" s="84">
        <v>1</v>
      </c>
      <c r="FE12" s="85">
        <f t="shared" si="31"/>
        <v>0</v>
      </c>
      <c r="FF12" s="89">
        <v>0</v>
      </c>
      <c r="FG12" s="87">
        <f>FC12/FD17</f>
        <v>0</v>
      </c>
      <c r="FH12" s="88">
        <v>0</v>
      </c>
      <c r="FI12" s="84">
        <v>1</v>
      </c>
      <c r="FJ12" s="85">
        <f t="shared" si="32"/>
        <v>0</v>
      </c>
      <c r="FK12" s="89">
        <v>0</v>
      </c>
      <c r="FL12" s="87">
        <f>FH12/FI17</f>
        <v>0</v>
      </c>
      <c r="FM12" s="22">
        <v>185</v>
      </c>
      <c r="FN12" s="44">
        <v>185</v>
      </c>
      <c r="FO12" s="27">
        <f t="shared" si="33"/>
        <v>100</v>
      </c>
      <c r="FP12" s="49">
        <v>1</v>
      </c>
      <c r="FQ12" s="46">
        <f>FM12/FN17</f>
        <v>1</v>
      </c>
      <c r="FR12" s="88">
        <v>0</v>
      </c>
      <c r="FS12" s="84">
        <v>1</v>
      </c>
      <c r="FT12" s="85">
        <f t="shared" si="34"/>
        <v>0</v>
      </c>
      <c r="FU12" s="89">
        <v>0</v>
      </c>
      <c r="FV12" s="87">
        <f>FR12/FS17</f>
        <v>0</v>
      </c>
      <c r="FW12" s="22">
        <v>500</v>
      </c>
      <c r="FX12" s="44">
        <v>500</v>
      </c>
      <c r="FY12" s="27">
        <f t="shared" si="35"/>
        <v>100</v>
      </c>
      <c r="FZ12" s="49">
        <v>0</v>
      </c>
      <c r="GA12" s="46">
        <f>FW12/FX17</f>
        <v>0.5</v>
      </c>
      <c r="GB12" s="22">
        <v>500</v>
      </c>
      <c r="GC12" s="44">
        <v>600</v>
      </c>
      <c r="GD12" s="27">
        <f t="shared" si="36"/>
        <v>83.333333333333343</v>
      </c>
      <c r="GE12" s="49">
        <v>0</v>
      </c>
      <c r="GF12" s="46">
        <f>GB12/GC17</f>
        <v>0.45454545454545453</v>
      </c>
      <c r="GG12" s="22">
        <v>0</v>
      </c>
      <c r="GH12" s="44">
        <v>8</v>
      </c>
      <c r="GI12" s="27">
        <f t="shared" si="37"/>
        <v>0</v>
      </c>
      <c r="GJ12" s="49">
        <v>0</v>
      </c>
      <c r="GK12" s="46">
        <f>GG12/GH17</f>
        <v>0</v>
      </c>
      <c r="GL12" s="22">
        <v>663</v>
      </c>
      <c r="GM12" s="44">
        <v>700</v>
      </c>
      <c r="GN12" s="27">
        <f t="shared" si="38"/>
        <v>94.714285714285722</v>
      </c>
      <c r="GO12" s="49">
        <v>0.95</v>
      </c>
      <c r="GP12" s="46">
        <f>GL12/GM17</f>
        <v>0.55249999999999999</v>
      </c>
      <c r="GQ12" s="168">
        <v>0</v>
      </c>
      <c r="GR12" s="169">
        <v>25</v>
      </c>
      <c r="GS12" s="170">
        <f t="shared" si="39"/>
        <v>0</v>
      </c>
      <c r="GT12" s="171">
        <v>0</v>
      </c>
      <c r="GU12" s="172">
        <f>GQ12/GR17</f>
        <v>0</v>
      </c>
      <c r="GV12" s="22">
        <v>0</v>
      </c>
      <c r="GW12" s="44">
        <v>8</v>
      </c>
      <c r="GX12" s="27">
        <f t="shared" si="40"/>
        <v>0</v>
      </c>
      <c r="GY12" s="49">
        <v>0</v>
      </c>
      <c r="GZ12" s="46">
        <f>GV12/GW17</f>
        <v>0</v>
      </c>
      <c r="HA12" s="88">
        <v>0</v>
      </c>
      <c r="HB12" s="84">
        <v>1</v>
      </c>
      <c r="HC12" s="85">
        <f t="shared" si="41"/>
        <v>0</v>
      </c>
      <c r="HD12" s="89">
        <v>0</v>
      </c>
      <c r="HE12" s="87">
        <f>HA12/HB17</f>
        <v>0</v>
      </c>
      <c r="HF12" s="22">
        <v>700</v>
      </c>
      <c r="HG12" s="44">
        <v>700</v>
      </c>
      <c r="HH12" s="27">
        <f t="shared" si="42"/>
        <v>100</v>
      </c>
      <c r="HI12" s="49">
        <v>0</v>
      </c>
      <c r="HJ12" s="46">
        <f>HF12/HG17</f>
        <v>0.58333333333333337</v>
      </c>
      <c r="HK12" s="22">
        <v>8</v>
      </c>
      <c r="HL12" s="44">
        <v>8</v>
      </c>
      <c r="HM12" s="27">
        <f t="shared" si="43"/>
        <v>100</v>
      </c>
      <c r="HN12" s="49">
        <v>1</v>
      </c>
      <c r="HO12" s="46">
        <f>HK12/HL17</f>
        <v>1</v>
      </c>
      <c r="HP12" s="22">
        <v>0</v>
      </c>
      <c r="HQ12" s="44">
        <v>100</v>
      </c>
      <c r="HR12" s="27">
        <f t="shared" si="44"/>
        <v>0</v>
      </c>
      <c r="HS12" s="49">
        <v>0</v>
      </c>
      <c r="HT12" s="46">
        <f>HP12/HQ17</f>
        <v>0</v>
      </c>
      <c r="HU12" s="88">
        <v>0</v>
      </c>
      <c r="HV12" s="84">
        <v>1</v>
      </c>
      <c r="HW12" s="85">
        <f t="shared" si="45"/>
        <v>0</v>
      </c>
      <c r="HX12" s="89">
        <v>0</v>
      </c>
      <c r="HY12" s="87">
        <f>HU12/HV17</f>
        <v>0</v>
      </c>
    </row>
    <row r="13" spans="2:233" ht="17.25" customHeight="1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22">
        <v>0</v>
      </c>
      <c r="J13" s="44">
        <v>21</v>
      </c>
      <c r="K13" s="27">
        <f t="shared" si="1"/>
        <v>0</v>
      </c>
      <c r="L13" s="49">
        <v>0</v>
      </c>
      <c r="M13" s="46">
        <f>I13/J17</f>
        <v>0</v>
      </c>
      <c r="N13" s="22">
        <v>0</v>
      </c>
      <c r="O13" s="44">
        <v>1</v>
      </c>
      <c r="P13" s="27">
        <f t="shared" si="2"/>
        <v>0</v>
      </c>
      <c r="Q13" s="49">
        <v>0</v>
      </c>
      <c r="R13" s="46">
        <f>N13/O17</f>
        <v>0</v>
      </c>
      <c r="S13" s="22">
        <v>1</v>
      </c>
      <c r="T13" s="44">
        <v>1</v>
      </c>
      <c r="U13" s="27">
        <f t="shared" si="3"/>
        <v>100</v>
      </c>
      <c r="V13" s="49">
        <v>1</v>
      </c>
      <c r="W13" s="46">
        <f>S13/T17</f>
        <v>1</v>
      </c>
      <c r="X13" s="22">
        <v>0</v>
      </c>
      <c r="Y13" s="44">
        <v>7</v>
      </c>
      <c r="Z13" s="27">
        <f t="shared" si="4"/>
        <v>0</v>
      </c>
      <c r="AA13" s="49">
        <v>0</v>
      </c>
      <c r="AB13" s="46">
        <f>X13/Y17</f>
        <v>0</v>
      </c>
      <c r="AC13" s="88">
        <v>0</v>
      </c>
      <c r="AD13" s="84">
        <v>1</v>
      </c>
      <c r="AE13" s="85">
        <f t="shared" si="5"/>
        <v>0</v>
      </c>
      <c r="AF13" s="89">
        <v>0</v>
      </c>
      <c r="AG13" s="87">
        <f>AC13/AD17</f>
        <v>0</v>
      </c>
      <c r="AH13" s="88">
        <v>0</v>
      </c>
      <c r="AI13" s="84">
        <v>1</v>
      </c>
      <c r="AJ13" s="85">
        <f t="shared" si="6"/>
        <v>0</v>
      </c>
      <c r="AK13" s="89">
        <v>0</v>
      </c>
      <c r="AL13" s="87">
        <f>AH13/AI17</f>
        <v>0</v>
      </c>
      <c r="AM13" s="88">
        <v>0</v>
      </c>
      <c r="AN13" s="84">
        <v>1</v>
      </c>
      <c r="AO13" s="85">
        <f t="shared" si="7"/>
        <v>0</v>
      </c>
      <c r="AP13" s="89">
        <v>0</v>
      </c>
      <c r="AQ13" s="87">
        <f>AM13/AN17</f>
        <v>0</v>
      </c>
      <c r="AR13" s="137">
        <v>0</v>
      </c>
      <c r="AS13" s="133">
        <v>100</v>
      </c>
      <c r="AT13" s="134">
        <f t="shared" si="8"/>
        <v>0</v>
      </c>
      <c r="AU13" s="138">
        <v>0</v>
      </c>
      <c r="AV13" s="136">
        <f>AR13/AS17</f>
        <v>0</v>
      </c>
      <c r="AW13" s="88">
        <v>0</v>
      </c>
      <c r="AX13" s="84">
        <v>1</v>
      </c>
      <c r="AY13" s="85">
        <f t="shared" si="9"/>
        <v>0</v>
      </c>
      <c r="AZ13" s="89">
        <v>0</v>
      </c>
      <c r="BA13" s="87">
        <f>AW13/AX17</f>
        <v>0</v>
      </c>
      <c r="BB13" s="22">
        <v>1</v>
      </c>
      <c r="BC13" s="44">
        <v>1</v>
      </c>
      <c r="BD13" s="27">
        <f t="shared" si="10"/>
        <v>100</v>
      </c>
      <c r="BE13" s="49">
        <v>1</v>
      </c>
      <c r="BF13" s="46">
        <f>BB13/BC17</f>
        <v>0.5</v>
      </c>
      <c r="BG13" s="88">
        <v>0</v>
      </c>
      <c r="BH13" s="84">
        <v>1</v>
      </c>
      <c r="BI13" s="85">
        <f t="shared" si="11"/>
        <v>0</v>
      </c>
      <c r="BJ13" s="89">
        <v>0</v>
      </c>
      <c r="BK13" s="87">
        <f>BG13/BH17</f>
        <v>0</v>
      </c>
      <c r="BL13" s="88">
        <v>0</v>
      </c>
      <c r="BM13" s="84">
        <v>1</v>
      </c>
      <c r="BN13" s="85">
        <f t="shared" si="12"/>
        <v>0</v>
      </c>
      <c r="BO13" s="89">
        <v>0</v>
      </c>
      <c r="BP13" s="87">
        <f>BL13/BM17</f>
        <v>0</v>
      </c>
      <c r="BQ13" s="22">
        <v>0</v>
      </c>
      <c r="BR13" s="44">
        <v>2</v>
      </c>
      <c r="BS13" s="27">
        <f t="shared" si="13"/>
        <v>0</v>
      </c>
      <c r="BT13" s="49">
        <v>0</v>
      </c>
      <c r="BU13" s="46">
        <f>BQ13/BR17</f>
        <v>0</v>
      </c>
      <c r="BV13" s="88">
        <v>0</v>
      </c>
      <c r="BW13" s="84">
        <v>1</v>
      </c>
      <c r="BX13" s="85">
        <f t="shared" si="14"/>
        <v>0</v>
      </c>
      <c r="BY13" s="89">
        <v>0</v>
      </c>
      <c r="BZ13" s="87">
        <f>BV13/BW17</f>
        <v>0</v>
      </c>
      <c r="CA13" s="22">
        <v>1</v>
      </c>
      <c r="CB13" s="44">
        <v>4</v>
      </c>
      <c r="CC13" s="27">
        <f t="shared" si="15"/>
        <v>25</v>
      </c>
      <c r="CD13" s="49">
        <v>0.25</v>
      </c>
      <c r="CE13" s="46">
        <f>CA13/CB17</f>
        <v>0.25</v>
      </c>
      <c r="CF13" s="22">
        <v>0</v>
      </c>
      <c r="CG13" s="44">
        <v>7</v>
      </c>
      <c r="CH13" s="27">
        <f t="shared" si="16"/>
        <v>0</v>
      </c>
      <c r="CI13" s="49">
        <v>0</v>
      </c>
      <c r="CJ13" s="46">
        <f>CF13/CG17</f>
        <v>0</v>
      </c>
      <c r="CK13" s="88">
        <v>0</v>
      </c>
      <c r="CL13" s="84">
        <v>1</v>
      </c>
      <c r="CM13" s="85">
        <f t="shared" si="17"/>
        <v>0</v>
      </c>
      <c r="CN13" s="89">
        <v>0</v>
      </c>
      <c r="CO13" s="87">
        <f>CK13/CL17</f>
        <v>0</v>
      </c>
      <c r="CP13" s="88">
        <v>0</v>
      </c>
      <c r="CQ13" s="84">
        <v>1</v>
      </c>
      <c r="CR13" s="85">
        <f t="shared" si="18"/>
        <v>0</v>
      </c>
      <c r="CS13" s="89">
        <v>0</v>
      </c>
      <c r="CT13" s="87">
        <f>CP13/CQ17</f>
        <v>0</v>
      </c>
      <c r="CU13" s="22">
        <v>0</v>
      </c>
      <c r="CV13" s="44">
        <v>51</v>
      </c>
      <c r="CW13" s="27">
        <f t="shared" si="19"/>
        <v>0</v>
      </c>
      <c r="CX13" s="49">
        <v>0</v>
      </c>
      <c r="CY13" s="46">
        <f>CU13/CV17</f>
        <v>0</v>
      </c>
      <c r="CZ13" s="22">
        <v>0</v>
      </c>
      <c r="DA13" s="44">
        <v>8</v>
      </c>
      <c r="DB13" s="27">
        <f t="shared" si="20"/>
        <v>0</v>
      </c>
      <c r="DC13" s="49">
        <v>0</v>
      </c>
      <c r="DD13" s="46">
        <f>CZ13/DA17</f>
        <v>0</v>
      </c>
      <c r="DE13" s="22">
        <v>5</v>
      </c>
      <c r="DF13" s="44">
        <v>5</v>
      </c>
      <c r="DG13" s="27">
        <f t="shared" si="21"/>
        <v>100</v>
      </c>
      <c r="DH13" s="49">
        <v>1</v>
      </c>
      <c r="DI13" s="46">
        <f>DE13/DF17</f>
        <v>1</v>
      </c>
      <c r="DJ13" s="88">
        <v>0</v>
      </c>
      <c r="DK13" s="84">
        <v>1</v>
      </c>
      <c r="DL13" s="85">
        <f t="shared" si="22"/>
        <v>0</v>
      </c>
      <c r="DM13" s="89">
        <v>0</v>
      </c>
      <c r="DN13" s="87">
        <f>DJ13/DK17</f>
        <v>0</v>
      </c>
      <c r="DO13" s="88">
        <v>0</v>
      </c>
      <c r="DP13" s="84">
        <v>1</v>
      </c>
      <c r="DQ13" s="85">
        <f t="shared" si="23"/>
        <v>0</v>
      </c>
      <c r="DR13" s="89">
        <v>0</v>
      </c>
      <c r="DS13" s="87">
        <f>DO13/DP17</f>
        <v>0</v>
      </c>
      <c r="DT13" s="88">
        <v>0</v>
      </c>
      <c r="DU13" s="84">
        <v>1</v>
      </c>
      <c r="DV13" s="85">
        <f t="shared" si="24"/>
        <v>0</v>
      </c>
      <c r="DW13" s="89">
        <v>0</v>
      </c>
      <c r="DX13" s="87">
        <f>DT13/DU17</f>
        <v>0</v>
      </c>
      <c r="DY13" s="22">
        <v>0</v>
      </c>
      <c r="DZ13" s="44">
        <v>300</v>
      </c>
      <c r="EA13" s="27">
        <f t="shared" si="25"/>
        <v>0</v>
      </c>
      <c r="EB13" s="49">
        <v>0</v>
      </c>
      <c r="EC13" s="46">
        <f>DY13/DZ17</f>
        <v>0</v>
      </c>
      <c r="ED13" s="22">
        <v>0</v>
      </c>
      <c r="EE13" s="44">
        <v>800</v>
      </c>
      <c r="EF13" s="27">
        <f t="shared" si="26"/>
        <v>0</v>
      </c>
      <c r="EG13" s="49">
        <v>0</v>
      </c>
      <c r="EH13" s="46">
        <f>ED13/EE17</f>
        <v>0</v>
      </c>
      <c r="EI13" s="22">
        <v>400</v>
      </c>
      <c r="EJ13" s="44">
        <v>800</v>
      </c>
      <c r="EK13" s="27">
        <f t="shared" si="27"/>
        <v>50</v>
      </c>
      <c r="EL13" s="49">
        <v>0</v>
      </c>
      <c r="EM13" s="46">
        <f>EI13/EJ17</f>
        <v>0.33333333333333331</v>
      </c>
      <c r="EN13" s="22">
        <v>0</v>
      </c>
      <c r="EO13" s="44">
        <v>200</v>
      </c>
      <c r="EP13" s="27">
        <f t="shared" si="28"/>
        <v>0</v>
      </c>
      <c r="EQ13" s="49">
        <v>0</v>
      </c>
      <c r="ER13" s="46">
        <f>EN13/EO17</f>
        <v>0</v>
      </c>
      <c r="ES13" s="22">
        <v>0</v>
      </c>
      <c r="ET13" s="44">
        <v>1</v>
      </c>
      <c r="EU13" s="27">
        <f t="shared" si="29"/>
        <v>0</v>
      </c>
      <c r="EV13" s="49">
        <v>0</v>
      </c>
      <c r="EW13" s="46">
        <f>ES13/ET17</f>
        <v>0</v>
      </c>
      <c r="EX13" s="88">
        <v>0</v>
      </c>
      <c r="EY13" s="84">
        <v>1</v>
      </c>
      <c r="EZ13" s="85">
        <f t="shared" si="30"/>
        <v>0</v>
      </c>
      <c r="FA13" s="89">
        <v>0</v>
      </c>
      <c r="FB13" s="87">
        <f>EX13/EY17</f>
        <v>0</v>
      </c>
      <c r="FC13" s="88">
        <v>0</v>
      </c>
      <c r="FD13" s="84">
        <v>1</v>
      </c>
      <c r="FE13" s="85">
        <f t="shared" si="31"/>
        <v>0</v>
      </c>
      <c r="FF13" s="89">
        <v>0</v>
      </c>
      <c r="FG13" s="87">
        <f>FC13/FD17</f>
        <v>0</v>
      </c>
      <c r="FH13" s="88">
        <v>0</v>
      </c>
      <c r="FI13" s="84">
        <v>1</v>
      </c>
      <c r="FJ13" s="85">
        <f t="shared" si="32"/>
        <v>0</v>
      </c>
      <c r="FK13" s="89">
        <v>0</v>
      </c>
      <c r="FL13" s="87">
        <f>FH13/FI17</f>
        <v>0</v>
      </c>
      <c r="FM13" s="22">
        <v>185</v>
      </c>
      <c r="FN13" s="44">
        <v>185</v>
      </c>
      <c r="FO13" s="27">
        <f t="shared" si="33"/>
        <v>100</v>
      </c>
      <c r="FP13" s="49">
        <v>1</v>
      </c>
      <c r="FQ13" s="46">
        <f>FM13/FN17</f>
        <v>1</v>
      </c>
      <c r="FR13" s="88">
        <v>0</v>
      </c>
      <c r="FS13" s="84">
        <v>1</v>
      </c>
      <c r="FT13" s="85">
        <f t="shared" si="34"/>
        <v>0</v>
      </c>
      <c r="FU13" s="89">
        <v>0</v>
      </c>
      <c r="FV13" s="87">
        <f>FR13/FS17</f>
        <v>0</v>
      </c>
      <c r="FW13" s="22">
        <v>600</v>
      </c>
      <c r="FX13" s="44">
        <v>600</v>
      </c>
      <c r="FY13" s="27">
        <f t="shared" si="35"/>
        <v>100</v>
      </c>
      <c r="FZ13" s="49">
        <v>0</v>
      </c>
      <c r="GA13" s="46">
        <f>FW13/FX17</f>
        <v>0.6</v>
      </c>
      <c r="GB13" s="22">
        <v>600</v>
      </c>
      <c r="GC13" s="44">
        <v>700</v>
      </c>
      <c r="GD13" s="27">
        <f t="shared" si="36"/>
        <v>85.714285714285708</v>
      </c>
      <c r="GE13" s="49">
        <v>0</v>
      </c>
      <c r="GF13" s="46">
        <f>GB13/GC17</f>
        <v>0.54545454545454541</v>
      </c>
      <c r="GG13" s="22">
        <v>0</v>
      </c>
      <c r="GH13" s="44">
        <v>12</v>
      </c>
      <c r="GI13" s="27">
        <f t="shared" si="37"/>
        <v>0</v>
      </c>
      <c r="GJ13" s="49">
        <v>0</v>
      </c>
      <c r="GK13" s="46">
        <f>GG13/GH17</f>
        <v>0</v>
      </c>
      <c r="GL13" s="22">
        <v>763</v>
      </c>
      <c r="GM13" s="44">
        <v>800</v>
      </c>
      <c r="GN13" s="27">
        <f t="shared" si="38"/>
        <v>95.375</v>
      </c>
      <c r="GO13" s="49">
        <v>0.96</v>
      </c>
      <c r="GP13" s="46">
        <f>GL13/GM17</f>
        <v>0.63583333333333336</v>
      </c>
      <c r="GQ13" s="168">
        <v>0</v>
      </c>
      <c r="GR13" s="169">
        <v>30</v>
      </c>
      <c r="GS13" s="170">
        <f t="shared" si="39"/>
        <v>0</v>
      </c>
      <c r="GT13" s="171">
        <v>0</v>
      </c>
      <c r="GU13" s="172">
        <f>GQ13/GR17</f>
        <v>0</v>
      </c>
      <c r="GV13" s="22">
        <v>0</v>
      </c>
      <c r="GW13" s="44">
        <v>9</v>
      </c>
      <c r="GX13" s="27">
        <f t="shared" si="40"/>
        <v>0</v>
      </c>
      <c r="GY13" s="49">
        <v>0</v>
      </c>
      <c r="GZ13" s="46">
        <f>GV13/GW17</f>
        <v>0</v>
      </c>
      <c r="HA13" s="88">
        <v>0</v>
      </c>
      <c r="HB13" s="84">
        <v>1</v>
      </c>
      <c r="HC13" s="85">
        <f t="shared" si="41"/>
        <v>0</v>
      </c>
      <c r="HD13" s="89">
        <v>0</v>
      </c>
      <c r="HE13" s="87">
        <f>HA13/HB17</f>
        <v>0</v>
      </c>
      <c r="HF13" s="22">
        <v>800</v>
      </c>
      <c r="HG13" s="44">
        <v>800</v>
      </c>
      <c r="HH13" s="27">
        <f t="shared" si="42"/>
        <v>100</v>
      </c>
      <c r="HI13" s="49">
        <v>0</v>
      </c>
      <c r="HJ13" s="46">
        <f>HF13/HG17</f>
        <v>0.66666666666666663</v>
      </c>
      <c r="HK13" s="22">
        <v>8</v>
      </c>
      <c r="HL13" s="44">
        <v>8</v>
      </c>
      <c r="HM13" s="27">
        <f t="shared" si="43"/>
        <v>100</v>
      </c>
      <c r="HN13" s="49">
        <v>1</v>
      </c>
      <c r="HO13" s="46">
        <f>HK13/HL17</f>
        <v>1</v>
      </c>
      <c r="HP13" s="22">
        <v>0</v>
      </c>
      <c r="HQ13" s="44">
        <v>100</v>
      </c>
      <c r="HR13" s="27">
        <f t="shared" si="44"/>
        <v>0</v>
      </c>
      <c r="HS13" s="49">
        <v>0</v>
      </c>
      <c r="HT13" s="46">
        <f>HP13/HQ17</f>
        <v>0</v>
      </c>
      <c r="HU13" s="88">
        <v>0</v>
      </c>
      <c r="HV13" s="84">
        <v>1</v>
      </c>
      <c r="HW13" s="85">
        <f t="shared" si="45"/>
        <v>0</v>
      </c>
      <c r="HX13" s="89">
        <v>0</v>
      </c>
      <c r="HY13" s="87">
        <f>HU13/HV17</f>
        <v>0</v>
      </c>
    </row>
    <row r="14" spans="2:233" ht="17.25" customHeight="1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22">
        <v>19</v>
      </c>
      <c r="J14" s="44">
        <v>21</v>
      </c>
      <c r="K14" s="27">
        <f t="shared" si="1"/>
        <v>90.476190476190482</v>
      </c>
      <c r="L14" s="82">
        <v>0.9</v>
      </c>
      <c r="M14" s="46">
        <f>I14/J17</f>
        <v>0.90476190476190477</v>
      </c>
      <c r="N14" s="22">
        <v>1</v>
      </c>
      <c r="O14" s="44">
        <v>1</v>
      </c>
      <c r="P14" s="27">
        <f t="shared" si="2"/>
        <v>100</v>
      </c>
      <c r="Q14" s="82">
        <v>1</v>
      </c>
      <c r="R14" s="46">
        <f>N14/O17</f>
        <v>0.5</v>
      </c>
      <c r="S14" s="22">
        <v>1</v>
      </c>
      <c r="T14" s="44">
        <v>1</v>
      </c>
      <c r="U14" s="27">
        <f t="shared" si="3"/>
        <v>100</v>
      </c>
      <c r="V14" s="82">
        <v>1</v>
      </c>
      <c r="W14" s="46">
        <f>S14/T17</f>
        <v>1</v>
      </c>
      <c r="X14" s="22">
        <v>18</v>
      </c>
      <c r="Y14" s="44">
        <v>11</v>
      </c>
      <c r="Z14" s="27">
        <f t="shared" si="4"/>
        <v>163.63636363636365</v>
      </c>
      <c r="AA14" s="97">
        <v>1.64</v>
      </c>
      <c r="AB14" s="46">
        <f>X14/Y17</f>
        <v>1.2</v>
      </c>
      <c r="AC14" s="88">
        <v>0</v>
      </c>
      <c r="AD14" s="84">
        <v>1</v>
      </c>
      <c r="AE14" s="85">
        <f t="shared" si="5"/>
        <v>0</v>
      </c>
      <c r="AF14" s="89">
        <v>0</v>
      </c>
      <c r="AG14" s="87">
        <f>AC14/AD17</f>
        <v>0</v>
      </c>
      <c r="AH14" s="88">
        <v>0</v>
      </c>
      <c r="AI14" s="84">
        <v>1</v>
      </c>
      <c r="AJ14" s="85">
        <f t="shared" si="6"/>
        <v>0</v>
      </c>
      <c r="AK14" s="89">
        <v>0</v>
      </c>
      <c r="AL14" s="87">
        <f>AH14/AI17</f>
        <v>0</v>
      </c>
      <c r="AM14" s="168">
        <v>0</v>
      </c>
      <c r="AN14" s="169">
        <v>1</v>
      </c>
      <c r="AO14" s="170">
        <f t="shared" si="7"/>
        <v>0</v>
      </c>
      <c r="AP14" s="171">
        <v>0</v>
      </c>
      <c r="AQ14" s="172">
        <f>AM14/AN17</f>
        <v>0</v>
      </c>
      <c r="AR14" s="137">
        <v>0</v>
      </c>
      <c r="AS14" s="133">
        <v>100</v>
      </c>
      <c r="AT14" s="134">
        <f t="shared" si="8"/>
        <v>0</v>
      </c>
      <c r="AU14" s="138">
        <v>0</v>
      </c>
      <c r="AV14" s="136">
        <f>AR14/AS17</f>
        <v>0</v>
      </c>
      <c r="AW14" s="88">
        <v>0</v>
      </c>
      <c r="AX14" s="84">
        <v>1</v>
      </c>
      <c r="AY14" s="85">
        <f t="shared" si="9"/>
        <v>0</v>
      </c>
      <c r="AZ14" s="89">
        <v>0</v>
      </c>
      <c r="BA14" s="87">
        <f>AW14/AX17</f>
        <v>0</v>
      </c>
      <c r="BB14" s="22">
        <v>1</v>
      </c>
      <c r="BC14" s="44">
        <v>1</v>
      </c>
      <c r="BD14" s="27">
        <f t="shared" si="10"/>
        <v>100</v>
      </c>
      <c r="BE14" s="82">
        <v>1</v>
      </c>
      <c r="BF14" s="46">
        <f>BB14/BC17</f>
        <v>0.5</v>
      </c>
      <c r="BG14" s="88">
        <v>0</v>
      </c>
      <c r="BH14" s="84">
        <v>1</v>
      </c>
      <c r="BI14" s="85">
        <f t="shared" si="11"/>
        <v>0</v>
      </c>
      <c r="BJ14" s="89">
        <v>0</v>
      </c>
      <c r="BK14" s="87">
        <f>BG14/BH17</f>
        <v>0</v>
      </c>
      <c r="BL14" s="88">
        <v>0</v>
      </c>
      <c r="BM14" s="84">
        <v>1</v>
      </c>
      <c r="BN14" s="85">
        <f t="shared" si="12"/>
        <v>0</v>
      </c>
      <c r="BO14" s="89">
        <v>0</v>
      </c>
      <c r="BP14" s="87">
        <f>BL14/BM17</f>
        <v>0</v>
      </c>
      <c r="BQ14" s="22">
        <v>2</v>
      </c>
      <c r="BR14" s="44">
        <v>2</v>
      </c>
      <c r="BS14" s="27">
        <f t="shared" si="13"/>
        <v>100</v>
      </c>
      <c r="BT14" s="82">
        <v>1</v>
      </c>
      <c r="BU14" s="46">
        <f>BQ14/BR17</f>
        <v>0.5</v>
      </c>
      <c r="BV14" s="88">
        <v>0</v>
      </c>
      <c r="BW14" s="84">
        <v>1</v>
      </c>
      <c r="BX14" s="85">
        <f t="shared" si="14"/>
        <v>0</v>
      </c>
      <c r="BY14" s="89">
        <v>0</v>
      </c>
      <c r="BZ14" s="87">
        <f>BV14/BW17</f>
        <v>0</v>
      </c>
      <c r="CA14" s="22">
        <v>1</v>
      </c>
      <c r="CB14" s="44">
        <v>4</v>
      </c>
      <c r="CC14" s="27">
        <f t="shared" si="15"/>
        <v>25</v>
      </c>
      <c r="CD14" s="81">
        <v>0.25</v>
      </c>
      <c r="CE14" s="46">
        <f>CA14/CB17</f>
        <v>0.25</v>
      </c>
      <c r="CF14" s="22">
        <v>14</v>
      </c>
      <c r="CG14" s="44">
        <v>11</v>
      </c>
      <c r="CH14" s="27">
        <f t="shared" si="16"/>
        <v>127.27272727272727</v>
      </c>
      <c r="CI14" s="97">
        <v>1.27</v>
      </c>
      <c r="CJ14" s="46">
        <f>CF14/CG17</f>
        <v>0.93333333333333335</v>
      </c>
      <c r="CK14" s="88">
        <v>0</v>
      </c>
      <c r="CL14" s="84">
        <v>1</v>
      </c>
      <c r="CM14" s="85">
        <f t="shared" si="17"/>
        <v>0</v>
      </c>
      <c r="CN14" s="89">
        <v>0</v>
      </c>
      <c r="CO14" s="87">
        <f>CK14/CL17</f>
        <v>0</v>
      </c>
      <c r="CP14" s="88">
        <v>0</v>
      </c>
      <c r="CQ14" s="84">
        <v>1</v>
      </c>
      <c r="CR14" s="85">
        <f t="shared" si="18"/>
        <v>0</v>
      </c>
      <c r="CS14" s="89">
        <v>0</v>
      </c>
      <c r="CT14" s="87">
        <f>CP14/CQ17</f>
        <v>0</v>
      </c>
      <c r="CU14" s="22">
        <v>64</v>
      </c>
      <c r="CV14" s="44">
        <v>51</v>
      </c>
      <c r="CW14" s="27">
        <f t="shared" si="19"/>
        <v>125.49019607843137</v>
      </c>
      <c r="CX14" s="97">
        <v>1.25</v>
      </c>
      <c r="CY14" s="46">
        <f>CU14/CV17</f>
        <v>1.2549019607843137</v>
      </c>
      <c r="CZ14" s="22">
        <v>17</v>
      </c>
      <c r="DA14" s="44">
        <v>9</v>
      </c>
      <c r="DB14" s="27">
        <f t="shared" si="20"/>
        <v>188.88888888888889</v>
      </c>
      <c r="DC14" s="97">
        <v>1.89</v>
      </c>
      <c r="DD14" s="46">
        <f>CZ14/DA17</f>
        <v>1.7</v>
      </c>
      <c r="DE14" s="22">
        <v>5</v>
      </c>
      <c r="DF14" s="44">
        <v>5</v>
      </c>
      <c r="DG14" s="27">
        <f t="shared" si="21"/>
        <v>100</v>
      </c>
      <c r="DH14" s="82">
        <v>1</v>
      </c>
      <c r="DI14" s="46">
        <f>DE14/DF17</f>
        <v>1</v>
      </c>
      <c r="DJ14" s="88">
        <v>0</v>
      </c>
      <c r="DK14" s="84">
        <v>1</v>
      </c>
      <c r="DL14" s="85">
        <f t="shared" si="22"/>
        <v>0</v>
      </c>
      <c r="DM14" s="89">
        <v>0</v>
      </c>
      <c r="DN14" s="87">
        <f>DJ14/DK17</f>
        <v>0</v>
      </c>
      <c r="DO14" s="88">
        <v>0</v>
      </c>
      <c r="DP14" s="84">
        <v>1</v>
      </c>
      <c r="DQ14" s="85">
        <f t="shared" si="23"/>
        <v>0</v>
      </c>
      <c r="DR14" s="89">
        <v>0</v>
      </c>
      <c r="DS14" s="87">
        <f>DO14/DP17</f>
        <v>0</v>
      </c>
      <c r="DT14" s="22">
        <v>4</v>
      </c>
      <c r="DU14" s="44">
        <v>4</v>
      </c>
      <c r="DV14" s="27">
        <f t="shared" si="24"/>
        <v>100</v>
      </c>
      <c r="DW14" s="82">
        <v>1</v>
      </c>
      <c r="DX14" s="46">
        <f>DT14/DU17</f>
        <v>0.66666666666666663</v>
      </c>
      <c r="DY14" s="22">
        <v>300</v>
      </c>
      <c r="DZ14" s="44">
        <v>400</v>
      </c>
      <c r="EA14" s="27">
        <f t="shared" si="25"/>
        <v>75</v>
      </c>
      <c r="EB14" s="80">
        <v>0.75</v>
      </c>
      <c r="EC14" s="46">
        <f>DY14/DZ17</f>
        <v>0.42857142857142855</v>
      </c>
      <c r="ED14" s="22">
        <v>300</v>
      </c>
      <c r="EE14" s="44">
        <v>900</v>
      </c>
      <c r="EF14" s="27">
        <f t="shared" si="26"/>
        <v>33.333333333333329</v>
      </c>
      <c r="EG14" s="81">
        <v>0.33</v>
      </c>
      <c r="EH14" s="46">
        <f>ED14/EE17</f>
        <v>0.25</v>
      </c>
      <c r="EI14" s="22">
        <v>400</v>
      </c>
      <c r="EJ14" s="44">
        <v>900</v>
      </c>
      <c r="EK14" s="27">
        <f t="shared" si="27"/>
        <v>44.444444444444443</v>
      </c>
      <c r="EL14" s="81">
        <v>0.44</v>
      </c>
      <c r="EM14" s="46">
        <f>EI14/EJ17</f>
        <v>0.33333333333333331</v>
      </c>
      <c r="EN14" s="22">
        <v>147</v>
      </c>
      <c r="EO14" s="44">
        <v>200</v>
      </c>
      <c r="EP14" s="27">
        <f t="shared" si="28"/>
        <v>73.5</v>
      </c>
      <c r="EQ14" s="80">
        <v>0.74</v>
      </c>
      <c r="ER14" s="46">
        <f>EN14/EO17</f>
        <v>0.49</v>
      </c>
      <c r="ES14" s="22">
        <v>2</v>
      </c>
      <c r="ET14" s="44">
        <v>2</v>
      </c>
      <c r="EU14" s="27">
        <f t="shared" si="29"/>
        <v>100</v>
      </c>
      <c r="EV14" s="82">
        <v>1</v>
      </c>
      <c r="EW14" s="46">
        <f>ES14/ET17</f>
        <v>0.33333333333333331</v>
      </c>
      <c r="EX14" s="88">
        <v>0</v>
      </c>
      <c r="EY14" s="84">
        <v>1</v>
      </c>
      <c r="EZ14" s="85">
        <f t="shared" si="30"/>
        <v>0</v>
      </c>
      <c r="FA14" s="89">
        <v>0</v>
      </c>
      <c r="FB14" s="87">
        <f>EX14/EY17</f>
        <v>0</v>
      </c>
      <c r="FC14" s="88">
        <v>0</v>
      </c>
      <c r="FD14" s="84">
        <v>1</v>
      </c>
      <c r="FE14" s="85">
        <f t="shared" si="31"/>
        <v>0</v>
      </c>
      <c r="FF14" s="89">
        <v>0</v>
      </c>
      <c r="FG14" s="87">
        <f>FC14/FD17</f>
        <v>0</v>
      </c>
      <c r="FH14" s="88">
        <v>0</v>
      </c>
      <c r="FI14" s="84">
        <v>1</v>
      </c>
      <c r="FJ14" s="85">
        <f t="shared" si="32"/>
        <v>0</v>
      </c>
      <c r="FK14" s="89">
        <v>0</v>
      </c>
      <c r="FL14" s="87">
        <f>FH14/FI17</f>
        <v>0</v>
      </c>
      <c r="FM14" s="22">
        <v>185</v>
      </c>
      <c r="FN14" s="44">
        <v>185</v>
      </c>
      <c r="FO14" s="27">
        <f t="shared" si="33"/>
        <v>100</v>
      </c>
      <c r="FP14" s="82">
        <v>1</v>
      </c>
      <c r="FQ14" s="46">
        <f>FM14/FN17</f>
        <v>1</v>
      </c>
      <c r="FR14" s="88">
        <v>0</v>
      </c>
      <c r="FS14" s="84">
        <v>1</v>
      </c>
      <c r="FT14" s="85">
        <f t="shared" si="34"/>
        <v>0</v>
      </c>
      <c r="FU14" s="89">
        <v>0</v>
      </c>
      <c r="FV14" s="87">
        <f>FR14/FS17</f>
        <v>0</v>
      </c>
      <c r="FW14" s="22">
        <v>700</v>
      </c>
      <c r="FX14" s="44">
        <v>700</v>
      </c>
      <c r="FY14" s="27">
        <f t="shared" si="35"/>
        <v>100</v>
      </c>
      <c r="FZ14" s="82">
        <v>1</v>
      </c>
      <c r="GA14" s="46">
        <f>FW14/FX17</f>
        <v>0.7</v>
      </c>
      <c r="GB14" s="22">
        <v>700</v>
      </c>
      <c r="GC14" s="44">
        <v>800</v>
      </c>
      <c r="GD14" s="27">
        <f t="shared" si="36"/>
        <v>87.5</v>
      </c>
      <c r="GE14" s="80">
        <v>0.88</v>
      </c>
      <c r="GF14" s="46">
        <f>GB14/GC17</f>
        <v>0.63636363636363635</v>
      </c>
      <c r="GG14" s="22">
        <v>32</v>
      </c>
      <c r="GH14" s="44">
        <v>16</v>
      </c>
      <c r="GI14" s="27">
        <f t="shared" si="37"/>
        <v>200</v>
      </c>
      <c r="GJ14" s="97">
        <v>2</v>
      </c>
      <c r="GK14" s="46">
        <f>GG14/GH17</f>
        <v>1.0666666666666667</v>
      </c>
      <c r="GL14" s="22">
        <v>863</v>
      </c>
      <c r="GM14" s="44">
        <v>900</v>
      </c>
      <c r="GN14" s="27">
        <f t="shared" si="38"/>
        <v>95.888888888888886</v>
      </c>
      <c r="GO14" s="82">
        <v>0.96</v>
      </c>
      <c r="GP14" s="46">
        <f>GL14/GM17</f>
        <v>0.71916666666666662</v>
      </c>
      <c r="GQ14" s="168">
        <v>0</v>
      </c>
      <c r="GR14" s="169">
        <v>35</v>
      </c>
      <c r="GS14" s="170">
        <f t="shared" si="39"/>
        <v>0</v>
      </c>
      <c r="GT14" s="171">
        <v>0</v>
      </c>
      <c r="GU14" s="172">
        <f>GQ14/GR17</f>
        <v>0</v>
      </c>
      <c r="GV14" s="22">
        <v>62</v>
      </c>
      <c r="GW14" s="44">
        <v>11</v>
      </c>
      <c r="GX14" s="27">
        <f t="shared" si="40"/>
        <v>563.63636363636363</v>
      </c>
      <c r="GY14" s="97">
        <v>5.64</v>
      </c>
      <c r="GZ14" s="46">
        <f>GV14/GW17</f>
        <v>5.166666666666667</v>
      </c>
      <c r="HA14" s="88">
        <v>0</v>
      </c>
      <c r="HB14" s="84">
        <v>1</v>
      </c>
      <c r="HC14" s="85">
        <f t="shared" si="41"/>
        <v>0</v>
      </c>
      <c r="HD14" s="89">
        <v>0</v>
      </c>
      <c r="HE14" s="87">
        <f>HA14/HB17</f>
        <v>0</v>
      </c>
      <c r="HF14" s="22">
        <v>900</v>
      </c>
      <c r="HG14" s="44">
        <v>900</v>
      </c>
      <c r="HH14" s="27">
        <f t="shared" si="42"/>
        <v>100</v>
      </c>
      <c r="HI14" s="82">
        <v>1</v>
      </c>
      <c r="HJ14" s="46">
        <f>HF14/HG17</f>
        <v>0.75</v>
      </c>
      <c r="HK14" s="22">
        <v>8</v>
      </c>
      <c r="HL14" s="44">
        <v>8</v>
      </c>
      <c r="HM14" s="27">
        <f t="shared" si="43"/>
        <v>100</v>
      </c>
      <c r="HN14" s="82">
        <v>1</v>
      </c>
      <c r="HO14" s="46">
        <f>HK14/HL17</f>
        <v>1</v>
      </c>
      <c r="HP14" s="22">
        <v>200</v>
      </c>
      <c r="HQ14" s="44">
        <v>200</v>
      </c>
      <c r="HR14" s="27">
        <f t="shared" si="44"/>
        <v>100</v>
      </c>
      <c r="HS14" s="82">
        <v>1</v>
      </c>
      <c r="HT14" s="46">
        <f>HP14/HQ17</f>
        <v>0.66666666666666663</v>
      </c>
      <c r="HU14" s="88">
        <v>0</v>
      </c>
      <c r="HV14" s="84">
        <v>1</v>
      </c>
      <c r="HW14" s="85">
        <f t="shared" si="45"/>
        <v>0</v>
      </c>
      <c r="HX14" s="89">
        <v>0</v>
      </c>
      <c r="HY14" s="87">
        <f>HU14/HV17</f>
        <v>0</v>
      </c>
    </row>
    <row r="15" spans="2:233" ht="17.25" customHeight="1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22">
        <v>0</v>
      </c>
      <c r="J15" s="44">
        <v>21</v>
      </c>
      <c r="K15" s="27">
        <f t="shared" si="1"/>
        <v>0</v>
      </c>
      <c r="L15" s="49">
        <v>0</v>
      </c>
      <c r="M15" s="46">
        <f>I15/J17</f>
        <v>0</v>
      </c>
      <c r="N15" s="22">
        <v>0</v>
      </c>
      <c r="O15" s="44">
        <v>1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1</v>
      </c>
      <c r="U15" s="27">
        <f t="shared" si="3"/>
        <v>0</v>
      </c>
      <c r="V15" s="49">
        <v>0</v>
      </c>
      <c r="W15" s="46">
        <f>S15/T17</f>
        <v>0</v>
      </c>
      <c r="X15" s="22">
        <v>0</v>
      </c>
      <c r="Y15" s="44">
        <v>11</v>
      </c>
      <c r="Z15" s="27">
        <f t="shared" si="4"/>
        <v>0</v>
      </c>
      <c r="AA15" s="49">
        <v>0</v>
      </c>
      <c r="AB15" s="46">
        <f>X15/Y17</f>
        <v>0</v>
      </c>
      <c r="AC15" s="88">
        <v>0</v>
      </c>
      <c r="AD15" s="84">
        <v>1</v>
      </c>
      <c r="AE15" s="85">
        <f t="shared" si="5"/>
        <v>0</v>
      </c>
      <c r="AF15" s="89">
        <v>0</v>
      </c>
      <c r="AG15" s="87">
        <f>AC15/AD17</f>
        <v>0</v>
      </c>
      <c r="AH15" s="88">
        <v>0</v>
      </c>
      <c r="AI15" s="84">
        <v>1</v>
      </c>
      <c r="AJ15" s="85">
        <f t="shared" si="6"/>
        <v>0</v>
      </c>
      <c r="AK15" s="89">
        <v>0</v>
      </c>
      <c r="AL15" s="87">
        <f>AH15/AI17</f>
        <v>0</v>
      </c>
      <c r="AM15" s="22">
        <v>0</v>
      </c>
      <c r="AN15" s="44">
        <v>1</v>
      </c>
      <c r="AO15" s="27">
        <f t="shared" si="7"/>
        <v>0</v>
      </c>
      <c r="AP15" s="49">
        <v>0</v>
      </c>
      <c r="AQ15" s="46">
        <f>AM15/AN17</f>
        <v>0</v>
      </c>
      <c r="AR15" s="137">
        <v>0</v>
      </c>
      <c r="AS15" s="133">
        <v>100</v>
      </c>
      <c r="AT15" s="134">
        <f t="shared" si="8"/>
        <v>0</v>
      </c>
      <c r="AU15" s="138">
        <v>0</v>
      </c>
      <c r="AV15" s="136">
        <f>AR15/AS17</f>
        <v>0</v>
      </c>
      <c r="AW15" s="88">
        <v>0</v>
      </c>
      <c r="AX15" s="84">
        <v>1</v>
      </c>
      <c r="AY15" s="85">
        <f t="shared" si="9"/>
        <v>0</v>
      </c>
      <c r="AZ15" s="89">
        <v>0</v>
      </c>
      <c r="BA15" s="87">
        <f>AW15/AX17</f>
        <v>0</v>
      </c>
      <c r="BB15" s="22">
        <v>0</v>
      </c>
      <c r="BC15" s="44">
        <v>2</v>
      </c>
      <c r="BD15" s="27">
        <f t="shared" si="10"/>
        <v>0</v>
      </c>
      <c r="BE15" s="49">
        <v>0</v>
      </c>
      <c r="BF15" s="46">
        <f>BB15/BC17</f>
        <v>0</v>
      </c>
      <c r="BG15" s="22">
        <v>0</v>
      </c>
      <c r="BH15" s="44">
        <v>10</v>
      </c>
      <c r="BI15" s="27">
        <f t="shared" si="11"/>
        <v>0</v>
      </c>
      <c r="BJ15" s="49">
        <v>0</v>
      </c>
      <c r="BK15" s="46">
        <f>BG15/BH17</f>
        <v>0</v>
      </c>
      <c r="BL15" s="88">
        <v>0</v>
      </c>
      <c r="BM15" s="84">
        <v>1</v>
      </c>
      <c r="BN15" s="85">
        <f t="shared" si="12"/>
        <v>0</v>
      </c>
      <c r="BO15" s="89">
        <v>0</v>
      </c>
      <c r="BP15" s="87">
        <f>BL15/BM17</f>
        <v>0</v>
      </c>
      <c r="BQ15" s="22">
        <v>0</v>
      </c>
      <c r="BR15" s="44">
        <v>3</v>
      </c>
      <c r="BS15" s="27">
        <f t="shared" si="13"/>
        <v>0</v>
      </c>
      <c r="BT15" s="49">
        <v>0</v>
      </c>
      <c r="BU15" s="46">
        <f>BQ15/BR17</f>
        <v>0</v>
      </c>
      <c r="BV15" s="88">
        <v>0</v>
      </c>
      <c r="BW15" s="84">
        <v>1</v>
      </c>
      <c r="BX15" s="85">
        <f t="shared" si="14"/>
        <v>0</v>
      </c>
      <c r="BY15" s="89">
        <v>0</v>
      </c>
      <c r="BZ15" s="87">
        <f>BV15/BW17</f>
        <v>0</v>
      </c>
      <c r="CA15" s="22">
        <v>0</v>
      </c>
      <c r="CB15" s="44">
        <v>4</v>
      </c>
      <c r="CC15" s="27">
        <f t="shared" si="15"/>
        <v>0</v>
      </c>
      <c r="CD15" s="49">
        <v>0</v>
      </c>
      <c r="CE15" s="46">
        <f>CA15/CB17</f>
        <v>0</v>
      </c>
      <c r="CF15" s="22">
        <v>0</v>
      </c>
      <c r="CG15" s="44">
        <v>11</v>
      </c>
      <c r="CH15" s="27">
        <f t="shared" si="16"/>
        <v>0</v>
      </c>
      <c r="CI15" s="49">
        <v>0</v>
      </c>
      <c r="CJ15" s="46">
        <f>CF15/CG17</f>
        <v>0</v>
      </c>
      <c r="CK15" s="22">
        <v>0</v>
      </c>
      <c r="CL15" s="44">
        <v>100</v>
      </c>
      <c r="CM15" s="27">
        <f t="shared" si="17"/>
        <v>0</v>
      </c>
      <c r="CN15" s="49">
        <v>0</v>
      </c>
      <c r="CO15" s="46">
        <f>CK15/CL17</f>
        <v>0</v>
      </c>
      <c r="CP15" s="22">
        <v>0</v>
      </c>
      <c r="CQ15" s="44">
        <v>80</v>
      </c>
      <c r="CR15" s="27">
        <f t="shared" si="18"/>
        <v>0</v>
      </c>
      <c r="CS15" s="49">
        <v>0</v>
      </c>
      <c r="CT15" s="46">
        <f>CP15/CQ17</f>
        <v>0</v>
      </c>
      <c r="CU15" s="22">
        <v>0</v>
      </c>
      <c r="CV15" s="44">
        <v>51</v>
      </c>
      <c r="CW15" s="27">
        <f t="shared" si="19"/>
        <v>0</v>
      </c>
      <c r="CX15" s="49">
        <v>0</v>
      </c>
      <c r="CY15" s="46">
        <f>CU15/CV17</f>
        <v>0</v>
      </c>
      <c r="CZ15" s="22">
        <v>0</v>
      </c>
      <c r="DA15" s="44">
        <v>10</v>
      </c>
      <c r="DB15" s="27">
        <f t="shared" si="20"/>
        <v>0</v>
      </c>
      <c r="DC15" s="49">
        <v>0</v>
      </c>
      <c r="DD15" s="46">
        <f>CZ15/DA17</f>
        <v>0</v>
      </c>
      <c r="DE15" s="22">
        <v>0</v>
      </c>
      <c r="DF15" s="44">
        <v>5</v>
      </c>
      <c r="DG15" s="27">
        <f t="shared" si="21"/>
        <v>0</v>
      </c>
      <c r="DH15" s="49">
        <v>0</v>
      </c>
      <c r="DI15" s="46">
        <f>DE15/DF17</f>
        <v>0</v>
      </c>
      <c r="DJ15" s="88">
        <v>0</v>
      </c>
      <c r="DK15" s="84">
        <v>1</v>
      </c>
      <c r="DL15" s="85">
        <f t="shared" si="22"/>
        <v>0</v>
      </c>
      <c r="DM15" s="89">
        <v>0</v>
      </c>
      <c r="DN15" s="87">
        <f>DJ15/DK17</f>
        <v>0</v>
      </c>
      <c r="DO15" s="88">
        <v>0</v>
      </c>
      <c r="DP15" s="84">
        <v>1</v>
      </c>
      <c r="DQ15" s="85">
        <f t="shared" si="23"/>
        <v>0</v>
      </c>
      <c r="DR15" s="89">
        <v>0</v>
      </c>
      <c r="DS15" s="87">
        <f>DO15/DP17</f>
        <v>0</v>
      </c>
      <c r="DT15" s="22">
        <v>0</v>
      </c>
      <c r="DU15" s="44">
        <v>4</v>
      </c>
      <c r="DV15" s="27">
        <f t="shared" si="24"/>
        <v>0</v>
      </c>
      <c r="DW15" s="49">
        <v>0</v>
      </c>
      <c r="DX15" s="46">
        <f>DT15/DU17</f>
        <v>0</v>
      </c>
      <c r="DY15" s="22">
        <v>0</v>
      </c>
      <c r="DZ15" s="44">
        <v>500</v>
      </c>
      <c r="EA15" s="27">
        <f t="shared" si="25"/>
        <v>0</v>
      </c>
      <c r="EB15" s="49">
        <v>0</v>
      </c>
      <c r="EC15" s="46">
        <f>DY15/DZ17</f>
        <v>0</v>
      </c>
      <c r="ED15" s="22">
        <v>0</v>
      </c>
      <c r="EE15" s="44">
        <v>1000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1000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200</v>
      </c>
      <c r="EP15" s="27">
        <f t="shared" si="28"/>
        <v>0</v>
      </c>
      <c r="EQ15" s="49">
        <v>0</v>
      </c>
      <c r="ER15" s="46">
        <f>EN15/EO17</f>
        <v>0</v>
      </c>
      <c r="ES15" s="22">
        <v>0</v>
      </c>
      <c r="ET15" s="44">
        <v>2</v>
      </c>
      <c r="EU15" s="27">
        <f t="shared" si="29"/>
        <v>0</v>
      </c>
      <c r="EV15" s="49">
        <v>0</v>
      </c>
      <c r="EW15" s="46">
        <f>ES15/ET17</f>
        <v>0</v>
      </c>
      <c r="EX15" s="88">
        <v>0</v>
      </c>
      <c r="EY15" s="84">
        <v>1</v>
      </c>
      <c r="EZ15" s="85">
        <f t="shared" si="30"/>
        <v>0</v>
      </c>
      <c r="FA15" s="89">
        <v>0</v>
      </c>
      <c r="FB15" s="87">
        <f>EX15/EY17</f>
        <v>0</v>
      </c>
      <c r="FC15" s="88">
        <v>0</v>
      </c>
      <c r="FD15" s="84">
        <v>1</v>
      </c>
      <c r="FE15" s="85">
        <f t="shared" si="31"/>
        <v>0</v>
      </c>
      <c r="FF15" s="89">
        <v>0</v>
      </c>
      <c r="FG15" s="87">
        <f>FC15/FD17</f>
        <v>0</v>
      </c>
      <c r="FH15" s="88">
        <v>0</v>
      </c>
      <c r="FI15" s="84">
        <v>1</v>
      </c>
      <c r="FJ15" s="85">
        <f t="shared" si="32"/>
        <v>0</v>
      </c>
      <c r="FK15" s="89">
        <v>0</v>
      </c>
      <c r="FL15" s="87">
        <f>FH15/FI17</f>
        <v>0</v>
      </c>
      <c r="FM15" s="22">
        <v>0</v>
      </c>
      <c r="FN15" s="44">
        <v>185</v>
      </c>
      <c r="FO15" s="27">
        <f t="shared" si="33"/>
        <v>0</v>
      </c>
      <c r="FP15" s="49">
        <v>0</v>
      </c>
      <c r="FQ15" s="46">
        <f>FM15/FN17</f>
        <v>0</v>
      </c>
      <c r="FR15" s="88">
        <v>0</v>
      </c>
      <c r="FS15" s="84">
        <v>1</v>
      </c>
      <c r="FT15" s="85">
        <f t="shared" si="34"/>
        <v>0</v>
      </c>
      <c r="FU15" s="89">
        <v>0</v>
      </c>
      <c r="FV15" s="87">
        <f>FR15/FS17</f>
        <v>0</v>
      </c>
      <c r="FW15" s="22">
        <v>0</v>
      </c>
      <c r="FX15" s="44">
        <v>800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900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21</v>
      </c>
      <c r="GI15" s="27">
        <f t="shared" si="37"/>
        <v>0</v>
      </c>
      <c r="GJ15" s="49">
        <v>0</v>
      </c>
      <c r="GK15" s="46">
        <f>GG15/GH17</f>
        <v>0</v>
      </c>
      <c r="GL15" s="22">
        <v>0</v>
      </c>
      <c r="GM15" s="44">
        <v>1000</v>
      </c>
      <c r="GN15" s="27">
        <f t="shared" si="38"/>
        <v>0</v>
      </c>
      <c r="GO15" s="49">
        <v>0</v>
      </c>
      <c r="GP15" s="46">
        <f>GL15/GM17</f>
        <v>0</v>
      </c>
      <c r="GQ15" s="22">
        <v>0</v>
      </c>
      <c r="GR15" s="44">
        <v>40</v>
      </c>
      <c r="GS15" s="27">
        <f t="shared" si="39"/>
        <v>0</v>
      </c>
      <c r="GT15" s="49">
        <v>0</v>
      </c>
      <c r="GU15" s="46">
        <f>GQ15/GR17</f>
        <v>0</v>
      </c>
      <c r="GV15" s="22">
        <v>0</v>
      </c>
      <c r="GW15" s="44">
        <v>12</v>
      </c>
      <c r="GX15" s="27">
        <f t="shared" si="40"/>
        <v>0</v>
      </c>
      <c r="GY15" s="49">
        <v>0</v>
      </c>
      <c r="GZ15" s="46">
        <f>GV15/GW17</f>
        <v>0</v>
      </c>
      <c r="HA15" s="22">
        <v>0</v>
      </c>
      <c r="HB15" s="44">
        <v>1</v>
      </c>
      <c r="HC15" s="27">
        <f t="shared" si="41"/>
        <v>0</v>
      </c>
      <c r="HD15" s="49">
        <v>0</v>
      </c>
      <c r="HE15" s="46">
        <f>HA15/HB17</f>
        <v>0</v>
      </c>
      <c r="HF15" s="22">
        <v>0</v>
      </c>
      <c r="HG15" s="44">
        <v>1000</v>
      </c>
      <c r="HH15" s="27">
        <f t="shared" si="42"/>
        <v>0</v>
      </c>
      <c r="HI15" s="49">
        <v>0</v>
      </c>
      <c r="HJ15" s="46">
        <f>HF15/HG17</f>
        <v>0</v>
      </c>
      <c r="HK15" s="22">
        <v>0</v>
      </c>
      <c r="HL15" s="44">
        <v>8</v>
      </c>
      <c r="HM15" s="27">
        <f t="shared" si="43"/>
        <v>0</v>
      </c>
      <c r="HN15" s="49">
        <v>0</v>
      </c>
      <c r="HO15" s="46">
        <f>HK15/HL17</f>
        <v>0</v>
      </c>
      <c r="HP15" s="22">
        <v>0</v>
      </c>
      <c r="HQ15" s="44">
        <v>200</v>
      </c>
      <c r="HR15" s="27">
        <f t="shared" si="44"/>
        <v>0</v>
      </c>
      <c r="HS15" s="49">
        <v>0</v>
      </c>
      <c r="HT15" s="46">
        <f>HP15/HQ17</f>
        <v>0</v>
      </c>
      <c r="HU15" s="22">
        <v>0</v>
      </c>
      <c r="HV15" s="44">
        <v>2</v>
      </c>
      <c r="HW15" s="27">
        <f t="shared" si="45"/>
        <v>0</v>
      </c>
      <c r="HX15" s="49">
        <v>0</v>
      </c>
      <c r="HY15" s="46">
        <f>HU15/HV17</f>
        <v>0</v>
      </c>
    </row>
    <row r="16" spans="2:233" ht="17.25" customHeight="1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22">
        <v>0</v>
      </c>
      <c r="J16" s="44">
        <v>21</v>
      </c>
      <c r="K16" s="27">
        <f t="shared" si="1"/>
        <v>0</v>
      </c>
      <c r="L16" s="49">
        <v>0</v>
      </c>
      <c r="M16" s="46">
        <f>I16/J17</f>
        <v>0</v>
      </c>
      <c r="N16" s="22">
        <v>0</v>
      </c>
      <c r="O16" s="44">
        <v>1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1</v>
      </c>
      <c r="U16" s="27">
        <f t="shared" si="3"/>
        <v>0</v>
      </c>
      <c r="V16" s="49">
        <v>0</v>
      </c>
      <c r="W16" s="46">
        <f>S16/T17</f>
        <v>0</v>
      </c>
      <c r="X16" s="22">
        <v>0</v>
      </c>
      <c r="Y16" s="44">
        <v>11</v>
      </c>
      <c r="Z16" s="27">
        <f t="shared" si="4"/>
        <v>0</v>
      </c>
      <c r="AA16" s="49">
        <v>0</v>
      </c>
      <c r="AB16" s="46">
        <f>X16/Y17</f>
        <v>0</v>
      </c>
      <c r="AC16" s="88">
        <v>0</v>
      </c>
      <c r="AD16" s="84">
        <v>1</v>
      </c>
      <c r="AE16" s="85">
        <f t="shared" si="5"/>
        <v>0</v>
      </c>
      <c r="AF16" s="89">
        <v>0</v>
      </c>
      <c r="AG16" s="87">
        <f>AC16/AD17</f>
        <v>0</v>
      </c>
      <c r="AH16" s="88">
        <v>0</v>
      </c>
      <c r="AI16" s="84">
        <v>1</v>
      </c>
      <c r="AJ16" s="85">
        <f t="shared" si="6"/>
        <v>0</v>
      </c>
      <c r="AK16" s="89">
        <v>0</v>
      </c>
      <c r="AL16" s="87">
        <f>AH16/AI17</f>
        <v>0</v>
      </c>
      <c r="AM16" s="22">
        <v>0</v>
      </c>
      <c r="AN16" s="44">
        <v>1</v>
      </c>
      <c r="AO16" s="27">
        <f t="shared" si="7"/>
        <v>0</v>
      </c>
      <c r="AP16" s="49">
        <v>0</v>
      </c>
      <c r="AQ16" s="46">
        <f>AM16/AN17</f>
        <v>0</v>
      </c>
      <c r="AR16" s="137">
        <v>0</v>
      </c>
      <c r="AS16" s="133">
        <v>100</v>
      </c>
      <c r="AT16" s="134">
        <f t="shared" si="8"/>
        <v>0</v>
      </c>
      <c r="AU16" s="138">
        <v>0</v>
      </c>
      <c r="AV16" s="136">
        <f>AR16/AS17</f>
        <v>0</v>
      </c>
      <c r="AW16" s="88">
        <v>0</v>
      </c>
      <c r="AX16" s="84">
        <v>1</v>
      </c>
      <c r="AY16" s="85">
        <f t="shared" si="9"/>
        <v>0</v>
      </c>
      <c r="AZ16" s="89">
        <v>0</v>
      </c>
      <c r="BA16" s="87">
        <f>AW16/AX17</f>
        <v>0</v>
      </c>
      <c r="BB16" s="22">
        <v>0</v>
      </c>
      <c r="BC16" s="44">
        <v>2</v>
      </c>
      <c r="BD16" s="27">
        <f t="shared" si="10"/>
        <v>0</v>
      </c>
      <c r="BE16" s="49">
        <v>0</v>
      </c>
      <c r="BF16" s="46">
        <f>BB16/BC17</f>
        <v>0</v>
      </c>
      <c r="BG16" s="22">
        <v>0</v>
      </c>
      <c r="BH16" s="44">
        <v>30</v>
      </c>
      <c r="BI16" s="27">
        <f t="shared" si="11"/>
        <v>0</v>
      </c>
      <c r="BJ16" s="49">
        <v>0</v>
      </c>
      <c r="BK16" s="46">
        <f>BG16/BH17</f>
        <v>0</v>
      </c>
      <c r="BL16" s="88">
        <v>0</v>
      </c>
      <c r="BM16" s="84">
        <v>1</v>
      </c>
      <c r="BN16" s="85">
        <f t="shared" si="12"/>
        <v>0</v>
      </c>
      <c r="BO16" s="89">
        <v>0</v>
      </c>
      <c r="BP16" s="87">
        <f>BL16/BM17</f>
        <v>0</v>
      </c>
      <c r="BQ16" s="22">
        <v>0</v>
      </c>
      <c r="BR16" s="44">
        <v>3</v>
      </c>
      <c r="BS16" s="27">
        <f t="shared" si="13"/>
        <v>0</v>
      </c>
      <c r="BT16" s="49">
        <v>0</v>
      </c>
      <c r="BU16" s="46">
        <f>BQ16/BR17</f>
        <v>0</v>
      </c>
      <c r="BV16" s="88">
        <v>0</v>
      </c>
      <c r="BW16" s="84">
        <v>1</v>
      </c>
      <c r="BX16" s="85">
        <f t="shared" si="14"/>
        <v>0</v>
      </c>
      <c r="BY16" s="89">
        <v>0</v>
      </c>
      <c r="BZ16" s="87">
        <f>BV16/BW17</f>
        <v>0</v>
      </c>
      <c r="CA16" s="22">
        <v>0</v>
      </c>
      <c r="CB16" s="44">
        <v>4</v>
      </c>
      <c r="CC16" s="27">
        <f t="shared" si="15"/>
        <v>0</v>
      </c>
      <c r="CD16" s="49">
        <v>0</v>
      </c>
      <c r="CE16" s="46">
        <f>CA16/CB17</f>
        <v>0</v>
      </c>
      <c r="CF16" s="22">
        <v>0</v>
      </c>
      <c r="CG16" s="44">
        <v>11</v>
      </c>
      <c r="CH16" s="27">
        <f t="shared" si="16"/>
        <v>0</v>
      </c>
      <c r="CI16" s="49">
        <v>0</v>
      </c>
      <c r="CJ16" s="46">
        <f>CF16/CG17</f>
        <v>0</v>
      </c>
      <c r="CK16" s="22">
        <v>0</v>
      </c>
      <c r="CL16" s="44">
        <v>100</v>
      </c>
      <c r="CM16" s="27">
        <f t="shared" si="17"/>
        <v>0</v>
      </c>
      <c r="CN16" s="49">
        <v>0</v>
      </c>
      <c r="CO16" s="46">
        <f>CK16/CL17</f>
        <v>0</v>
      </c>
      <c r="CP16" s="22">
        <v>0</v>
      </c>
      <c r="CQ16" s="44">
        <v>80</v>
      </c>
      <c r="CR16" s="27">
        <f t="shared" si="18"/>
        <v>0</v>
      </c>
      <c r="CS16" s="49">
        <v>0</v>
      </c>
      <c r="CT16" s="46">
        <f>CP16/CQ17</f>
        <v>0</v>
      </c>
      <c r="CU16" s="22">
        <v>0</v>
      </c>
      <c r="CV16" s="44">
        <v>51</v>
      </c>
      <c r="CW16" s="27">
        <f t="shared" si="19"/>
        <v>0</v>
      </c>
      <c r="CX16" s="49">
        <v>0</v>
      </c>
      <c r="CY16" s="46">
        <f>CU16/CV17</f>
        <v>0</v>
      </c>
      <c r="CZ16" s="22">
        <v>0</v>
      </c>
      <c r="DA16" s="44">
        <v>10</v>
      </c>
      <c r="DB16" s="27">
        <f t="shared" si="20"/>
        <v>0</v>
      </c>
      <c r="DC16" s="49">
        <v>0</v>
      </c>
      <c r="DD16" s="46">
        <f>CZ16/DA17</f>
        <v>0</v>
      </c>
      <c r="DE16" s="22">
        <v>0</v>
      </c>
      <c r="DF16" s="44">
        <v>5</v>
      </c>
      <c r="DG16" s="27">
        <f t="shared" si="21"/>
        <v>0</v>
      </c>
      <c r="DH16" s="49">
        <v>0</v>
      </c>
      <c r="DI16" s="46">
        <f>DE16/DF17</f>
        <v>0</v>
      </c>
      <c r="DJ16" s="88">
        <v>0</v>
      </c>
      <c r="DK16" s="84">
        <v>1</v>
      </c>
      <c r="DL16" s="85">
        <f t="shared" si="22"/>
        <v>0</v>
      </c>
      <c r="DM16" s="89">
        <v>0</v>
      </c>
      <c r="DN16" s="87">
        <f>DJ16/DK17</f>
        <v>0</v>
      </c>
      <c r="DO16" s="88">
        <v>0</v>
      </c>
      <c r="DP16" s="84">
        <v>1</v>
      </c>
      <c r="DQ16" s="85">
        <f t="shared" si="23"/>
        <v>0</v>
      </c>
      <c r="DR16" s="89">
        <v>0</v>
      </c>
      <c r="DS16" s="87">
        <f>DO16/DP17</f>
        <v>0</v>
      </c>
      <c r="DT16" s="22">
        <v>0</v>
      </c>
      <c r="DU16" s="44">
        <v>6</v>
      </c>
      <c r="DV16" s="27">
        <f t="shared" si="24"/>
        <v>0</v>
      </c>
      <c r="DW16" s="49">
        <v>0</v>
      </c>
      <c r="DX16" s="46">
        <f>DT16/DU17</f>
        <v>0</v>
      </c>
      <c r="DY16" s="22">
        <v>0</v>
      </c>
      <c r="DZ16" s="44">
        <v>600</v>
      </c>
      <c r="EA16" s="27">
        <f t="shared" si="25"/>
        <v>0</v>
      </c>
      <c r="EB16" s="49">
        <v>0</v>
      </c>
      <c r="EC16" s="46">
        <f>DY16/DZ17</f>
        <v>0</v>
      </c>
      <c r="ED16" s="22">
        <v>0</v>
      </c>
      <c r="EE16" s="44">
        <v>1100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1100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200</v>
      </c>
      <c r="EP16" s="27">
        <f t="shared" si="28"/>
        <v>0</v>
      </c>
      <c r="EQ16" s="49">
        <v>0</v>
      </c>
      <c r="ER16" s="46">
        <f>EN16/EO17</f>
        <v>0</v>
      </c>
      <c r="ES16" s="22">
        <v>0</v>
      </c>
      <c r="ET16" s="44">
        <v>6</v>
      </c>
      <c r="EU16" s="27">
        <f t="shared" si="29"/>
        <v>0</v>
      </c>
      <c r="EV16" s="49">
        <v>0</v>
      </c>
      <c r="EW16" s="46">
        <f>ES16/ET17</f>
        <v>0</v>
      </c>
      <c r="EX16" s="88">
        <v>0</v>
      </c>
      <c r="EY16" s="84">
        <v>1</v>
      </c>
      <c r="EZ16" s="85">
        <f t="shared" si="30"/>
        <v>0</v>
      </c>
      <c r="FA16" s="89">
        <v>0</v>
      </c>
      <c r="FB16" s="87">
        <f>EX16/EY17</f>
        <v>0</v>
      </c>
      <c r="FC16" s="22">
        <v>0</v>
      </c>
      <c r="FD16" s="44">
        <v>3</v>
      </c>
      <c r="FE16" s="27">
        <f t="shared" si="31"/>
        <v>0</v>
      </c>
      <c r="FF16" s="49">
        <v>0</v>
      </c>
      <c r="FG16" s="46">
        <f>FC16/FD17</f>
        <v>0</v>
      </c>
      <c r="FH16" s="88">
        <v>0</v>
      </c>
      <c r="FI16" s="84">
        <v>1</v>
      </c>
      <c r="FJ16" s="85">
        <f t="shared" si="32"/>
        <v>0</v>
      </c>
      <c r="FK16" s="89">
        <v>0</v>
      </c>
      <c r="FL16" s="87">
        <f>FH16/FI17</f>
        <v>0</v>
      </c>
      <c r="FM16" s="22">
        <v>0</v>
      </c>
      <c r="FN16" s="44">
        <v>185</v>
      </c>
      <c r="FO16" s="27">
        <f t="shared" si="33"/>
        <v>0</v>
      </c>
      <c r="FP16" s="49">
        <v>0</v>
      </c>
      <c r="FQ16" s="46">
        <f>FM16/FN17</f>
        <v>0</v>
      </c>
      <c r="FR16" s="88">
        <v>0</v>
      </c>
      <c r="FS16" s="84">
        <v>1</v>
      </c>
      <c r="FT16" s="85">
        <f t="shared" si="34"/>
        <v>0</v>
      </c>
      <c r="FU16" s="89">
        <v>0</v>
      </c>
      <c r="FV16" s="87">
        <f>FR16/FS17</f>
        <v>0</v>
      </c>
      <c r="FW16" s="22">
        <v>0</v>
      </c>
      <c r="FX16" s="44">
        <v>900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1000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26</v>
      </c>
      <c r="GI16" s="27">
        <f t="shared" si="37"/>
        <v>0</v>
      </c>
      <c r="GJ16" s="49">
        <v>0</v>
      </c>
      <c r="GK16" s="46">
        <f>GG16/GH17</f>
        <v>0</v>
      </c>
      <c r="GL16" s="22">
        <v>0</v>
      </c>
      <c r="GM16" s="44">
        <v>1100</v>
      </c>
      <c r="GN16" s="27">
        <f t="shared" si="38"/>
        <v>0</v>
      </c>
      <c r="GO16" s="49">
        <v>0</v>
      </c>
      <c r="GP16" s="46">
        <f>GL16/GM17</f>
        <v>0</v>
      </c>
      <c r="GQ16" s="22">
        <v>0</v>
      </c>
      <c r="GR16" s="44">
        <v>47</v>
      </c>
      <c r="GS16" s="27">
        <f t="shared" si="39"/>
        <v>0</v>
      </c>
      <c r="GT16" s="49">
        <v>0</v>
      </c>
      <c r="GU16" s="46">
        <f>GQ16/GR17</f>
        <v>0</v>
      </c>
      <c r="GV16" s="22">
        <v>0</v>
      </c>
      <c r="GW16" s="44">
        <v>12</v>
      </c>
      <c r="GX16" s="27">
        <f t="shared" si="40"/>
        <v>0</v>
      </c>
      <c r="GY16" s="49">
        <v>0</v>
      </c>
      <c r="GZ16" s="46">
        <f>GV16/GW17</f>
        <v>0</v>
      </c>
      <c r="HA16" s="22">
        <v>0</v>
      </c>
      <c r="HB16" s="44">
        <v>3</v>
      </c>
      <c r="HC16" s="27">
        <f t="shared" si="41"/>
        <v>0</v>
      </c>
      <c r="HD16" s="49">
        <v>0</v>
      </c>
      <c r="HE16" s="46">
        <f>HA16/HB17</f>
        <v>0</v>
      </c>
      <c r="HF16" s="22">
        <v>0</v>
      </c>
      <c r="HG16" s="44">
        <v>1100</v>
      </c>
      <c r="HH16" s="27">
        <f t="shared" si="42"/>
        <v>0</v>
      </c>
      <c r="HI16" s="49">
        <v>0</v>
      </c>
      <c r="HJ16" s="46">
        <f>HF16/HG17</f>
        <v>0</v>
      </c>
      <c r="HK16" s="22">
        <v>0</v>
      </c>
      <c r="HL16" s="44">
        <v>8</v>
      </c>
      <c r="HM16" s="27">
        <f t="shared" si="43"/>
        <v>0</v>
      </c>
      <c r="HN16" s="49">
        <v>0</v>
      </c>
      <c r="HO16" s="46">
        <f>HK16/HL17</f>
        <v>0</v>
      </c>
      <c r="HP16" s="22">
        <v>0</v>
      </c>
      <c r="HQ16" s="44">
        <v>200</v>
      </c>
      <c r="HR16" s="27">
        <f t="shared" si="44"/>
        <v>0</v>
      </c>
      <c r="HS16" s="49">
        <v>0</v>
      </c>
      <c r="HT16" s="46">
        <f>HP16/HQ17</f>
        <v>0</v>
      </c>
      <c r="HU16" s="22">
        <v>0</v>
      </c>
      <c r="HV16" s="44">
        <v>2</v>
      </c>
      <c r="HW16" s="27">
        <f t="shared" si="45"/>
        <v>0</v>
      </c>
      <c r="HX16" s="49">
        <v>0</v>
      </c>
      <c r="HY16" s="46">
        <f>HU16/HV17</f>
        <v>0</v>
      </c>
    </row>
    <row r="17" spans="2:233" ht="17.25" customHeight="1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21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2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1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15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5</v>
      </c>
      <c r="AE17" s="36">
        <f t="shared" si="5"/>
        <v>0</v>
      </c>
      <c r="AF17" s="51">
        <v>0</v>
      </c>
      <c r="AG17" s="52">
        <f>AC17/AD17</f>
        <v>0</v>
      </c>
      <c r="AH17" s="35">
        <v>0</v>
      </c>
      <c r="AI17" s="50">
        <v>14</v>
      </c>
      <c r="AJ17" s="36">
        <f t="shared" si="6"/>
        <v>0</v>
      </c>
      <c r="AK17" s="51">
        <v>0</v>
      </c>
      <c r="AL17" s="52">
        <f>AH17/AI17</f>
        <v>0</v>
      </c>
      <c r="AM17" s="35">
        <v>0</v>
      </c>
      <c r="AN17" s="50">
        <v>1</v>
      </c>
      <c r="AO17" s="36">
        <f t="shared" si="7"/>
        <v>0</v>
      </c>
      <c r="AP17" s="51">
        <v>0</v>
      </c>
      <c r="AQ17" s="52">
        <f>AM17/AN17</f>
        <v>0</v>
      </c>
      <c r="AR17" s="139">
        <v>0</v>
      </c>
      <c r="AS17" s="140">
        <v>100</v>
      </c>
      <c r="AT17" s="141">
        <f t="shared" si="8"/>
        <v>0</v>
      </c>
      <c r="AU17" s="142">
        <v>0</v>
      </c>
      <c r="AV17" s="143">
        <f>AR17/AS17</f>
        <v>0</v>
      </c>
      <c r="AW17" s="35">
        <v>0</v>
      </c>
      <c r="AX17" s="50">
        <v>1</v>
      </c>
      <c r="AY17" s="36">
        <f t="shared" si="9"/>
        <v>0</v>
      </c>
      <c r="AZ17" s="51">
        <v>0</v>
      </c>
      <c r="BA17" s="52">
        <f>AW17/AX17</f>
        <v>0</v>
      </c>
      <c r="BB17" s="35">
        <v>0</v>
      </c>
      <c r="BC17" s="50">
        <v>2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50">
        <v>50</v>
      </c>
      <c r="BI17" s="36">
        <f t="shared" si="11"/>
        <v>0</v>
      </c>
      <c r="BJ17" s="51">
        <v>0</v>
      </c>
      <c r="BK17" s="52">
        <f>BG17/BH17</f>
        <v>0</v>
      </c>
      <c r="BL17" s="35">
        <v>0</v>
      </c>
      <c r="BM17" s="50">
        <v>156</v>
      </c>
      <c r="BN17" s="36">
        <f t="shared" si="12"/>
        <v>0</v>
      </c>
      <c r="BO17" s="51">
        <v>0</v>
      </c>
      <c r="BP17" s="52">
        <f>BL17/BM17</f>
        <v>0</v>
      </c>
      <c r="BQ17" s="35">
        <v>0</v>
      </c>
      <c r="BR17" s="50">
        <v>4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70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4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15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100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80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51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10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5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50">
        <v>40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50">
        <v>805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6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700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1200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1200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300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6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3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3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47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91">
        <v>185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1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1000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1100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30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1200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47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12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50">
        <v>4</v>
      </c>
      <c r="HC17" s="36">
        <f t="shared" si="41"/>
        <v>0</v>
      </c>
      <c r="HD17" s="51">
        <v>0</v>
      </c>
      <c r="HE17" s="52">
        <f>HA17/HB17</f>
        <v>0</v>
      </c>
      <c r="HF17" s="35">
        <v>0</v>
      </c>
      <c r="HG17" s="50">
        <v>1200</v>
      </c>
      <c r="HH17" s="36">
        <f t="shared" si="42"/>
        <v>0</v>
      </c>
      <c r="HI17" s="51">
        <v>0</v>
      </c>
      <c r="HJ17" s="52">
        <f>HF17/HG17</f>
        <v>0</v>
      </c>
      <c r="HK17" s="35">
        <v>0</v>
      </c>
      <c r="HL17" s="91">
        <v>8</v>
      </c>
      <c r="HM17" s="36">
        <f t="shared" si="43"/>
        <v>0</v>
      </c>
      <c r="HN17" s="51">
        <v>0</v>
      </c>
      <c r="HO17" s="52">
        <f>HK17/HL17</f>
        <v>0</v>
      </c>
      <c r="HP17" s="35">
        <v>0</v>
      </c>
      <c r="HQ17" s="50">
        <v>300</v>
      </c>
      <c r="HR17" s="36">
        <f t="shared" si="44"/>
        <v>0</v>
      </c>
      <c r="HS17" s="51">
        <v>0</v>
      </c>
      <c r="HT17" s="52">
        <f>HP17/HQ17</f>
        <v>0</v>
      </c>
      <c r="HU17" s="35">
        <v>0</v>
      </c>
      <c r="HV17" s="50">
        <v>2</v>
      </c>
      <c r="HW17" s="36">
        <f t="shared" si="45"/>
        <v>0</v>
      </c>
      <c r="HX17" s="51">
        <v>0</v>
      </c>
      <c r="HY17" s="52">
        <f>HU17/HV17</f>
        <v>0</v>
      </c>
    </row>
    <row r="19" spans="2:233" ht="15" thickBot="1" x14ac:dyDescent="0.4"/>
    <row r="20" spans="2:233" ht="15" customHeight="1" x14ac:dyDescent="0.35">
      <c r="H20" s="227" t="s">
        <v>515</v>
      </c>
      <c r="I20" s="228"/>
    </row>
    <row r="21" spans="2:233" ht="15" thickBot="1" x14ac:dyDescent="0.4">
      <c r="H21" s="229"/>
      <c r="I21" s="230"/>
    </row>
    <row r="22" spans="2:233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21</v>
      </c>
      <c r="I22" s="7">
        <f>H22/H25</f>
        <v>0.77777777777777779</v>
      </c>
    </row>
    <row r="23" spans="2:233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3</v>
      </c>
      <c r="I23" s="12">
        <f>H23/H25</f>
        <v>0.1111111111111111</v>
      </c>
    </row>
    <row r="24" spans="2:233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3</v>
      </c>
      <c r="I24" s="17">
        <f>H24/H25</f>
        <v>0.1111111111111111</v>
      </c>
    </row>
    <row r="25" spans="2:233" ht="15" thickBot="1" x14ac:dyDescent="0.4">
      <c r="B25" s="218" t="s">
        <v>88</v>
      </c>
      <c r="C25" s="219"/>
      <c r="D25" s="219"/>
      <c r="E25" s="219"/>
      <c r="F25" s="219"/>
      <c r="G25" s="220"/>
      <c r="H25" s="18">
        <f>SUM(H22:H24)</f>
        <v>27</v>
      </c>
      <c r="I25" s="164">
        <f>SUM(I22:I24)</f>
        <v>1</v>
      </c>
    </row>
    <row r="26" spans="2:233" ht="15" thickBot="1" x14ac:dyDescent="0.4"/>
    <row r="27" spans="2:233" ht="16.5" customHeight="1" thickBot="1" x14ac:dyDescent="0.4">
      <c r="B27" s="55">
        <v>1</v>
      </c>
      <c r="C27" s="259" t="s">
        <v>518</v>
      </c>
      <c r="D27" s="260"/>
      <c r="E27" s="261"/>
    </row>
    <row r="28" spans="2:233" ht="15" thickBot="1" x14ac:dyDescent="0.4"/>
    <row r="29" spans="2:233" ht="15" thickBot="1" x14ac:dyDescent="0.4">
      <c r="B29" s="166">
        <v>18</v>
      </c>
      <c r="C29" s="270" t="s">
        <v>516</v>
      </c>
      <c r="D29" s="271"/>
      <c r="E29" s="271"/>
      <c r="F29" s="271"/>
      <c r="G29" s="271"/>
      <c r="H29" s="271"/>
      <c r="I29" s="271"/>
      <c r="J29" s="272"/>
    </row>
  </sheetData>
  <mergeCells count="193">
    <mergeCell ref="C29:J29"/>
    <mergeCell ref="E22:G22"/>
    <mergeCell ref="E23:G23"/>
    <mergeCell ref="E24:G24"/>
    <mergeCell ref="CX4:CX5"/>
    <mergeCell ref="CY4:CY5"/>
    <mergeCell ref="CZ4:DB4"/>
    <mergeCell ref="DC4:DC5"/>
    <mergeCell ref="DD4:DD5"/>
    <mergeCell ref="BB4:BD4"/>
    <mergeCell ref="BE4:BE5"/>
    <mergeCell ref="BF4:BF5"/>
    <mergeCell ref="BG4:BI4"/>
    <mergeCell ref="BJ4:BJ5"/>
    <mergeCell ref="BK4:BK5"/>
    <mergeCell ref="BL4:BN4"/>
    <mergeCell ref="B25:G25"/>
    <mergeCell ref="C27:E27"/>
    <mergeCell ref="AZ4:AZ5"/>
    <mergeCell ref="BA4:BA5"/>
    <mergeCell ref="D4:F4"/>
    <mergeCell ref="G4:G5"/>
    <mergeCell ref="H4:H5"/>
    <mergeCell ref="I4:K4"/>
    <mergeCell ref="DE4:DG4"/>
    <mergeCell ref="CN4:CN5"/>
    <mergeCell ref="CO4:CO5"/>
    <mergeCell ref="CP4:CR4"/>
    <mergeCell ref="CS4:CS5"/>
    <mergeCell ref="CT4:CT5"/>
    <mergeCell ref="CU4:CW4"/>
    <mergeCell ref="BO4:BO5"/>
    <mergeCell ref="BP4:BP5"/>
    <mergeCell ref="CA4:CC4"/>
    <mergeCell ref="CD4:CD5"/>
    <mergeCell ref="CE4:CE5"/>
    <mergeCell ref="CF4:CH4"/>
    <mergeCell ref="CI4:CI5"/>
    <mergeCell ref="CJ4:CJ5"/>
    <mergeCell ref="BQ4:BS4"/>
    <mergeCell ref="DJ3:DN3"/>
    <mergeCell ref="DJ4:DL4"/>
    <mergeCell ref="DM4:DM5"/>
    <mergeCell ref="DN4:DN5"/>
    <mergeCell ref="DH4:DH5"/>
    <mergeCell ref="DI4:DI5"/>
    <mergeCell ref="CU3:CY3"/>
    <mergeCell ref="BB3:BF3"/>
    <mergeCell ref="BG3:BK3"/>
    <mergeCell ref="BL3:BP3"/>
    <mergeCell ref="CP3:CT3"/>
    <mergeCell ref="CA3:CE3"/>
    <mergeCell ref="CF3:CJ3"/>
    <mergeCell ref="CK3:CO3"/>
    <mergeCell ref="CZ3:DD3"/>
    <mergeCell ref="DE3:DI3"/>
    <mergeCell ref="BQ3:BU3"/>
    <mergeCell ref="BV3:BZ3"/>
    <mergeCell ref="CK4:CM4"/>
    <mergeCell ref="BT4:BT5"/>
    <mergeCell ref="BU4:BU5"/>
    <mergeCell ref="BV4:BX4"/>
    <mergeCell ref="BY4:BY5"/>
    <mergeCell ref="BZ4:BZ5"/>
    <mergeCell ref="L4:L5"/>
    <mergeCell ref="M4:M5"/>
    <mergeCell ref="N4:P4"/>
    <mergeCell ref="X3:AB3"/>
    <mergeCell ref="AC3:AG3"/>
    <mergeCell ref="AH3:AL3"/>
    <mergeCell ref="V4:V5"/>
    <mergeCell ref="W4:W5"/>
    <mergeCell ref="X4:Z4"/>
    <mergeCell ref="AA4:AA5"/>
    <mergeCell ref="AB4:AB5"/>
    <mergeCell ref="S4:U4"/>
    <mergeCell ref="AQ4:AQ5"/>
    <mergeCell ref="H20:I21"/>
    <mergeCell ref="B2:C5"/>
    <mergeCell ref="D3:H3"/>
    <mergeCell ref="I3:M3"/>
    <mergeCell ref="N3:R3"/>
    <mergeCell ref="AW4:AY4"/>
    <mergeCell ref="AF4:AF5"/>
    <mergeCell ref="AG4:AG5"/>
    <mergeCell ref="S3:W3"/>
    <mergeCell ref="AR4:AT4"/>
    <mergeCell ref="AU4:AU5"/>
    <mergeCell ref="AV4:AV5"/>
    <mergeCell ref="AC4:AE4"/>
    <mergeCell ref="AH4:AJ4"/>
    <mergeCell ref="AK4:AK5"/>
    <mergeCell ref="AL4:AL5"/>
    <mergeCell ref="AM4:AO4"/>
    <mergeCell ref="AP4:AP5"/>
    <mergeCell ref="AR3:AV3"/>
    <mergeCell ref="AW3:BA3"/>
    <mergeCell ref="AM3:AQ3"/>
    <mergeCell ref="Q4:Q5"/>
    <mergeCell ref="R4:R5"/>
    <mergeCell ref="GB3:GF3"/>
    <mergeCell ref="GG3:GK3"/>
    <mergeCell ref="EN3:ER3"/>
    <mergeCell ref="ES3:EW3"/>
    <mergeCell ref="EX3:FB3"/>
    <mergeCell ref="FC3:FG3"/>
    <mergeCell ref="FH3:FL3"/>
    <mergeCell ref="DO3:DS3"/>
    <mergeCell ref="DT3:DX3"/>
    <mergeCell ref="DY3:EC3"/>
    <mergeCell ref="ED3:EH3"/>
    <mergeCell ref="EI3:EM3"/>
    <mergeCell ref="HK3:HO3"/>
    <mergeCell ref="HP3:HT3"/>
    <mergeCell ref="HU3:HY3"/>
    <mergeCell ref="DO4:DQ4"/>
    <mergeCell ref="DR4:DR5"/>
    <mergeCell ref="DS4:DS5"/>
    <mergeCell ref="DT4:DV4"/>
    <mergeCell ref="DW4:DW5"/>
    <mergeCell ref="DX4:DX5"/>
    <mergeCell ref="DY4:EA4"/>
    <mergeCell ref="EB4:EB5"/>
    <mergeCell ref="EC4:EC5"/>
    <mergeCell ref="ED4:EF4"/>
    <mergeCell ref="EG4:EG5"/>
    <mergeCell ref="EH4:EH5"/>
    <mergeCell ref="EI4:EK4"/>
    <mergeCell ref="GL3:GP3"/>
    <mergeCell ref="GQ3:GU3"/>
    <mergeCell ref="GV3:GZ3"/>
    <mergeCell ref="HA3:HE3"/>
    <mergeCell ref="HF3:HJ3"/>
    <mergeCell ref="FM3:FQ3"/>
    <mergeCell ref="FR3:FV3"/>
    <mergeCell ref="FW3:GA3"/>
    <mergeCell ref="ES4:EU4"/>
    <mergeCell ref="EV4:EV5"/>
    <mergeCell ref="EW4:EW5"/>
    <mergeCell ref="EX4:EZ4"/>
    <mergeCell ref="FA4:FA5"/>
    <mergeCell ref="EL4:EL5"/>
    <mergeCell ref="EM4:EM5"/>
    <mergeCell ref="EN4:EP4"/>
    <mergeCell ref="EQ4:EQ5"/>
    <mergeCell ref="ER4:ER5"/>
    <mergeCell ref="FK4:FK5"/>
    <mergeCell ref="FL4:FL5"/>
    <mergeCell ref="FM4:FO4"/>
    <mergeCell ref="FP4:FP5"/>
    <mergeCell ref="FQ4:FQ5"/>
    <mergeCell ref="FB4:FB5"/>
    <mergeCell ref="FC4:FE4"/>
    <mergeCell ref="FF4:FF5"/>
    <mergeCell ref="FG4:FG5"/>
    <mergeCell ref="FH4:FJ4"/>
    <mergeCell ref="GL4:GN4"/>
    <mergeCell ref="GO4:GO5"/>
    <mergeCell ref="GP4:GP5"/>
    <mergeCell ref="GA4:GA5"/>
    <mergeCell ref="GB4:GD4"/>
    <mergeCell ref="GE4:GE5"/>
    <mergeCell ref="GF4:GF5"/>
    <mergeCell ref="GG4:GI4"/>
    <mergeCell ref="FR4:FT4"/>
    <mergeCell ref="FU4:FU5"/>
    <mergeCell ref="FV4:FV5"/>
    <mergeCell ref="FW4:FY4"/>
    <mergeCell ref="FZ4:FZ5"/>
    <mergeCell ref="HY4:HY5"/>
    <mergeCell ref="D2:HY2"/>
    <mergeCell ref="HP4:HR4"/>
    <mergeCell ref="HS4:HS5"/>
    <mergeCell ref="HT4:HT5"/>
    <mergeCell ref="HU4:HW4"/>
    <mergeCell ref="HX4:HX5"/>
    <mergeCell ref="HI4:HI5"/>
    <mergeCell ref="HJ4:HJ5"/>
    <mergeCell ref="HK4:HM4"/>
    <mergeCell ref="HN4:HN5"/>
    <mergeCell ref="HO4:HO5"/>
    <mergeCell ref="GZ4:GZ5"/>
    <mergeCell ref="HA4:HC4"/>
    <mergeCell ref="HD4:HD5"/>
    <mergeCell ref="HE4:HE5"/>
    <mergeCell ref="HF4:HH4"/>
    <mergeCell ref="GQ4:GS4"/>
    <mergeCell ref="GT4:GT5"/>
    <mergeCell ref="GU4:GU5"/>
    <mergeCell ref="GV4:GX4"/>
    <mergeCell ref="GY4:GY5"/>
    <mergeCell ref="GJ4:GJ5"/>
    <mergeCell ref="GK4:GK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/>
  </sheetPr>
  <dimension ref="B1:HY35"/>
  <sheetViews>
    <sheetView workbookViewId="0">
      <selection activeCell="H20" sqref="H20:I21"/>
    </sheetView>
  </sheetViews>
  <sheetFormatPr baseColWidth="10" defaultRowHeight="14.5" x14ac:dyDescent="0.35"/>
  <cols>
    <col min="2" max="2" width="3.7265625" customWidth="1"/>
    <col min="4" max="4" width="6.26953125" customWidth="1"/>
    <col min="5" max="5" width="6" customWidth="1"/>
    <col min="6" max="6" width="6.54296875" customWidth="1"/>
    <col min="7" max="7" width="6.7265625" customWidth="1"/>
    <col min="8" max="8" width="10.7265625" customWidth="1"/>
    <col min="9" max="9" width="7" customWidth="1"/>
    <col min="10" max="10" width="6.26953125" customWidth="1"/>
    <col min="11" max="11" width="6" customWidth="1"/>
    <col min="12" max="12" width="6.7265625" customWidth="1"/>
    <col min="13" max="13" width="10.26953125" customWidth="1"/>
    <col min="14" max="14" width="6.7265625" customWidth="1"/>
    <col min="15" max="15" width="6.1796875" customWidth="1"/>
    <col min="16" max="16" width="7.1796875" customWidth="1"/>
    <col min="17" max="17" width="7.81640625" customWidth="1"/>
    <col min="18" max="18" width="10" customWidth="1"/>
    <col min="19" max="19" width="6.7265625" customWidth="1"/>
    <col min="20" max="20" width="5.453125" customWidth="1"/>
    <col min="21" max="21" width="7.26953125" customWidth="1"/>
    <col min="22" max="22" width="7.54296875" customWidth="1"/>
    <col min="23" max="23" width="10" customWidth="1"/>
    <col min="24" max="24" width="6.81640625" customWidth="1"/>
    <col min="25" max="25" width="5.1796875" customWidth="1"/>
    <col min="26" max="26" width="6.26953125" customWidth="1"/>
    <col min="27" max="27" width="5.81640625" customWidth="1"/>
    <col min="28" max="28" width="10" customWidth="1"/>
    <col min="29" max="29" width="6.54296875" customWidth="1"/>
    <col min="30" max="31" width="6.1796875" customWidth="1"/>
    <col min="32" max="32" width="6.453125" customWidth="1"/>
    <col min="33" max="33" width="10.54296875" customWidth="1"/>
    <col min="34" max="34" width="6.7265625" customWidth="1"/>
    <col min="35" max="35" width="6" customWidth="1"/>
    <col min="36" max="37" width="7" customWidth="1"/>
    <col min="38" max="38" width="10.1796875" customWidth="1"/>
    <col min="39" max="39" width="7" customWidth="1"/>
    <col min="40" max="40" width="5.81640625" customWidth="1"/>
    <col min="41" max="41" width="6" customWidth="1"/>
    <col min="42" max="42" width="7" customWidth="1"/>
    <col min="43" max="43" width="9.7265625" customWidth="1"/>
    <col min="44" max="44" width="6.54296875" customWidth="1"/>
    <col min="45" max="45" width="5.453125" customWidth="1"/>
    <col min="46" max="46" width="6.26953125" customWidth="1"/>
    <col min="47" max="47" width="5.81640625" customWidth="1"/>
    <col min="48" max="48" width="10.1796875" customWidth="1"/>
    <col min="49" max="49" width="7" customWidth="1"/>
    <col min="50" max="50" width="6.453125" customWidth="1"/>
    <col min="51" max="51" width="6.54296875" customWidth="1"/>
    <col min="52" max="52" width="6.81640625" customWidth="1"/>
    <col min="53" max="53" width="9.7265625" customWidth="1"/>
    <col min="54" max="54" width="6.1796875" customWidth="1"/>
    <col min="55" max="55" width="5.26953125" customWidth="1"/>
    <col min="56" max="57" width="6.453125" customWidth="1"/>
    <col min="58" max="58" width="9.54296875" customWidth="1"/>
    <col min="59" max="59" width="6.7265625" customWidth="1"/>
    <col min="60" max="60" width="5.1796875" customWidth="1"/>
    <col min="61" max="62" width="6.1796875" customWidth="1"/>
    <col min="63" max="63" width="10.453125" customWidth="1"/>
    <col min="64" max="64" width="6.54296875" customWidth="1"/>
    <col min="65" max="65" width="5.1796875" customWidth="1"/>
    <col min="66" max="66" width="6.453125" customWidth="1"/>
    <col min="67" max="67" width="6.1796875" customWidth="1"/>
    <col min="68" max="68" width="9.54296875" customWidth="1"/>
    <col min="69" max="69" width="6.453125" customWidth="1"/>
    <col min="70" max="70" width="5.7265625" customWidth="1"/>
    <col min="71" max="72" width="6.54296875" customWidth="1"/>
    <col min="73" max="73" width="9.81640625" customWidth="1"/>
    <col min="74" max="74" width="6.1796875" customWidth="1"/>
    <col min="75" max="76" width="6" customWidth="1"/>
    <col min="77" max="77" width="6.81640625" customWidth="1"/>
    <col min="78" max="78" width="10.453125" customWidth="1"/>
    <col min="79" max="79" width="6.453125" customWidth="1"/>
    <col min="80" max="80" width="5.7265625" customWidth="1"/>
    <col min="81" max="81" width="6.54296875" customWidth="1"/>
    <col min="82" max="82" width="6.453125" customWidth="1"/>
    <col min="83" max="83" width="10.26953125" customWidth="1"/>
    <col min="84" max="84" width="6.453125" customWidth="1"/>
    <col min="85" max="85" width="5.81640625" customWidth="1"/>
    <col min="86" max="86" width="6" customWidth="1"/>
    <col min="87" max="87" width="6.453125" customWidth="1"/>
    <col min="88" max="88" width="9.81640625" customWidth="1"/>
    <col min="89" max="89" width="6.1796875" customWidth="1"/>
    <col min="90" max="90" width="6.54296875" customWidth="1"/>
    <col min="91" max="91" width="7.1796875" customWidth="1"/>
    <col min="92" max="92" width="7.54296875" customWidth="1"/>
    <col min="93" max="93" width="9.54296875" customWidth="1"/>
    <col min="94" max="94" width="6.26953125" customWidth="1"/>
    <col min="95" max="95" width="5.7265625" customWidth="1"/>
    <col min="96" max="96" width="6.54296875" customWidth="1"/>
    <col min="97" max="97" width="6.7265625" customWidth="1"/>
    <col min="98" max="98" width="10.26953125" customWidth="1"/>
    <col min="99" max="99" width="6.7265625" customWidth="1"/>
    <col min="100" max="100" width="5.54296875" customWidth="1"/>
    <col min="101" max="101" width="6.7265625" customWidth="1"/>
    <col min="102" max="102" width="7.7265625" customWidth="1"/>
    <col min="103" max="103" width="9.7265625" customWidth="1"/>
    <col min="104" max="104" width="6.54296875" customWidth="1"/>
    <col min="105" max="105" width="5.54296875" customWidth="1"/>
    <col min="106" max="106" width="6.81640625" customWidth="1"/>
    <col min="107" max="107" width="7" customWidth="1"/>
    <col min="108" max="108" width="10.26953125" customWidth="1"/>
    <col min="109" max="109" width="6.81640625" customWidth="1"/>
    <col min="110" max="110" width="6.1796875" customWidth="1"/>
    <col min="111" max="111" width="5.81640625" customWidth="1"/>
    <col min="112" max="112" width="6.453125" customWidth="1"/>
    <col min="113" max="113" width="10.7265625" customWidth="1"/>
    <col min="114" max="115" width="6.1796875" customWidth="1"/>
    <col min="116" max="116" width="6.81640625" customWidth="1"/>
    <col min="117" max="117" width="7.1796875" customWidth="1"/>
    <col min="118" max="118" width="10.26953125" customWidth="1"/>
    <col min="119" max="119" width="6.81640625" customWidth="1"/>
    <col min="120" max="120" width="6" customWidth="1"/>
    <col min="121" max="121" width="5.81640625" customWidth="1"/>
    <col min="122" max="122" width="6.26953125" customWidth="1"/>
    <col min="123" max="123" width="9.54296875" customWidth="1"/>
    <col min="124" max="124" width="6.7265625" customWidth="1"/>
    <col min="125" max="125" width="5.453125" customWidth="1"/>
    <col min="126" max="126" width="6.7265625" customWidth="1"/>
    <col min="127" max="127" width="7.1796875" customWidth="1"/>
    <col min="128" max="128" width="10.1796875" customWidth="1"/>
    <col min="129" max="129" width="6.54296875" customWidth="1"/>
    <col min="130" max="130" width="6.453125" customWidth="1"/>
    <col min="131" max="131" width="7.7265625" customWidth="1"/>
    <col min="132" max="132" width="6.81640625" customWidth="1"/>
    <col min="133" max="133" width="10.7265625" customWidth="1"/>
    <col min="134" max="134" width="6.1796875" customWidth="1"/>
    <col min="135" max="135" width="7" customWidth="1"/>
    <col min="136" max="136" width="6.453125" customWidth="1"/>
    <col min="137" max="137" width="6.81640625" customWidth="1"/>
    <col min="138" max="138" width="9.7265625" customWidth="1"/>
    <col min="139" max="139" width="6.7265625" customWidth="1"/>
    <col min="140" max="140" width="6.26953125" customWidth="1"/>
    <col min="141" max="141" width="7.1796875" customWidth="1"/>
    <col min="142" max="142" width="6.54296875" customWidth="1"/>
    <col min="143" max="143" width="10" customWidth="1"/>
    <col min="144" max="144" width="7.1796875" customWidth="1"/>
    <col min="145" max="145" width="5.1796875" customWidth="1"/>
    <col min="146" max="146" width="6" customWidth="1"/>
    <col min="147" max="147" width="6.54296875" customWidth="1"/>
    <col min="148" max="148" width="9.7265625" customWidth="1"/>
    <col min="149" max="149" width="6.81640625" customWidth="1"/>
    <col min="150" max="150" width="5.7265625" customWidth="1"/>
    <col min="151" max="151" width="6" customWidth="1"/>
    <col min="152" max="152" width="6.453125" customWidth="1"/>
    <col min="153" max="153" width="10.1796875" customWidth="1"/>
    <col min="154" max="154" width="6.26953125" customWidth="1"/>
    <col min="155" max="155" width="5.54296875" customWidth="1"/>
    <col min="156" max="156" width="6.1796875" customWidth="1"/>
    <col min="157" max="157" width="6.453125" customWidth="1"/>
    <col min="158" max="158" width="10.453125" customWidth="1"/>
    <col min="159" max="159" width="6.26953125" customWidth="1"/>
    <col min="160" max="160" width="5.7265625" customWidth="1"/>
    <col min="161" max="161" width="6.54296875" customWidth="1"/>
    <col min="162" max="162" width="6.1796875" customWidth="1"/>
    <col min="163" max="163" width="10.26953125" customWidth="1"/>
    <col min="164" max="164" width="7.1796875" customWidth="1"/>
    <col min="165" max="165" width="5.54296875" customWidth="1"/>
    <col min="166" max="166" width="6.26953125" customWidth="1"/>
    <col min="167" max="167" width="6.453125" customWidth="1"/>
    <col min="168" max="168" width="10.54296875" customWidth="1"/>
    <col min="169" max="169" width="7.1796875" customWidth="1"/>
    <col min="170" max="170" width="5.1796875" customWidth="1"/>
    <col min="171" max="171" width="6.1796875" customWidth="1"/>
    <col min="172" max="172" width="6.54296875" customWidth="1"/>
    <col min="173" max="173" width="10.1796875" customWidth="1"/>
    <col min="174" max="174" width="7.26953125" customWidth="1"/>
    <col min="175" max="175" width="5.7265625" customWidth="1"/>
    <col min="176" max="176" width="6.453125" customWidth="1"/>
    <col min="177" max="177" width="6.1796875" customWidth="1"/>
    <col min="178" max="178" width="10.26953125" customWidth="1"/>
    <col min="179" max="179" width="6.54296875" customWidth="1"/>
    <col min="180" max="181" width="6.1796875" customWidth="1"/>
    <col min="182" max="182" width="6.453125" customWidth="1"/>
    <col min="183" max="183" width="10.453125" customWidth="1"/>
    <col min="184" max="184" width="7.1796875" customWidth="1"/>
    <col min="185" max="185" width="5.7265625" customWidth="1"/>
    <col min="186" max="187" width="6.54296875" customWidth="1"/>
    <col min="188" max="188" width="9.81640625" customWidth="1"/>
    <col min="189" max="189" width="6.54296875" customWidth="1"/>
    <col min="190" max="190" width="5.7265625" customWidth="1"/>
    <col min="191" max="191" width="5.81640625" customWidth="1"/>
    <col min="192" max="192" width="6.1796875" customWidth="1"/>
    <col min="193" max="193" width="10" customWidth="1"/>
    <col min="194" max="194" width="6.453125" customWidth="1"/>
    <col min="195" max="195" width="5.81640625" customWidth="1"/>
    <col min="196" max="196" width="6.54296875" customWidth="1"/>
    <col min="197" max="197" width="6.1796875" customWidth="1"/>
    <col min="198" max="198" width="9.81640625" customWidth="1"/>
    <col min="199" max="199" width="6.7265625" customWidth="1"/>
    <col min="200" max="200" width="4.453125" customWidth="1"/>
    <col min="201" max="201" width="6.1796875" customWidth="1"/>
    <col min="202" max="202" width="5.81640625" customWidth="1"/>
    <col min="203" max="203" width="10.1796875" customWidth="1"/>
    <col min="204" max="204" width="6.26953125" customWidth="1"/>
    <col min="205" max="205" width="5.81640625" customWidth="1"/>
    <col min="206" max="206" width="6.81640625" customWidth="1"/>
    <col min="207" max="207" width="7" customWidth="1"/>
    <col min="208" max="208" width="9.54296875" customWidth="1"/>
    <col min="209" max="209" width="7.26953125" customWidth="1"/>
    <col min="210" max="210" width="5" customWidth="1"/>
    <col min="211" max="212" width="6" customWidth="1"/>
    <col min="213" max="213" width="10.26953125" customWidth="1"/>
    <col min="214" max="214" width="6.26953125" customWidth="1"/>
    <col min="215" max="215" width="6" customWidth="1"/>
    <col min="216" max="216" width="6.54296875" customWidth="1"/>
    <col min="217" max="217" width="6.1796875" customWidth="1"/>
    <col min="218" max="218" width="10.1796875" customWidth="1"/>
    <col min="219" max="219" width="6.26953125" customWidth="1"/>
    <col min="220" max="220" width="5.7265625" customWidth="1"/>
    <col min="221" max="221" width="6.1796875" customWidth="1"/>
    <col min="222" max="222" width="6.81640625" customWidth="1"/>
    <col min="223" max="223" width="9.54296875" customWidth="1"/>
    <col min="224" max="224" width="7" customWidth="1"/>
    <col min="225" max="225" width="6.453125" customWidth="1"/>
    <col min="226" max="226" width="6.54296875" customWidth="1"/>
    <col min="227" max="227" width="6.453125" customWidth="1"/>
    <col min="228" max="228" width="9.7265625" customWidth="1"/>
    <col min="229" max="229" width="7.1796875" customWidth="1"/>
    <col min="230" max="230" width="5.81640625" customWidth="1"/>
    <col min="231" max="231" width="6.26953125" customWidth="1"/>
    <col min="232" max="232" width="6.54296875" customWidth="1"/>
    <col min="233" max="233" width="9.7265625" customWidth="1"/>
  </cols>
  <sheetData>
    <row r="1" spans="2:233" ht="15" thickBot="1" x14ac:dyDescent="0.4"/>
    <row r="2" spans="2:233" ht="15" thickBot="1" x14ac:dyDescent="0.4">
      <c r="B2" s="262" t="s">
        <v>66</v>
      </c>
      <c r="C2" s="263"/>
      <c r="D2" s="188" t="s">
        <v>66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90"/>
    </row>
    <row r="3" spans="2:233" ht="81.7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98</v>
      </c>
      <c r="J3" s="234"/>
      <c r="K3" s="235"/>
      <c r="L3" s="235"/>
      <c r="M3" s="236"/>
      <c r="N3" s="233" t="s">
        <v>99</v>
      </c>
      <c r="O3" s="234"/>
      <c r="P3" s="235"/>
      <c r="Q3" s="235"/>
      <c r="R3" s="236"/>
      <c r="S3" s="233" t="s">
        <v>100</v>
      </c>
      <c r="T3" s="234"/>
      <c r="U3" s="235"/>
      <c r="V3" s="235"/>
      <c r="W3" s="236"/>
      <c r="X3" s="233" t="s">
        <v>266</v>
      </c>
      <c r="Y3" s="234"/>
      <c r="Z3" s="235"/>
      <c r="AA3" s="235"/>
      <c r="AB3" s="236"/>
      <c r="AC3" s="233" t="s">
        <v>102</v>
      </c>
      <c r="AD3" s="234"/>
      <c r="AE3" s="235"/>
      <c r="AF3" s="235"/>
      <c r="AG3" s="236"/>
      <c r="AH3" s="233" t="s">
        <v>103</v>
      </c>
      <c r="AI3" s="234"/>
      <c r="AJ3" s="235"/>
      <c r="AK3" s="235"/>
      <c r="AL3" s="236"/>
      <c r="AM3" s="233" t="s">
        <v>267</v>
      </c>
      <c r="AN3" s="234"/>
      <c r="AO3" s="235"/>
      <c r="AP3" s="235"/>
      <c r="AQ3" s="236"/>
      <c r="AR3" s="233" t="s">
        <v>268</v>
      </c>
      <c r="AS3" s="234"/>
      <c r="AT3" s="235"/>
      <c r="AU3" s="235"/>
      <c r="AV3" s="236"/>
      <c r="AW3" s="273" t="s">
        <v>269</v>
      </c>
      <c r="AX3" s="274"/>
      <c r="AY3" s="275"/>
      <c r="AZ3" s="275"/>
      <c r="BA3" s="276"/>
      <c r="BB3" s="233" t="s">
        <v>270</v>
      </c>
      <c r="BC3" s="234"/>
      <c r="BD3" s="235"/>
      <c r="BE3" s="235"/>
      <c r="BF3" s="236"/>
      <c r="BG3" s="233" t="s">
        <v>271</v>
      </c>
      <c r="BH3" s="234"/>
      <c r="BI3" s="235"/>
      <c r="BJ3" s="235"/>
      <c r="BK3" s="236"/>
      <c r="BL3" s="233" t="s">
        <v>272</v>
      </c>
      <c r="BM3" s="234"/>
      <c r="BN3" s="235"/>
      <c r="BO3" s="235"/>
      <c r="BP3" s="236"/>
      <c r="BQ3" s="233" t="s">
        <v>273</v>
      </c>
      <c r="BR3" s="256"/>
      <c r="BS3" s="257"/>
      <c r="BT3" s="257"/>
      <c r="BU3" s="258"/>
      <c r="BV3" s="233" t="s">
        <v>274</v>
      </c>
      <c r="BW3" s="256"/>
      <c r="BX3" s="257"/>
      <c r="BY3" s="257"/>
      <c r="BZ3" s="258"/>
      <c r="CA3" s="233" t="s">
        <v>275</v>
      </c>
      <c r="CB3" s="234"/>
      <c r="CC3" s="235"/>
      <c r="CD3" s="235"/>
      <c r="CE3" s="236"/>
      <c r="CF3" s="233" t="s">
        <v>276</v>
      </c>
      <c r="CG3" s="234"/>
      <c r="CH3" s="235"/>
      <c r="CI3" s="235"/>
      <c r="CJ3" s="236"/>
      <c r="CK3" s="233" t="s">
        <v>442</v>
      </c>
      <c r="CL3" s="234"/>
      <c r="CM3" s="235"/>
      <c r="CN3" s="235"/>
      <c r="CO3" s="236"/>
      <c r="CP3" s="233" t="s">
        <v>443</v>
      </c>
      <c r="CQ3" s="234"/>
      <c r="CR3" s="235"/>
      <c r="CS3" s="235"/>
      <c r="CT3" s="236"/>
      <c r="CU3" s="247" t="s">
        <v>444</v>
      </c>
      <c r="CV3" s="248"/>
      <c r="CW3" s="249"/>
      <c r="CX3" s="249"/>
      <c r="CY3" s="250"/>
      <c r="CZ3" s="243" t="s">
        <v>445</v>
      </c>
      <c r="DA3" s="244"/>
      <c r="DB3" s="245"/>
      <c r="DC3" s="245"/>
      <c r="DD3" s="246"/>
      <c r="DE3" s="233" t="s">
        <v>446</v>
      </c>
      <c r="DF3" s="234"/>
      <c r="DG3" s="235"/>
      <c r="DH3" s="235"/>
      <c r="DI3" s="236"/>
      <c r="DJ3" s="233" t="s">
        <v>447</v>
      </c>
      <c r="DK3" s="234"/>
      <c r="DL3" s="235"/>
      <c r="DM3" s="235"/>
      <c r="DN3" s="236"/>
      <c r="DO3" s="233" t="s">
        <v>448</v>
      </c>
      <c r="DP3" s="234"/>
      <c r="DQ3" s="235"/>
      <c r="DR3" s="235"/>
      <c r="DS3" s="236"/>
      <c r="DT3" s="233" t="s">
        <v>449</v>
      </c>
      <c r="DU3" s="234"/>
      <c r="DV3" s="235"/>
      <c r="DW3" s="235"/>
      <c r="DX3" s="236"/>
      <c r="DY3" s="233" t="s">
        <v>450</v>
      </c>
      <c r="DZ3" s="234"/>
      <c r="EA3" s="235"/>
      <c r="EB3" s="235"/>
      <c r="EC3" s="236"/>
      <c r="ED3" s="233" t="s">
        <v>120</v>
      </c>
      <c r="EE3" s="234"/>
      <c r="EF3" s="235"/>
      <c r="EG3" s="235"/>
      <c r="EH3" s="236"/>
      <c r="EI3" s="233" t="s">
        <v>409</v>
      </c>
      <c r="EJ3" s="234"/>
      <c r="EK3" s="235"/>
      <c r="EL3" s="235"/>
      <c r="EM3" s="236"/>
      <c r="EN3" s="233" t="s">
        <v>410</v>
      </c>
      <c r="EO3" s="234"/>
      <c r="EP3" s="235"/>
      <c r="EQ3" s="235"/>
      <c r="ER3" s="236"/>
      <c r="ES3" s="233" t="s">
        <v>411</v>
      </c>
      <c r="ET3" s="234"/>
      <c r="EU3" s="235"/>
      <c r="EV3" s="235"/>
      <c r="EW3" s="236"/>
      <c r="EX3" s="247" t="s">
        <v>412</v>
      </c>
      <c r="EY3" s="248"/>
      <c r="EZ3" s="249"/>
      <c r="FA3" s="249"/>
      <c r="FB3" s="250"/>
      <c r="FC3" s="233" t="s">
        <v>413</v>
      </c>
      <c r="FD3" s="234"/>
      <c r="FE3" s="235"/>
      <c r="FF3" s="235"/>
      <c r="FG3" s="236"/>
      <c r="FH3" s="233" t="s">
        <v>330</v>
      </c>
      <c r="FI3" s="234"/>
      <c r="FJ3" s="235"/>
      <c r="FK3" s="235"/>
      <c r="FL3" s="236"/>
      <c r="FM3" s="233" t="s">
        <v>331</v>
      </c>
      <c r="FN3" s="234"/>
      <c r="FO3" s="235"/>
      <c r="FP3" s="235"/>
      <c r="FQ3" s="236"/>
      <c r="FR3" s="233" t="s">
        <v>332</v>
      </c>
      <c r="FS3" s="234"/>
      <c r="FT3" s="235"/>
      <c r="FU3" s="235"/>
      <c r="FV3" s="236"/>
      <c r="FW3" s="233" t="s">
        <v>333</v>
      </c>
      <c r="FX3" s="234"/>
      <c r="FY3" s="235"/>
      <c r="FZ3" s="235"/>
      <c r="GA3" s="236"/>
      <c r="GB3" s="233" t="s">
        <v>334</v>
      </c>
      <c r="GC3" s="234"/>
      <c r="GD3" s="235"/>
      <c r="GE3" s="235"/>
      <c r="GF3" s="236"/>
      <c r="GG3" s="233" t="s">
        <v>256</v>
      </c>
      <c r="GH3" s="234"/>
      <c r="GI3" s="235"/>
      <c r="GJ3" s="235"/>
      <c r="GK3" s="236"/>
      <c r="GL3" s="243" t="s">
        <v>257</v>
      </c>
      <c r="GM3" s="244"/>
      <c r="GN3" s="245"/>
      <c r="GO3" s="245"/>
      <c r="GP3" s="246"/>
      <c r="GQ3" s="233" t="s">
        <v>258</v>
      </c>
      <c r="GR3" s="234"/>
      <c r="GS3" s="235"/>
      <c r="GT3" s="235"/>
      <c r="GU3" s="236"/>
      <c r="GV3" s="233" t="s">
        <v>259</v>
      </c>
      <c r="GW3" s="234"/>
      <c r="GX3" s="235"/>
      <c r="GY3" s="235"/>
      <c r="GZ3" s="236"/>
      <c r="HA3" s="233" t="s">
        <v>260</v>
      </c>
      <c r="HB3" s="234"/>
      <c r="HC3" s="235"/>
      <c r="HD3" s="235"/>
      <c r="HE3" s="236"/>
      <c r="HF3" s="233" t="s">
        <v>261</v>
      </c>
      <c r="HG3" s="234"/>
      <c r="HH3" s="235"/>
      <c r="HI3" s="235"/>
      <c r="HJ3" s="236"/>
      <c r="HK3" s="233" t="s">
        <v>262</v>
      </c>
      <c r="HL3" s="234"/>
      <c r="HM3" s="235"/>
      <c r="HN3" s="235"/>
      <c r="HO3" s="236"/>
      <c r="HP3" s="233" t="s">
        <v>263</v>
      </c>
      <c r="HQ3" s="234"/>
      <c r="HR3" s="235"/>
      <c r="HS3" s="235"/>
      <c r="HT3" s="236"/>
      <c r="HU3" s="233" t="s">
        <v>264</v>
      </c>
      <c r="HV3" s="234"/>
      <c r="HW3" s="235"/>
      <c r="HX3" s="235"/>
      <c r="HY3" s="236"/>
    </row>
    <row r="4" spans="2:233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51" t="s">
        <v>34</v>
      </c>
      <c r="T4" s="268"/>
      <c r="U4" s="269"/>
      <c r="V4" s="231" t="s">
        <v>35</v>
      </c>
      <c r="W4" s="231" t="s">
        <v>95</v>
      </c>
      <c r="X4" s="251" t="s">
        <v>34</v>
      </c>
      <c r="Y4" s="268"/>
      <c r="Z4" s="269"/>
      <c r="AA4" s="231" t="s">
        <v>35</v>
      </c>
      <c r="AB4" s="231" t="s">
        <v>95</v>
      </c>
      <c r="AC4" s="237" t="s">
        <v>34</v>
      </c>
      <c r="AD4" s="238"/>
      <c r="AE4" s="238"/>
      <c r="AF4" s="239" t="s">
        <v>35</v>
      </c>
      <c r="AG4" s="231" t="s">
        <v>95</v>
      </c>
      <c r="AH4" s="237" t="s">
        <v>34</v>
      </c>
      <c r="AI4" s="238"/>
      <c r="AJ4" s="238"/>
      <c r="AK4" s="239" t="s">
        <v>35</v>
      </c>
      <c r="AL4" s="231" t="s">
        <v>95</v>
      </c>
      <c r="AM4" s="251" t="s">
        <v>34</v>
      </c>
      <c r="AN4" s="268"/>
      <c r="AO4" s="269"/>
      <c r="AP4" s="231" t="s">
        <v>35</v>
      </c>
      <c r="AQ4" s="231" t="s">
        <v>95</v>
      </c>
      <c r="AR4" s="237" t="s">
        <v>34</v>
      </c>
      <c r="AS4" s="238"/>
      <c r="AT4" s="238"/>
      <c r="AU4" s="239" t="s">
        <v>35</v>
      </c>
      <c r="AV4" s="231" t="s">
        <v>95</v>
      </c>
      <c r="AW4" s="277" t="s">
        <v>34</v>
      </c>
      <c r="AX4" s="278"/>
      <c r="AY4" s="278"/>
      <c r="AZ4" s="279" t="s">
        <v>35</v>
      </c>
      <c r="BA4" s="28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37" t="s">
        <v>34</v>
      </c>
      <c r="BM4" s="238"/>
      <c r="BN4" s="238"/>
      <c r="BO4" s="239" t="s">
        <v>35</v>
      </c>
      <c r="BP4" s="231" t="s">
        <v>95</v>
      </c>
      <c r="BQ4" s="237" t="s">
        <v>34</v>
      </c>
      <c r="BR4" s="238"/>
      <c r="BS4" s="238"/>
      <c r="BT4" s="239" t="s">
        <v>35</v>
      </c>
      <c r="BU4" s="231" t="s">
        <v>95</v>
      </c>
      <c r="BV4" s="237" t="s">
        <v>34</v>
      </c>
      <c r="BW4" s="238"/>
      <c r="BX4" s="238"/>
      <c r="BY4" s="239" t="s">
        <v>35</v>
      </c>
      <c r="BZ4" s="231" t="s">
        <v>95</v>
      </c>
      <c r="CA4" s="237" t="s">
        <v>34</v>
      </c>
      <c r="CB4" s="238"/>
      <c r="CC4" s="238"/>
      <c r="CD4" s="239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51" t="s">
        <v>34</v>
      </c>
      <c r="CL4" s="252"/>
      <c r="CM4" s="253"/>
      <c r="CN4" s="254" t="s">
        <v>35</v>
      </c>
      <c r="CO4" s="231" t="s">
        <v>95</v>
      </c>
      <c r="CP4" s="251" t="s">
        <v>34</v>
      </c>
      <c r="CQ4" s="252"/>
      <c r="CR4" s="253"/>
      <c r="CS4" s="254" t="s">
        <v>35</v>
      </c>
      <c r="CT4" s="231" t="s">
        <v>95</v>
      </c>
      <c r="CU4" s="251" t="s">
        <v>34</v>
      </c>
      <c r="CV4" s="252"/>
      <c r="CW4" s="253"/>
      <c r="CX4" s="254" t="s">
        <v>35</v>
      </c>
      <c r="CY4" s="231" t="s">
        <v>95</v>
      </c>
      <c r="CZ4" s="251" t="s">
        <v>34</v>
      </c>
      <c r="DA4" s="252"/>
      <c r="DB4" s="253"/>
      <c r="DC4" s="254" t="s">
        <v>35</v>
      </c>
      <c r="DD4" s="231" t="s">
        <v>95</v>
      </c>
      <c r="DE4" s="251" t="s">
        <v>34</v>
      </c>
      <c r="DF4" s="252"/>
      <c r="DG4" s="253"/>
      <c r="DH4" s="254" t="s">
        <v>35</v>
      </c>
      <c r="DI4" s="231" t="s">
        <v>95</v>
      </c>
      <c r="DJ4" s="251" t="s">
        <v>34</v>
      </c>
      <c r="DK4" s="252"/>
      <c r="DL4" s="253"/>
      <c r="DM4" s="254" t="s">
        <v>35</v>
      </c>
      <c r="DN4" s="231" t="s">
        <v>95</v>
      </c>
      <c r="DO4" s="251" t="s">
        <v>34</v>
      </c>
      <c r="DP4" s="252"/>
      <c r="DQ4" s="253"/>
      <c r="DR4" s="254" t="s">
        <v>35</v>
      </c>
      <c r="DS4" s="231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37" t="s">
        <v>34</v>
      </c>
      <c r="HG4" s="238"/>
      <c r="HH4" s="238"/>
      <c r="HI4" s="239" t="s">
        <v>35</v>
      </c>
      <c r="HJ4" s="231" t="s">
        <v>95</v>
      </c>
      <c r="HK4" s="237" t="s">
        <v>34</v>
      </c>
      <c r="HL4" s="238"/>
      <c r="HM4" s="238"/>
      <c r="HN4" s="239" t="s">
        <v>35</v>
      </c>
      <c r="HO4" s="231" t="s">
        <v>95</v>
      </c>
      <c r="HP4" s="237" t="s">
        <v>34</v>
      </c>
      <c r="HQ4" s="238"/>
      <c r="HR4" s="238"/>
      <c r="HS4" s="239" t="s">
        <v>35</v>
      </c>
      <c r="HT4" s="231" t="s">
        <v>95</v>
      </c>
      <c r="HU4" s="237" t="s">
        <v>34</v>
      </c>
      <c r="HV4" s="238"/>
      <c r="HW4" s="238"/>
      <c r="HX4" s="239" t="s">
        <v>35</v>
      </c>
      <c r="HY4" s="231" t="s">
        <v>95</v>
      </c>
    </row>
    <row r="5" spans="2:233" ht="17.25" customHeight="1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32"/>
      <c r="W5" s="232"/>
      <c r="X5" s="72" t="s">
        <v>1</v>
      </c>
      <c r="Y5" s="73" t="s">
        <v>37</v>
      </c>
      <c r="Z5" s="75" t="s">
        <v>36</v>
      </c>
      <c r="AA5" s="232"/>
      <c r="AB5" s="232"/>
      <c r="AC5" s="72" t="s">
        <v>1</v>
      </c>
      <c r="AD5" s="73" t="s">
        <v>37</v>
      </c>
      <c r="AE5" s="75" t="s">
        <v>36</v>
      </c>
      <c r="AF5" s="242"/>
      <c r="AG5" s="232"/>
      <c r="AH5" s="72" t="s">
        <v>1</v>
      </c>
      <c r="AI5" s="73" t="s">
        <v>37</v>
      </c>
      <c r="AJ5" s="75" t="s">
        <v>36</v>
      </c>
      <c r="AK5" s="242"/>
      <c r="AL5" s="232"/>
      <c r="AM5" s="72" t="s">
        <v>1</v>
      </c>
      <c r="AN5" s="73" t="s">
        <v>37</v>
      </c>
      <c r="AO5" s="75" t="s">
        <v>36</v>
      </c>
      <c r="AP5" s="232"/>
      <c r="AQ5" s="232"/>
      <c r="AR5" s="72" t="s">
        <v>1</v>
      </c>
      <c r="AS5" s="73" t="s">
        <v>37</v>
      </c>
      <c r="AT5" s="75" t="s">
        <v>36</v>
      </c>
      <c r="AU5" s="242"/>
      <c r="AV5" s="232"/>
      <c r="AW5" s="129" t="s">
        <v>1</v>
      </c>
      <c r="AX5" s="130" t="s">
        <v>37</v>
      </c>
      <c r="AY5" s="131" t="s">
        <v>36</v>
      </c>
      <c r="AZ5" s="280"/>
      <c r="BA5" s="282"/>
      <c r="BB5" s="72" t="s">
        <v>1</v>
      </c>
      <c r="BC5" s="73" t="s">
        <v>37</v>
      </c>
      <c r="BD5" s="75" t="s">
        <v>36</v>
      </c>
      <c r="BE5" s="242"/>
      <c r="BF5" s="232"/>
      <c r="BG5" s="72" t="s">
        <v>1</v>
      </c>
      <c r="BH5" s="73" t="s">
        <v>37</v>
      </c>
      <c r="BI5" s="75" t="s">
        <v>36</v>
      </c>
      <c r="BJ5" s="242"/>
      <c r="BK5" s="232"/>
      <c r="BL5" s="72" t="s">
        <v>1</v>
      </c>
      <c r="BM5" s="73" t="s">
        <v>37</v>
      </c>
      <c r="BN5" s="75" t="s">
        <v>36</v>
      </c>
      <c r="BO5" s="242"/>
      <c r="BP5" s="232"/>
      <c r="BQ5" s="72" t="s">
        <v>1</v>
      </c>
      <c r="BR5" s="73" t="s">
        <v>37</v>
      </c>
      <c r="BS5" s="75" t="s">
        <v>36</v>
      </c>
      <c r="BT5" s="242"/>
      <c r="BU5" s="232"/>
      <c r="BV5" s="72" t="s">
        <v>1</v>
      </c>
      <c r="BW5" s="73" t="s">
        <v>37</v>
      </c>
      <c r="BX5" s="75" t="s">
        <v>36</v>
      </c>
      <c r="BY5" s="242"/>
      <c r="BZ5" s="232"/>
      <c r="CA5" s="72" t="s">
        <v>1</v>
      </c>
      <c r="CB5" s="73" t="s">
        <v>37</v>
      </c>
      <c r="CC5" s="75" t="s">
        <v>36</v>
      </c>
      <c r="CD5" s="242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33</v>
      </c>
      <c r="CM5" s="74" t="s">
        <v>36</v>
      </c>
      <c r="CN5" s="255"/>
      <c r="CO5" s="232"/>
      <c r="CP5" s="72" t="s">
        <v>1</v>
      </c>
      <c r="CQ5" s="73" t="s">
        <v>33</v>
      </c>
      <c r="CR5" s="74" t="s">
        <v>36</v>
      </c>
      <c r="CS5" s="255"/>
      <c r="CT5" s="232"/>
      <c r="CU5" s="72" t="s">
        <v>1</v>
      </c>
      <c r="CV5" s="73" t="s">
        <v>33</v>
      </c>
      <c r="CW5" s="74" t="s">
        <v>36</v>
      </c>
      <c r="CX5" s="255"/>
      <c r="CY5" s="232"/>
      <c r="CZ5" s="72" t="s">
        <v>1</v>
      </c>
      <c r="DA5" s="73" t="s">
        <v>33</v>
      </c>
      <c r="DB5" s="74" t="s">
        <v>36</v>
      </c>
      <c r="DC5" s="255"/>
      <c r="DD5" s="232"/>
      <c r="DE5" s="72" t="s">
        <v>1</v>
      </c>
      <c r="DF5" s="73" t="s">
        <v>33</v>
      </c>
      <c r="DG5" s="74" t="s">
        <v>36</v>
      </c>
      <c r="DH5" s="255"/>
      <c r="DI5" s="232"/>
      <c r="DJ5" s="72" t="s">
        <v>1</v>
      </c>
      <c r="DK5" s="73" t="s">
        <v>33</v>
      </c>
      <c r="DL5" s="74" t="s">
        <v>36</v>
      </c>
      <c r="DM5" s="255"/>
      <c r="DN5" s="232"/>
      <c r="DO5" s="72" t="s">
        <v>1</v>
      </c>
      <c r="DP5" s="73" t="s">
        <v>33</v>
      </c>
      <c r="DQ5" s="74" t="s">
        <v>36</v>
      </c>
      <c r="DR5" s="255"/>
      <c r="DS5" s="23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72" t="s">
        <v>1</v>
      </c>
      <c r="HG5" s="73" t="s">
        <v>37</v>
      </c>
      <c r="HH5" s="75" t="s">
        <v>36</v>
      </c>
      <c r="HI5" s="242"/>
      <c r="HJ5" s="232"/>
      <c r="HK5" s="72" t="s">
        <v>1</v>
      </c>
      <c r="HL5" s="73" t="s">
        <v>37</v>
      </c>
      <c r="HM5" s="75" t="s">
        <v>36</v>
      </c>
      <c r="HN5" s="242"/>
      <c r="HO5" s="232"/>
      <c r="HP5" s="72" t="s">
        <v>1</v>
      </c>
      <c r="HQ5" s="73" t="s">
        <v>37</v>
      </c>
      <c r="HR5" s="75" t="s">
        <v>36</v>
      </c>
      <c r="HS5" s="242"/>
      <c r="HT5" s="232"/>
      <c r="HU5" s="72" t="s">
        <v>1</v>
      </c>
      <c r="HV5" s="73" t="s">
        <v>37</v>
      </c>
      <c r="HW5" s="75" t="s">
        <v>36</v>
      </c>
      <c r="HX5" s="242"/>
      <c r="HY5" s="232"/>
    </row>
    <row r="6" spans="2:233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1</v>
      </c>
      <c r="H6" s="46">
        <f>D6/E17</f>
        <v>8.3333333333333329E-2</v>
      </c>
      <c r="I6" s="83">
        <v>0</v>
      </c>
      <c r="J6" s="84">
        <v>1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100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83">
        <v>0</v>
      </c>
      <c r="AI6" s="84">
        <v>1</v>
      </c>
      <c r="AJ6" s="85">
        <f>AH6/AI6*100</f>
        <v>0</v>
      </c>
      <c r="AK6" s="86">
        <v>0</v>
      </c>
      <c r="AL6" s="87">
        <f>AH6/AI17</f>
        <v>0</v>
      </c>
      <c r="AM6" s="83">
        <v>0</v>
      </c>
      <c r="AN6" s="84">
        <v>1</v>
      </c>
      <c r="AO6" s="85">
        <f>AM6/AN6*100</f>
        <v>0</v>
      </c>
      <c r="AP6" s="86">
        <v>0</v>
      </c>
      <c r="AQ6" s="87">
        <f>AM6/AN17</f>
        <v>0</v>
      </c>
      <c r="AR6" s="83">
        <v>0</v>
      </c>
      <c r="AS6" s="84">
        <v>1</v>
      </c>
      <c r="AT6" s="85">
        <f>AR6/AS6*100</f>
        <v>0</v>
      </c>
      <c r="AU6" s="86">
        <v>0</v>
      </c>
      <c r="AV6" s="87">
        <f>AR6/AS17</f>
        <v>0</v>
      </c>
      <c r="AW6" s="132">
        <v>0</v>
      </c>
      <c r="AX6" s="133">
        <v>100</v>
      </c>
      <c r="AY6" s="134">
        <f>AW6/AX6*100</f>
        <v>0</v>
      </c>
      <c r="AZ6" s="135">
        <v>0</v>
      </c>
      <c r="BA6" s="136">
        <f>AW6/AX17</f>
        <v>0</v>
      </c>
      <c r="BB6" s="83">
        <v>0</v>
      </c>
      <c r="BC6" s="84">
        <v>1</v>
      </c>
      <c r="BD6" s="85">
        <f>BB6/BC6*100</f>
        <v>0</v>
      </c>
      <c r="BE6" s="86">
        <v>0</v>
      </c>
      <c r="BF6" s="87">
        <f>BB6/BC17</f>
        <v>0</v>
      </c>
      <c r="BG6" s="83">
        <v>0</v>
      </c>
      <c r="BH6" s="84">
        <v>1</v>
      </c>
      <c r="BI6" s="85">
        <f>BG6/BH6*100</f>
        <v>0</v>
      </c>
      <c r="BJ6" s="86">
        <v>0</v>
      </c>
      <c r="BK6" s="87">
        <f>BG6/BH17</f>
        <v>0</v>
      </c>
      <c r="BL6" s="83">
        <v>0</v>
      </c>
      <c r="BM6" s="84">
        <v>1</v>
      </c>
      <c r="BN6" s="85">
        <f>BL6/BM6*100</f>
        <v>0</v>
      </c>
      <c r="BO6" s="86">
        <v>0</v>
      </c>
      <c r="BP6" s="87">
        <f>BL6/BM17</f>
        <v>0</v>
      </c>
      <c r="BQ6" s="83">
        <v>0</v>
      </c>
      <c r="BR6" s="84">
        <v>100</v>
      </c>
      <c r="BS6" s="85">
        <f>BQ6/BR6*100</f>
        <v>0</v>
      </c>
      <c r="BT6" s="86">
        <v>0</v>
      </c>
      <c r="BU6" s="87">
        <f>BQ6/BR17</f>
        <v>0</v>
      </c>
      <c r="BV6" s="26">
        <v>0</v>
      </c>
      <c r="BW6" s="44">
        <v>100</v>
      </c>
      <c r="BX6" s="27">
        <f>BV6/BW6*100</f>
        <v>0</v>
      </c>
      <c r="BY6" s="45">
        <v>0</v>
      </c>
      <c r="BZ6" s="46">
        <f>BV6/BW17</f>
        <v>0</v>
      </c>
      <c r="CA6" s="26">
        <v>0</v>
      </c>
      <c r="CB6" s="44">
        <v>100</v>
      </c>
      <c r="CC6" s="27">
        <f>CA6/CB6*100</f>
        <v>0</v>
      </c>
      <c r="CD6" s="45">
        <v>0</v>
      </c>
      <c r="CE6" s="46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</v>
      </c>
      <c r="DL6" s="85">
        <f>DJ6/DK6*100</f>
        <v>0</v>
      </c>
      <c r="DM6" s="86">
        <v>0</v>
      </c>
      <c r="DN6" s="87">
        <f>DJ6/DK17</f>
        <v>0</v>
      </c>
      <c r="DO6" s="83">
        <v>0</v>
      </c>
      <c r="DP6" s="84">
        <v>1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</v>
      </c>
      <c r="EA6" s="85">
        <f>DY6/DZ6*100</f>
        <v>0</v>
      </c>
      <c r="EB6" s="86">
        <v>0</v>
      </c>
      <c r="EC6" s="87">
        <f>DY6/DZ17</f>
        <v>0</v>
      </c>
      <c r="ED6" s="83">
        <v>0</v>
      </c>
      <c r="EE6" s="84">
        <v>1</v>
      </c>
      <c r="EF6" s="85">
        <f>ED6/EE6*100</f>
        <v>0</v>
      </c>
      <c r="EG6" s="86">
        <v>0</v>
      </c>
      <c r="EH6" s="87">
        <f>ED6/EE17</f>
        <v>0</v>
      </c>
      <c r="EI6" s="83">
        <v>0</v>
      </c>
      <c r="EJ6" s="84">
        <v>1</v>
      </c>
      <c r="EK6" s="85">
        <f>EI6/EJ6*100</f>
        <v>0</v>
      </c>
      <c r="EL6" s="86">
        <v>0</v>
      </c>
      <c r="EM6" s="87">
        <f>EI6/EJ17</f>
        <v>0</v>
      </c>
      <c r="EN6" s="83">
        <v>0</v>
      </c>
      <c r="EO6" s="84">
        <v>1</v>
      </c>
      <c r="EP6" s="85">
        <f>EN6/EO6*100</f>
        <v>0</v>
      </c>
      <c r="EQ6" s="86">
        <v>0</v>
      </c>
      <c r="ER6" s="87">
        <f>EN6/EO17</f>
        <v>0</v>
      </c>
      <c r="ES6" s="26">
        <v>0</v>
      </c>
      <c r="ET6" s="44">
        <v>100</v>
      </c>
      <c r="EU6" s="27">
        <f>ES6/ET6*100</f>
        <v>0</v>
      </c>
      <c r="EV6" s="45">
        <v>0</v>
      </c>
      <c r="EW6" s="46">
        <f>ES6/ET17</f>
        <v>0</v>
      </c>
      <c r="EX6" s="83">
        <v>0</v>
      </c>
      <c r="EY6" s="84">
        <v>1</v>
      </c>
      <c r="EZ6" s="85">
        <f>EX6/EY6*100</f>
        <v>0</v>
      </c>
      <c r="FA6" s="86">
        <v>0</v>
      </c>
      <c r="FB6" s="87">
        <f>EX6/EY17</f>
        <v>0</v>
      </c>
      <c r="FC6" s="83">
        <v>0</v>
      </c>
      <c r="FD6" s="84">
        <v>1</v>
      </c>
      <c r="FE6" s="85">
        <f>FC6/FD6*100</f>
        <v>0</v>
      </c>
      <c r="FF6" s="86">
        <v>0</v>
      </c>
      <c r="FG6" s="87">
        <f>FC6/FD17</f>
        <v>0</v>
      </c>
      <c r="FH6" s="92">
        <v>0</v>
      </c>
      <c r="FI6" s="93">
        <v>1</v>
      </c>
      <c r="FJ6" s="94">
        <f>FH6/FI6*100</f>
        <v>0</v>
      </c>
      <c r="FK6" s="95">
        <v>0</v>
      </c>
      <c r="FL6" s="96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83">
        <v>0</v>
      </c>
      <c r="FS6" s="84">
        <v>1</v>
      </c>
      <c r="FT6" s="85">
        <f>FR6/FS6*100</f>
        <v>0</v>
      </c>
      <c r="FU6" s="86">
        <v>0</v>
      </c>
      <c r="FV6" s="87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87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87">
        <f>HA6/HB17</f>
        <v>0</v>
      </c>
      <c r="HF6" s="83">
        <v>0</v>
      </c>
      <c r="HG6" s="84">
        <v>1</v>
      </c>
      <c r="HH6" s="85">
        <f>HF6/HG6*100</f>
        <v>0</v>
      </c>
      <c r="HI6" s="86">
        <v>0</v>
      </c>
      <c r="HJ6" s="87">
        <f>HF6/HG17</f>
        <v>0</v>
      </c>
      <c r="HK6" s="83">
        <v>0</v>
      </c>
      <c r="HL6" s="84">
        <v>1</v>
      </c>
      <c r="HM6" s="85">
        <f>HK6/HL6*100</f>
        <v>0</v>
      </c>
      <c r="HN6" s="86">
        <v>0</v>
      </c>
      <c r="HO6" s="87">
        <f>HK6/HL17</f>
        <v>0</v>
      </c>
      <c r="HP6" s="83">
        <v>0</v>
      </c>
      <c r="HQ6" s="84">
        <v>1</v>
      </c>
      <c r="HR6" s="85">
        <f>HP6/HQ6*100</f>
        <v>0</v>
      </c>
      <c r="HS6" s="86">
        <v>0</v>
      </c>
      <c r="HT6" s="87">
        <f>HP6/HQ17</f>
        <v>0</v>
      </c>
      <c r="HU6" s="83">
        <v>0</v>
      </c>
      <c r="HV6" s="84">
        <v>1</v>
      </c>
      <c r="HW6" s="85">
        <f>HU6/HV6*100</f>
        <v>0</v>
      </c>
      <c r="HX6" s="86">
        <v>0</v>
      </c>
      <c r="HY6" s="87">
        <f>HU6/HV17</f>
        <v>0</v>
      </c>
    </row>
    <row r="7" spans="2:233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5">
        <v>1</v>
      </c>
      <c r="H7" s="46">
        <f>D7/E17</f>
        <v>0.16666666666666666</v>
      </c>
      <c r="I7" s="88">
        <v>0</v>
      </c>
      <c r="J7" s="84">
        <v>1</v>
      </c>
      <c r="K7" s="85">
        <f t="shared" ref="K7:K17" si="1">I7/J7*100</f>
        <v>0</v>
      </c>
      <c r="L7" s="89">
        <v>0</v>
      </c>
      <c r="M7" s="87">
        <f>I7/J17</f>
        <v>0</v>
      </c>
      <c r="N7" s="22">
        <v>3</v>
      </c>
      <c r="O7" s="44">
        <v>3</v>
      </c>
      <c r="P7" s="27">
        <f t="shared" ref="P7:P17" si="2">N7/O7*100</f>
        <v>100</v>
      </c>
      <c r="Q7" s="49">
        <v>1</v>
      </c>
      <c r="R7" s="46">
        <f>N7/O17</f>
        <v>0.3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88">
        <v>0</v>
      </c>
      <c r="AI7" s="84">
        <v>1</v>
      </c>
      <c r="AJ7" s="85">
        <f t="shared" ref="AJ7:AJ17" si="6">AH7/AI7*100</f>
        <v>0</v>
      </c>
      <c r="AK7" s="89">
        <v>0</v>
      </c>
      <c r="AL7" s="87">
        <f>AH7/AI17</f>
        <v>0</v>
      </c>
      <c r="AM7" s="88">
        <v>0</v>
      </c>
      <c r="AN7" s="84">
        <v>1</v>
      </c>
      <c r="AO7" s="85">
        <f t="shared" ref="AO7:AO17" si="7">AM7/AN7*100</f>
        <v>0</v>
      </c>
      <c r="AP7" s="89">
        <v>0</v>
      </c>
      <c r="AQ7" s="87">
        <f>AM7/AN17</f>
        <v>0</v>
      </c>
      <c r="AR7" s="88">
        <v>0</v>
      </c>
      <c r="AS7" s="84">
        <v>1</v>
      </c>
      <c r="AT7" s="85">
        <f t="shared" ref="AT7:AT17" si="8">AR7/AS7*100</f>
        <v>0</v>
      </c>
      <c r="AU7" s="89">
        <v>0</v>
      </c>
      <c r="AV7" s="87">
        <f>AR7/AS17</f>
        <v>0</v>
      </c>
      <c r="AW7" s="137">
        <v>0</v>
      </c>
      <c r="AX7" s="133">
        <v>100</v>
      </c>
      <c r="AY7" s="134">
        <f t="shared" ref="AY7:AY17" si="9">AW7/AX7*100</f>
        <v>0</v>
      </c>
      <c r="AZ7" s="138">
        <v>0</v>
      </c>
      <c r="BA7" s="136">
        <f>AW7/AX17</f>
        <v>0</v>
      </c>
      <c r="BB7" s="88">
        <v>0</v>
      </c>
      <c r="BC7" s="84">
        <v>1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88">
        <v>0</v>
      </c>
      <c r="BH7" s="84">
        <v>1</v>
      </c>
      <c r="BI7" s="85">
        <f t="shared" ref="BI7:BI17" si="11">BG7/BH7*100</f>
        <v>0</v>
      </c>
      <c r="BJ7" s="89">
        <v>0</v>
      </c>
      <c r="BK7" s="87">
        <f>BG7/BH17</f>
        <v>0</v>
      </c>
      <c r="BL7" s="88">
        <v>0</v>
      </c>
      <c r="BM7" s="84">
        <v>1</v>
      </c>
      <c r="BN7" s="85">
        <f t="shared" ref="BN7:BN17" si="12">BL7/BM7*100</f>
        <v>0</v>
      </c>
      <c r="BO7" s="89">
        <v>0</v>
      </c>
      <c r="BP7" s="87">
        <f>BL7/BM17</f>
        <v>0</v>
      </c>
      <c r="BQ7" s="83">
        <v>0</v>
      </c>
      <c r="BR7" s="84">
        <v>100</v>
      </c>
      <c r="BS7" s="85">
        <f t="shared" ref="BS7:BS17" si="13">BQ7/BR7*100</f>
        <v>0</v>
      </c>
      <c r="BT7" s="89">
        <v>0</v>
      </c>
      <c r="BU7" s="87">
        <f>BQ7/BR17</f>
        <v>0</v>
      </c>
      <c r="BV7" s="26">
        <v>100</v>
      </c>
      <c r="BW7" s="44">
        <v>200</v>
      </c>
      <c r="BX7" s="27">
        <f t="shared" ref="BX7:BX17" si="14">BV7/BW7*100</f>
        <v>50</v>
      </c>
      <c r="BY7" s="49">
        <v>1</v>
      </c>
      <c r="BZ7" s="46">
        <f>BV7/BW17</f>
        <v>8.3333333333333329E-2</v>
      </c>
      <c r="CA7" s="22">
        <v>0</v>
      </c>
      <c r="CB7" s="44">
        <v>200</v>
      </c>
      <c r="CC7" s="27">
        <f t="shared" ref="CC7:CC17" si="15">CA7/CB7*100</f>
        <v>0</v>
      </c>
      <c r="CD7" s="49">
        <v>0</v>
      </c>
      <c r="CE7" s="46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</v>
      </c>
      <c r="DG7" s="85">
        <f t="shared" ref="DG7:DG17" si="21">DE7/DF7*100</f>
        <v>0</v>
      </c>
      <c r="DH7" s="89">
        <v>0</v>
      </c>
      <c r="DI7" s="87">
        <f>DE7/DF17</f>
        <v>0</v>
      </c>
      <c r="DJ7" s="88">
        <v>0</v>
      </c>
      <c r="DK7" s="84">
        <v>1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88">
        <v>0</v>
      </c>
      <c r="DP7" s="84">
        <v>1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88">
        <v>0</v>
      </c>
      <c r="DU7" s="84">
        <v>1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88">
        <v>0</v>
      </c>
      <c r="DZ7" s="84">
        <v>1</v>
      </c>
      <c r="EA7" s="85">
        <f t="shared" ref="EA7:EA17" si="25">DY7/DZ7*100</f>
        <v>0</v>
      </c>
      <c r="EB7" s="89">
        <v>0</v>
      </c>
      <c r="EC7" s="87">
        <f>DY7/DZ17</f>
        <v>0</v>
      </c>
      <c r="ED7" s="88">
        <v>0</v>
      </c>
      <c r="EE7" s="84">
        <v>1</v>
      </c>
      <c r="EF7" s="85">
        <f t="shared" ref="EF7:EF17" si="26">ED7/EE7*100</f>
        <v>0</v>
      </c>
      <c r="EG7" s="89">
        <v>0</v>
      </c>
      <c r="EH7" s="87">
        <f>ED7/EE17</f>
        <v>0</v>
      </c>
      <c r="EI7" s="22">
        <v>100</v>
      </c>
      <c r="EJ7" s="44">
        <v>100</v>
      </c>
      <c r="EK7" s="27">
        <f t="shared" ref="EK7:EK17" si="27">EI7/EJ7*100</f>
        <v>100</v>
      </c>
      <c r="EL7" s="49">
        <v>1</v>
      </c>
      <c r="EM7" s="46">
        <f>EI7/EJ17</f>
        <v>9.0909090909090912E-2</v>
      </c>
      <c r="EN7" s="88">
        <v>0</v>
      </c>
      <c r="EO7" s="84">
        <v>1</v>
      </c>
      <c r="EP7" s="85">
        <f t="shared" ref="EP7:EP17" si="28">EN7/EO7*100</f>
        <v>0</v>
      </c>
      <c r="EQ7" s="89">
        <v>0</v>
      </c>
      <c r="ER7" s="87">
        <f>EN7/EO17</f>
        <v>0</v>
      </c>
      <c r="ES7" s="22">
        <v>100</v>
      </c>
      <c r="ET7" s="44">
        <v>200</v>
      </c>
      <c r="EU7" s="27">
        <f t="shared" ref="EU7:EU17" si="29">ES7/ET7*100</f>
        <v>50</v>
      </c>
      <c r="EV7" s="49">
        <v>0</v>
      </c>
      <c r="EW7" s="46">
        <f>ES7/ET17</f>
        <v>8.3333333333333329E-2</v>
      </c>
      <c r="EX7" s="88">
        <v>0</v>
      </c>
      <c r="EY7" s="84">
        <v>1</v>
      </c>
      <c r="EZ7" s="85">
        <f t="shared" ref="EZ7:EZ17" si="30">EX7/EY7*100</f>
        <v>0</v>
      </c>
      <c r="FA7" s="89">
        <v>0</v>
      </c>
      <c r="FB7" s="87">
        <f>EX7/EY17</f>
        <v>0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88">
        <v>0</v>
      </c>
      <c r="GC7" s="84">
        <v>1</v>
      </c>
      <c r="GD7" s="85">
        <f t="shared" ref="GD7:GD17" si="36">GB7/GC7*100</f>
        <v>0</v>
      </c>
      <c r="GE7" s="89">
        <v>0</v>
      </c>
      <c r="GF7" s="87">
        <f>GB7/GC17</f>
        <v>0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22">
        <v>1</v>
      </c>
      <c r="GM7" s="44">
        <v>1</v>
      </c>
      <c r="GN7" s="27">
        <f t="shared" ref="GN7:GN17" si="38">GL7/GM7*100</f>
        <v>100</v>
      </c>
      <c r="GO7" s="49">
        <v>1</v>
      </c>
      <c r="GP7" s="46">
        <f>GL7/GM17</f>
        <v>0.2</v>
      </c>
      <c r="GQ7" s="88">
        <v>0</v>
      </c>
      <c r="GR7" s="84">
        <v>1</v>
      </c>
      <c r="GS7" s="85">
        <f t="shared" ref="GS7:GS17" si="39">GQ7/GR7*100</f>
        <v>0</v>
      </c>
      <c r="GT7" s="89">
        <v>0</v>
      </c>
      <c r="GU7" s="87">
        <f>GQ7/GR17</f>
        <v>0</v>
      </c>
      <c r="GV7" s="88">
        <v>0</v>
      </c>
      <c r="GW7" s="84">
        <v>1</v>
      </c>
      <c r="GX7" s="85">
        <f t="shared" ref="GX7:GX17" si="40">GV7/GW7*100</f>
        <v>0</v>
      </c>
      <c r="GY7" s="89">
        <v>0</v>
      </c>
      <c r="GZ7" s="87">
        <f>GV7/GW17</f>
        <v>0</v>
      </c>
      <c r="HA7" s="88">
        <v>0</v>
      </c>
      <c r="HB7" s="84">
        <v>1</v>
      </c>
      <c r="HC7" s="85">
        <f t="shared" ref="HC7:HC17" si="41">HA7/HB7*100</f>
        <v>0</v>
      </c>
      <c r="HD7" s="89">
        <v>0</v>
      </c>
      <c r="HE7" s="87">
        <f>HA7/HB17</f>
        <v>0</v>
      </c>
      <c r="HF7" s="22">
        <v>100</v>
      </c>
      <c r="HG7" s="44">
        <v>100</v>
      </c>
      <c r="HH7" s="27">
        <f t="shared" ref="HH7:HH17" si="42">HF7/HG7*100</f>
        <v>100</v>
      </c>
      <c r="HI7" s="49">
        <v>1</v>
      </c>
      <c r="HJ7" s="46">
        <f>HF7/HG17</f>
        <v>9.0909090909090912E-2</v>
      </c>
      <c r="HK7" s="88">
        <v>0</v>
      </c>
      <c r="HL7" s="84">
        <v>1</v>
      </c>
      <c r="HM7" s="85">
        <f t="shared" ref="HM7:HM17" si="43">HK7/HL7*100</f>
        <v>0</v>
      </c>
      <c r="HN7" s="89">
        <v>0</v>
      </c>
      <c r="HO7" s="87">
        <f>HK7/HL17</f>
        <v>0</v>
      </c>
      <c r="HP7" s="88">
        <v>0</v>
      </c>
      <c r="HQ7" s="84">
        <v>1</v>
      </c>
      <c r="HR7" s="85">
        <f t="shared" ref="HR7:HR17" si="44">HP7/HQ7*100</f>
        <v>0</v>
      </c>
      <c r="HS7" s="89">
        <v>0</v>
      </c>
      <c r="HT7" s="87">
        <f>HP7/HQ17</f>
        <v>0</v>
      </c>
      <c r="HU7" s="88">
        <v>0</v>
      </c>
      <c r="HV7" s="84">
        <v>1</v>
      </c>
      <c r="HW7" s="85">
        <f t="shared" ref="HW7:HW17" si="45">HU7/HV7*100</f>
        <v>0</v>
      </c>
      <c r="HX7" s="89">
        <v>0</v>
      </c>
      <c r="HY7" s="87">
        <f>HU7/HV17</f>
        <v>0</v>
      </c>
    </row>
    <row r="8" spans="2:233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145">
        <v>1</v>
      </c>
      <c r="H8" s="46">
        <f>D8/E17</f>
        <v>0.25</v>
      </c>
      <c r="I8" s="88">
        <v>0</v>
      </c>
      <c r="J8" s="84">
        <v>1</v>
      </c>
      <c r="K8" s="85">
        <f t="shared" si="1"/>
        <v>0</v>
      </c>
      <c r="L8" s="89">
        <v>0</v>
      </c>
      <c r="M8" s="87">
        <f>I8/J17</f>
        <v>0</v>
      </c>
      <c r="N8" s="22">
        <v>7</v>
      </c>
      <c r="O8" s="44">
        <v>7</v>
      </c>
      <c r="P8" s="27">
        <f t="shared" si="2"/>
        <v>100</v>
      </c>
      <c r="Q8" s="82">
        <v>1</v>
      </c>
      <c r="R8" s="46">
        <f>N8/O17</f>
        <v>0.7</v>
      </c>
      <c r="S8" s="88">
        <v>0</v>
      </c>
      <c r="T8" s="84">
        <v>1</v>
      </c>
      <c r="U8" s="85">
        <f t="shared" si="3"/>
        <v>0</v>
      </c>
      <c r="V8" s="89">
        <v>0</v>
      </c>
      <c r="W8" s="87">
        <f>S8/T17</f>
        <v>0</v>
      </c>
      <c r="X8" s="88">
        <v>0</v>
      </c>
      <c r="Y8" s="84">
        <v>1</v>
      </c>
      <c r="Z8" s="85">
        <f t="shared" si="4"/>
        <v>0</v>
      </c>
      <c r="AA8" s="89">
        <v>0</v>
      </c>
      <c r="AB8" s="87">
        <f>X8/Y17</f>
        <v>0</v>
      </c>
      <c r="AC8" s="22">
        <v>2</v>
      </c>
      <c r="AD8" s="44">
        <v>2</v>
      </c>
      <c r="AE8" s="27">
        <f t="shared" si="5"/>
        <v>100</v>
      </c>
      <c r="AF8" s="82">
        <v>1</v>
      </c>
      <c r="AG8" s="46">
        <f>AC8/AD17</f>
        <v>0.18181818181818182</v>
      </c>
      <c r="AH8" s="88">
        <v>0</v>
      </c>
      <c r="AI8" s="84">
        <v>1</v>
      </c>
      <c r="AJ8" s="85">
        <f t="shared" si="6"/>
        <v>0</v>
      </c>
      <c r="AK8" s="89">
        <v>0</v>
      </c>
      <c r="AL8" s="87">
        <f>AH8/AI17</f>
        <v>0</v>
      </c>
      <c r="AM8" s="88">
        <v>0</v>
      </c>
      <c r="AN8" s="84">
        <v>1</v>
      </c>
      <c r="AO8" s="85">
        <f t="shared" si="7"/>
        <v>0</v>
      </c>
      <c r="AP8" s="89">
        <v>0</v>
      </c>
      <c r="AQ8" s="87">
        <f>AM8/AN17</f>
        <v>0</v>
      </c>
      <c r="AR8" s="88">
        <v>0</v>
      </c>
      <c r="AS8" s="84">
        <v>1</v>
      </c>
      <c r="AT8" s="85">
        <f t="shared" si="8"/>
        <v>0</v>
      </c>
      <c r="AU8" s="89">
        <v>0</v>
      </c>
      <c r="AV8" s="87">
        <f>AR8/AS17</f>
        <v>0</v>
      </c>
      <c r="AW8" s="137">
        <v>0</v>
      </c>
      <c r="AX8" s="133">
        <v>100</v>
      </c>
      <c r="AY8" s="134">
        <f t="shared" si="9"/>
        <v>0</v>
      </c>
      <c r="AZ8" s="81">
        <v>0</v>
      </c>
      <c r="BA8" s="136">
        <f>AW8/AX17</f>
        <v>0</v>
      </c>
      <c r="BB8" s="88">
        <v>0</v>
      </c>
      <c r="BC8" s="84">
        <v>1</v>
      </c>
      <c r="BD8" s="85">
        <f t="shared" si="10"/>
        <v>0</v>
      </c>
      <c r="BE8" s="89">
        <v>0</v>
      </c>
      <c r="BF8" s="87">
        <f>BB8/BC17</f>
        <v>0</v>
      </c>
      <c r="BG8" s="88">
        <v>0</v>
      </c>
      <c r="BH8" s="84">
        <v>1</v>
      </c>
      <c r="BI8" s="85">
        <f t="shared" si="11"/>
        <v>0</v>
      </c>
      <c r="BJ8" s="89">
        <v>0</v>
      </c>
      <c r="BK8" s="87">
        <f>BG8/BH17</f>
        <v>0</v>
      </c>
      <c r="BL8" s="88">
        <v>0</v>
      </c>
      <c r="BM8" s="84">
        <v>1</v>
      </c>
      <c r="BN8" s="85">
        <f t="shared" si="12"/>
        <v>0</v>
      </c>
      <c r="BO8" s="89">
        <v>0</v>
      </c>
      <c r="BP8" s="87">
        <f>BL8/BM17</f>
        <v>0</v>
      </c>
      <c r="BQ8" s="83">
        <v>0</v>
      </c>
      <c r="BR8" s="84">
        <v>100</v>
      </c>
      <c r="BS8" s="85">
        <f t="shared" si="13"/>
        <v>0</v>
      </c>
      <c r="BT8" s="89">
        <v>0</v>
      </c>
      <c r="BU8" s="87">
        <f>BQ8/BR17</f>
        <v>0</v>
      </c>
      <c r="BV8" s="26">
        <v>200</v>
      </c>
      <c r="BW8" s="44">
        <v>300</v>
      </c>
      <c r="BX8" s="27">
        <f t="shared" si="14"/>
        <v>66.666666666666657</v>
      </c>
      <c r="BY8" s="80">
        <v>0.67</v>
      </c>
      <c r="BZ8" s="46">
        <f>BV8/BW17</f>
        <v>0.16666666666666666</v>
      </c>
      <c r="CA8" s="22">
        <v>0</v>
      </c>
      <c r="CB8" s="44">
        <v>300</v>
      </c>
      <c r="CC8" s="27">
        <f t="shared" si="15"/>
        <v>0</v>
      </c>
      <c r="CD8" s="81">
        <v>0</v>
      </c>
      <c r="CE8" s="46">
        <f>CA8/CB17</f>
        <v>0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88">
        <v>0</v>
      </c>
      <c r="CQ8" s="84">
        <v>1</v>
      </c>
      <c r="CR8" s="85">
        <f t="shared" si="18"/>
        <v>0</v>
      </c>
      <c r="CS8" s="89">
        <v>0</v>
      </c>
      <c r="CT8" s="87">
        <f>CP8/CQ17</f>
        <v>0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88">
        <v>0</v>
      </c>
      <c r="DA8" s="84">
        <v>1</v>
      </c>
      <c r="DB8" s="85">
        <f t="shared" si="20"/>
        <v>0</v>
      </c>
      <c r="DC8" s="89">
        <v>0</v>
      </c>
      <c r="DD8" s="87">
        <f>CZ8/DA17</f>
        <v>0</v>
      </c>
      <c r="DE8" s="88">
        <v>0</v>
      </c>
      <c r="DF8" s="84">
        <v>1</v>
      </c>
      <c r="DG8" s="85">
        <f t="shared" si="21"/>
        <v>0</v>
      </c>
      <c r="DH8" s="89">
        <v>0</v>
      </c>
      <c r="DI8" s="87">
        <f>DE8/DF17</f>
        <v>0</v>
      </c>
      <c r="DJ8" s="88">
        <v>0</v>
      </c>
      <c r="DK8" s="84">
        <v>1</v>
      </c>
      <c r="DL8" s="85">
        <f t="shared" si="22"/>
        <v>0</v>
      </c>
      <c r="DM8" s="89">
        <v>0</v>
      </c>
      <c r="DN8" s="87">
        <f>DJ8/DK17</f>
        <v>0</v>
      </c>
      <c r="DO8" s="88">
        <v>0</v>
      </c>
      <c r="DP8" s="84">
        <v>1</v>
      </c>
      <c r="DQ8" s="85">
        <f t="shared" si="23"/>
        <v>0</v>
      </c>
      <c r="DR8" s="89">
        <v>0</v>
      </c>
      <c r="DS8" s="87">
        <f>DO8/DP17</f>
        <v>0</v>
      </c>
      <c r="DT8" s="22">
        <v>2</v>
      </c>
      <c r="DU8" s="44">
        <v>2</v>
      </c>
      <c r="DV8" s="27">
        <f t="shared" si="24"/>
        <v>100</v>
      </c>
      <c r="DW8" s="82">
        <v>1</v>
      </c>
      <c r="DX8" s="46">
        <f>DT8/DU17</f>
        <v>0.14285714285714285</v>
      </c>
      <c r="DY8" s="88">
        <v>0</v>
      </c>
      <c r="DZ8" s="84">
        <v>1</v>
      </c>
      <c r="EA8" s="85">
        <f t="shared" si="25"/>
        <v>0</v>
      </c>
      <c r="EB8" s="89">
        <v>0</v>
      </c>
      <c r="EC8" s="87">
        <f>DY8/DZ17</f>
        <v>0</v>
      </c>
      <c r="ED8" s="22">
        <v>100</v>
      </c>
      <c r="EE8" s="44">
        <v>100</v>
      </c>
      <c r="EF8" s="27">
        <f t="shared" si="26"/>
        <v>100</v>
      </c>
      <c r="EG8" s="82">
        <v>1</v>
      </c>
      <c r="EH8" s="46">
        <f>ED8/EE17</f>
        <v>0.1</v>
      </c>
      <c r="EI8" s="22">
        <v>200</v>
      </c>
      <c r="EJ8" s="44">
        <v>200</v>
      </c>
      <c r="EK8" s="27">
        <f t="shared" si="27"/>
        <v>100</v>
      </c>
      <c r="EL8" s="82">
        <v>1</v>
      </c>
      <c r="EM8" s="46">
        <f>EI8/EJ17</f>
        <v>0.18181818181818182</v>
      </c>
      <c r="EN8" s="22">
        <v>1</v>
      </c>
      <c r="EO8" s="44">
        <v>1</v>
      </c>
      <c r="EP8" s="27">
        <f t="shared" si="28"/>
        <v>100</v>
      </c>
      <c r="EQ8" s="82">
        <v>1</v>
      </c>
      <c r="ER8" s="46">
        <f>EN8/EO17</f>
        <v>7.6923076923076927E-2</v>
      </c>
      <c r="ES8" s="22">
        <v>200</v>
      </c>
      <c r="ET8" s="44">
        <v>300</v>
      </c>
      <c r="EU8" s="27">
        <f t="shared" si="29"/>
        <v>66.666666666666657</v>
      </c>
      <c r="EV8" s="80">
        <v>0.67</v>
      </c>
      <c r="EW8" s="46">
        <f>ES8/ET17</f>
        <v>0.16666666666666666</v>
      </c>
      <c r="EX8" s="88">
        <v>0</v>
      </c>
      <c r="EY8" s="84">
        <v>1</v>
      </c>
      <c r="EZ8" s="85">
        <f t="shared" si="30"/>
        <v>0</v>
      </c>
      <c r="FA8" s="89">
        <v>0</v>
      </c>
      <c r="FB8" s="87">
        <f>EX8/EY17</f>
        <v>0</v>
      </c>
      <c r="FC8" s="88">
        <v>0</v>
      </c>
      <c r="FD8" s="84">
        <v>1</v>
      </c>
      <c r="FE8" s="85">
        <f t="shared" si="31"/>
        <v>0</v>
      </c>
      <c r="FF8" s="89">
        <v>0</v>
      </c>
      <c r="FG8" s="87">
        <f>FC8/FD17</f>
        <v>0</v>
      </c>
      <c r="FH8" s="22">
        <v>2</v>
      </c>
      <c r="FI8" s="44">
        <v>2</v>
      </c>
      <c r="FJ8" s="27">
        <f t="shared" si="32"/>
        <v>100</v>
      </c>
      <c r="FK8" s="82">
        <v>1</v>
      </c>
      <c r="FL8" s="46">
        <f>FH8/FI17</f>
        <v>0.18181818181818182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  <c r="FR8" s="88">
        <v>0</v>
      </c>
      <c r="FS8" s="84">
        <v>1</v>
      </c>
      <c r="FT8" s="85">
        <f t="shared" si="34"/>
        <v>0</v>
      </c>
      <c r="FU8" s="89">
        <v>0</v>
      </c>
      <c r="FV8" s="87">
        <f>FR8/FS17</f>
        <v>0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87">
        <f>FW8/FX17</f>
        <v>0</v>
      </c>
      <c r="GB8" s="88">
        <v>0</v>
      </c>
      <c r="GC8" s="84">
        <v>1</v>
      </c>
      <c r="GD8" s="85">
        <f t="shared" si="36"/>
        <v>0</v>
      </c>
      <c r="GE8" s="89">
        <v>0</v>
      </c>
      <c r="GF8" s="87">
        <f>GB8/GC17</f>
        <v>0</v>
      </c>
      <c r="GG8" s="88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  <c r="GL8" s="22">
        <v>2</v>
      </c>
      <c r="GM8" s="44">
        <v>2</v>
      </c>
      <c r="GN8" s="27">
        <f t="shared" si="38"/>
        <v>100</v>
      </c>
      <c r="GO8" s="82">
        <v>1</v>
      </c>
      <c r="GP8" s="46">
        <f>GL8/GM17</f>
        <v>0.4</v>
      </c>
      <c r="GQ8" s="88">
        <v>0</v>
      </c>
      <c r="GR8" s="84">
        <v>1</v>
      </c>
      <c r="GS8" s="85">
        <f t="shared" si="39"/>
        <v>0</v>
      </c>
      <c r="GT8" s="89">
        <v>0</v>
      </c>
      <c r="GU8" s="87">
        <f>GQ8/GR17</f>
        <v>0</v>
      </c>
      <c r="GV8" s="88">
        <v>0</v>
      </c>
      <c r="GW8" s="84">
        <v>1</v>
      </c>
      <c r="GX8" s="85">
        <f t="shared" si="40"/>
        <v>0</v>
      </c>
      <c r="GY8" s="89">
        <v>0</v>
      </c>
      <c r="GZ8" s="87">
        <f>GV8/GW17</f>
        <v>0</v>
      </c>
      <c r="HA8" s="22">
        <v>0</v>
      </c>
      <c r="HB8" s="44">
        <v>1</v>
      </c>
      <c r="HC8" s="27">
        <f t="shared" si="41"/>
        <v>0</v>
      </c>
      <c r="HD8" s="81">
        <v>0</v>
      </c>
      <c r="HE8" s="46">
        <f>HA8/HB17</f>
        <v>0</v>
      </c>
      <c r="HF8" s="22">
        <v>200</v>
      </c>
      <c r="HG8" s="44">
        <v>200</v>
      </c>
      <c r="HH8" s="27">
        <f t="shared" si="42"/>
        <v>100</v>
      </c>
      <c r="HI8" s="82">
        <v>1</v>
      </c>
      <c r="HJ8" s="46">
        <f>HF8/HG17</f>
        <v>0.18181818181818182</v>
      </c>
      <c r="HK8" s="88">
        <v>0</v>
      </c>
      <c r="HL8" s="84">
        <v>1</v>
      </c>
      <c r="HM8" s="85">
        <f t="shared" si="43"/>
        <v>0</v>
      </c>
      <c r="HN8" s="89">
        <v>0</v>
      </c>
      <c r="HO8" s="87">
        <f>HK8/HL17</f>
        <v>0</v>
      </c>
      <c r="HP8" s="88">
        <v>0</v>
      </c>
      <c r="HQ8" s="84">
        <v>1</v>
      </c>
      <c r="HR8" s="85">
        <f t="shared" si="44"/>
        <v>0</v>
      </c>
      <c r="HS8" s="89">
        <v>0</v>
      </c>
      <c r="HT8" s="87">
        <f>HP8/HQ17</f>
        <v>0</v>
      </c>
      <c r="HU8" s="88">
        <v>0</v>
      </c>
      <c r="HV8" s="84">
        <v>1</v>
      </c>
      <c r="HW8" s="85">
        <f t="shared" si="45"/>
        <v>0</v>
      </c>
      <c r="HX8" s="89">
        <v>0</v>
      </c>
      <c r="HY8" s="87">
        <f>HU8/HV17</f>
        <v>0</v>
      </c>
    </row>
    <row r="9" spans="2:233" x14ac:dyDescent="0.35">
      <c r="B9" s="47">
        <v>4</v>
      </c>
      <c r="C9" s="48" t="s">
        <v>41</v>
      </c>
      <c r="D9" s="26">
        <v>4</v>
      </c>
      <c r="E9" s="44">
        <v>4</v>
      </c>
      <c r="F9" s="27">
        <f t="shared" si="0"/>
        <v>100</v>
      </c>
      <c r="G9" s="45">
        <v>1</v>
      </c>
      <c r="H9" s="46">
        <f>D9/E17</f>
        <v>0.33333333333333331</v>
      </c>
      <c r="I9" s="88">
        <v>0</v>
      </c>
      <c r="J9" s="84">
        <v>1</v>
      </c>
      <c r="K9" s="85">
        <f t="shared" si="1"/>
        <v>0</v>
      </c>
      <c r="L9" s="89">
        <v>0</v>
      </c>
      <c r="M9" s="87">
        <f>I9/J17</f>
        <v>0</v>
      </c>
      <c r="N9" s="22">
        <v>10</v>
      </c>
      <c r="O9" s="44">
        <v>10</v>
      </c>
      <c r="P9" s="27">
        <f t="shared" si="2"/>
        <v>100</v>
      </c>
      <c r="Q9" s="49">
        <v>1</v>
      </c>
      <c r="R9" s="46">
        <f>N9/O17</f>
        <v>1</v>
      </c>
      <c r="S9" s="88">
        <v>0</v>
      </c>
      <c r="T9" s="84">
        <v>1</v>
      </c>
      <c r="U9" s="85">
        <f t="shared" si="3"/>
        <v>0</v>
      </c>
      <c r="V9" s="89">
        <v>0</v>
      </c>
      <c r="W9" s="87">
        <f>S9/T17</f>
        <v>0</v>
      </c>
      <c r="X9" s="88">
        <v>0</v>
      </c>
      <c r="Y9" s="84">
        <v>1</v>
      </c>
      <c r="Z9" s="85">
        <f t="shared" si="4"/>
        <v>0</v>
      </c>
      <c r="AA9" s="89">
        <v>0</v>
      </c>
      <c r="AB9" s="87">
        <f>X9/Y17</f>
        <v>0</v>
      </c>
      <c r="AC9" s="22">
        <v>2</v>
      </c>
      <c r="AD9" s="44">
        <v>2</v>
      </c>
      <c r="AE9" s="27">
        <f t="shared" si="5"/>
        <v>100</v>
      </c>
      <c r="AF9" s="49">
        <v>1</v>
      </c>
      <c r="AG9" s="46">
        <f>AC9/AD17</f>
        <v>0.18181818181818182</v>
      </c>
      <c r="AH9" s="88">
        <v>0</v>
      </c>
      <c r="AI9" s="84">
        <v>1</v>
      </c>
      <c r="AJ9" s="85">
        <f t="shared" si="6"/>
        <v>0</v>
      </c>
      <c r="AK9" s="89">
        <v>0</v>
      </c>
      <c r="AL9" s="87">
        <f>AH9/AI17</f>
        <v>0</v>
      </c>
      <c r="AM9" s="88">
        <v>0</v>
      </c>
      <c r="AN9" s="84">
        <v>1</v>
      </c>
      <c r="AO9" s="85">
        <f t="shared" si="7"/>
        <v>0</v>
      </c>
      <c r="AP9" s="89">
        <v>0</v>
      </c>
      <c r="AQ9" s="87">
        <f>AM9/AN17</f>
        <v>0</v>
      </c>
      <c r="AR9" s="88">
        <v>0</v>
      </c>
      <c r="AS9" s="84">
        <v>1</v>
      </c>
      <c r="AT9" s="85">
        <f t="shared" si="8"/>
        <v>0</v>
      </c>
      <c r="AU9" s="89">
        <v>0</v>
      </c>
      <c r="AV9" s="87">
        <f>AR9/AS17</f>
        <v>0</v>
      </c>
      <c r="AW9" s="137">
        <v>0</v>
      </c>
      <c r="AX9" s="133">
        <v>100</v>
      </c>
      <c r="AY9" s="134">
        <f t="shared" si="9"/>
        <v>0</v>
      </c>
      <c r="AZ9" s="138">
        <v>0</v>
      </c>
      <c r="BA9" s="136">
        <f>AW9/AX17</f>
        <v>0</v>
      </c>
      <c r="BB9" s="88">
        <v>0</v>
      </c>
      <c r="BC9" s="84">
        <v>1</v>
      </c>
      <c r="BD9" s="85">
        <f t="shared" si="10"/>
        <v>0</v>
      </c>
      <c r="BE9" s="89">
        <v>0</v>
      </c>
      <c r="BF9" s="87">
        <f>BB9/BC17</f>
        <v>0</v>
      </c>
      <c r="BG9" s="88">
        <v>0</v>
      </c>
      <c r="BH9" s="84">
        <v>1</v>
      </c>
      <c r="BI9" s="85">
        <f t="shared" si="11"/>
        <v>0</v>
      </c>
      <c r="BJ9" s="89">
        <v>0</v>
      </c>
      <c r="BK9" s="87">
        <f>BG9/BH17</f>
        <v>0</v>
      </c>
      <c r="BL9" s="88">
        <v>0</v>
      </c>
      <c r="BM9" s="84">
        <v>1</v>
      </c>
      <c r="BN9" s="85">
        <f t="shared" si="12"/>
        <v>0</v>
      </c>
      <c r="BO9" s="89">
        <v>0</v>
      </c>
      <c r="BP9" s="87">
        <f>BL9/BM17</f>
        <v>0</v>
      </c>
      <c r="BQ9" s="88">
        <v>0</v>
      </c>
      <c r="BR9" s="84">
        <v>100</v>
      </c>
      <c r="BS9" s="85">
        <f t="shared" si="13"/>
        <v>0</v>
      </c>
      <c r="BT9" s="89">
        <v>0</v>
      </c>
      <c r="BU9" s="87">
        <f>BQ9/BR17</f>
        <v>0</v>
      </c>
      <c r="BV9" s="22">
        <v>300</v>
      </c>
      <c r="BW9" s="44">
        <v>400</v>
      </c>
      <c r="BX9" s="27">
        <f t="shared" si="14"/>
        <v>75</v>
      </c>
      <c r="BY9" s="49">
        <v>0.75</v>
      </c>
      <c r="BZ9" s="46">
        <f>BV9/BW17</f>
        <v>0.25</v>
      </c>
      <c r="CA9" s="22">
        <v>0</v>
      </c>
      <c r="CB9" s="44">
        <v>400</v>
      </c>
      <c r="CC9" s="27">
        <f t="shared" si="15"/>
        <v>0</v>
      </c>
      <c r="CD9" s="49">
        <v>0</v>
      </c>
      <c r="CE9" s="46">
        <f>CA9/CB17</f>
        <v>0</v>
      </c>
      <c r="CF9" s="22">
        <v>100</v>
      </c>
      <c r="CG9" s="44">
        <v>100</v>
      </c>
      <c r="CH9" s="27">
        <f t="shared" si="16"/>
        <v>100</v>
      </c>
      <c r="CI9" s="49">
        <v>1</v>
      </c>
      <c r="CJ9" s="46">
        <f>CF9/CG17</f>
        <v>0.33333333333333331</v>
      </c>
      <c r="CK9" s="88">
        <v>0</v>
      </c>
      <c r="CL9" s="84">
        <v>1</v>
      </c>
      <c r="CM9" s="85">
        <f t="shared" si="17"/>
        <v>0</v>
      </c>
      <c r="CN9" s="89">
        <v>0</v>
      </c>
      <c r="CO9" s="87">
        <f>CK9/CL17</f>
        <v>0</v>
      </c>
      <c r="CP9" s="88">
        <v>0</v>
      </c>
      <c r="CQ9" s="84">
        <v>1</v>
      </c>
      <c r="CR9" s="85">
        <f t="shared" si="18"/>
        <v>0</v>
      </c>
      <c r="CS9" s="89">
        <v>0</v>
      </c>
      <c r="CT9" s="87">
        <f>CP9/CQ17</f>
        <v>0</v>
      </c>
      <c r="CU9" s="22">
        <v>1</v>
      </c>
      <c r="CV9" s="44">
        <v>1</v>
      </c>
      <c r="CW9" s="27">
        <f t="shared" si="19"/>
        <v>100</v>
      </c>
      <c r="CX9" s="49">
        <v>1</v>
      </c>
      <c r="CY9" s="46">
        <f>CU9/CV17</f>
        <v>0.5</v>
      </c>
      <c r="CZ9" s="88">
        <v>0</v>
      </c>
      <c r="DA9" s="84">
        <v>1</v>
      </c>
      <c r="DB9" s="85">
        <f t="shared" si="20"/>
        <v>0</v>
      </c>
      <c r="DC9" s="89">
        <v>0</v>
      </c>
      <c r="DD9" s="87">
        <f>CZ9/DA17</f>
        <v>0</v>
      </c>
      <c r="DE9" s="88">
        <v>0</v>
      </c>
      <c r="DF9" s="84">
        <v>1</v>
      </c>
      <c r="DG9" s="85">
        <f t="shared" si="21"/>
        <v>0</v>
      </c>
      <c r="DH9" s="89">
        <v>0</v>
      </c>
      <c r="DI9" s="87">
        <f>DE9/DF17</f>
        <v>0</v>
      </c>
      <c r="DJ9" s="88">
        <v>0</v>
      </c>
      <c r="DK9" s="84">
        <v>1</v>
      </c>
      <c r="DL9" s="85">
        <f t="shared" si="22"/>
        <v>0</v>
      </c>
      <c r="DM9" s="89">
        <v>0</v>
      </c>
      <c r="DN9" s="87">
        <f>DJ9/DK17</f>
        <v>0</v>
      </c>
      <c r="DO9" s="88">
        <v>0</v>
      </c>
      <c r="DP9" s="84">
        <v>1</v>
      </c>
      <c r="DQ9" s="85">
        <f t="shared" si="23"/>
        <v>0</v>
      </c>
      <c r="DR9" s="89">
        <v>0</v>
      </c>
      <c r="DS9" s="87">
        <f>DO9/DP17</f>
        <v>0</v>
      </c>
      <c r="DT9" s="22">
        <v>5</v>
      </c>
      <c r="DU9" s="44">
        <v>4</v>
      </c>
      <c r="DV9" s="27">
        <f t="shared" si="24"/>
        <v>125</v>
      </c>
      <c r="DW9" s="49">
        <v>1.25</v>
      </c>
      <c r="DX9" s="46">
        <f>DT9/DU17</f>
        <v>0.35714285714285715</v>
      </c>
      <c r="DY9" s="88">
        <v>0</v>
      </c>
      <c r="DZ9" s="84">
        <v>1</v>
      </c>
      <c r="EA9" s="85">
        <f t="shared" si="25"/>
        <v>0</v>
      </c>
      <c r="EB9" s="89">
        <v>0</v>
      </c>
      <c r="EC9" s="87">
        <f>DY9/DZ17</f>
        <v>0</v>
      </c>
      <c r="ED9" s="22">
        <v>200</v>
      </c>
      <c r="EE9" s="44">
        <v>200</v>
      </c>
      <c r="EF9" s="27">
        <f t="shared" si="26"/>
        <v>100</v>
      </c>
      <c r="EG9" s="49">
        <v>1</v>
      </c>
      <c r="EH9" s="46">
        <f>ED9/EE17</f>
        <v>0.2</v>
      </c>
      <c r="EI9" s="22">
        <v>300</v>
      </c>
      <c r="EJ9" s="44">
        <v>300</v>
      </c>
      <c r="EK9" s="27">
        <f t="shared" si="27"/>
        <v>100</v>
      </c>
      <c r="EL9" s="49">
        <v>1</v>
      </c>
      <c r="EM9" s="46">
        <f>EI9/EJ17</f>
        <v>0.27272727272727271</v>
      </c>
      <c r="EN9" s="22">
        <v>1</v>
      </c>
      <c r="EO9" s="44">
        <v>1</v>
      </c>
      <c r="EP9" s="27">
        <f t="shared" si="28"/>
        <v>100</v>
      </c>
      <c r="EQ9" s="49">
        <v>1</v>
      </c>
      <c r="ER9" s="46">
        <f>EN9/EO17</f>
        <v>7.6923076923076927E-2</v>
      </c>
      <c r="ES9" s="22">
        <v>300</v>
      </c>
      <c r="ET9" s="44">
        <v>400</v>
      </c>
      <c r="EU9" s="27">
        <f t="shared" si="29"/>
        <v>75</v>
      </c>
      <c r="EV9" s="49">
        <v>0.75</v>
      </c>
      <c r="EW9" s="46">
        <f>ES9/ET17</f>
        <v>0.25</v>
      </c>
      <c r="EX9" s="22">
        <v>1</v>
      </c>
      <c r="EY9" s="44">
        <v>1</v>
      </c>
      <c r="EZ9" s="27">
        <f t="shared" si="30"/>
        <v>100</v>
      </c>
      <c r="FA9" s="49">
        <v>1</v>
      </c>
      <c r="FB9" s="46">
        <f>EX9/EY17</f>
        <v>0.25</v>
      </c>
      <c r="FC9" s="88">
        <v>0</v>
      </c>
      <c r="FD9" s="84">
        <v>1</v>
      </c>
      <c r="FE9" s="85">
        <f t="shared" si="31"/>
        <v>0</v>
      </c>
      <c r="FF9" s="89">
        <v>0</v>
      </c>
      <c r="FG9" s="87">
        <f>FC9/FD17</f>
        <v>0</v>
      </c>
      <c r="FH9" s="22">
        <v>2</v>
      </c>
      <c r="FI9" s="44">
        <v>2</v>
      </c>
      <c r="FJ9" s="27">
        <f t="shared" si="32"/>
        <v>100</v>
      </c>
      <c r="FK9" s="49">
        <v>1</v>
      </c>
      <c r="FL9" s="46">
        <f>FH9/FI17</f>
        <v>0.18181818181818182</v>
      </c>
      <c r="FM9" s="88">
        <v>0</v>
      </c>
      <c r="FN9" s="84">
        <v>1</v>
      </c>
      <c r="FO9" s="85">
        <f t="shared" si="33"/>
        <v>0</v>
      </c>
      <c r="FP9" s="89">
        <v>0</v>
      </c>
      <c r="FQ9" s="87">
        <f>FM9/FN17</f>
        <v>0</v>
      </c>
      <c r="FR9" s="88">
        <v>0</v>
      </c>
      <c r="FS9" s="84">
        <v>1</v>
      </c>
      <c r="FT9" s="85">
        <f t="shared" si="34"/>
        <v>0</v>
      </c>
      <c r="FU9" s="89">
        <v>0</v>
      </c>
      <c r="FV9" s="87">
        <f>FR9/FS17</f>
        <v>0</v>
      </c>
      <c r="FW9" s="88">
        <v>0</v>
      </c>
      <c r="FX9" s="84">
        <v>1</v>
      </c>
      <c r="FY9" s="85">
        <f t="shared" si="35"/>
        <v>0</v>
      </c>
      <c r="FZ9" s="89">
        <v>0</v>
      </c>
      <c r="GA9" s="87">
        <f>FW9/FX17</f>
        <v>0</v>
      </c>
      <c r="GB9" s="88">
        <v>0</v>
      </c>
      <c r="GC9" s="84">
        <v>1</v>
      </c>
      <c r="GD9" s="85">
        <f t="shared" si="36"/>
        <v>0</v>
      </c>
      <c r="GE9" s="89">
        <v>0</v>
      </c>
      <c r="GF9" s="87">
        <f>GB9/GC17</f>
        <v>0</v>
      </c>
      <c r="GG9" s="168">
        <v>13</v>
      </c>
      <c r="GH9" s="169">
        <v>13</v>
      </c>
      <c r="GI9" s="170">
        <f t="shared" si="37"/>
        <v>100</v>
      </c>
      <c r="GJ9" s="171">
        <v>1</v>
      </c>
      <c r="GK9" s="172">
        <f>GG9/GH17</f>
        <v>1</v>
      </c>
      <c r="GL9" s="22">
        <v>3</v>
      </c>
      <c r="GM9" s="44">
        <v>3</v>
      </c>
      <c r="GN9" s="27">
        <f t="shared" si="38"/>
        <v>100</v>
      </c>
      <c r="GO9" s="49">
        <v>0</v>
      </c>
      <c r="GP9" s="46">
        <f>GL9/GM17</f>
        <v>0.6</v>
      </c>
      <c r="GQ9" s="88">
        <v>0</v>
      </c>
      <c r="GR9" s="84">
        <v>1</v>
      </c>
      <c r="GS9" s="85">
        <f t="shared" si="39"/>
        <v>0</v>
      </c>
      <c r="GT9" s="89">
        <v>0</v>
      </c>
      <c r="GU9" s="87">
        <f>GQ9/GR17</f>
        <v>0</v>
      </c>
      <c r="GV9" s="88">
        <v>0</v>
      </c>
      <c r="GW9" s="84">
        <v>1</v>
      </c>
      <c r="GX9" s="85">
        <f t="shared" si="40"/>
        <v>0</v>
      </c>
      <c r="GY9" s="89">
        <v>0</v>
      </c>
      <c r="GZ9" s="87">
        <f>GV9/GW17</f>
        <v>0</v>
      </c>
      <c r="HA9" s="22">
        <v>0</v>
      </c>
      <c r="HB9" s="44">
        <v>1</v>
      </c>
      <c r="HC9" s="27">
        <f t="shared" si="41"/>
        <v>0</v>
      </c>
      <c r="HD9" s="49">
        <v>0</v>
      </c>
      <c r="HE9" s="46">
        <f>HA9/HB17</f>
        <v>0</v>
      </c>
      <c r="HF9" s="22">
        <v>200</v>
      </c>
      <c r="HG9" s="44">
        <v>300</v>
      </c>
      <c r="HH9" s="27">
        <f t="shared" si="42"/>
        <v>66.666666666666657</v>
      </c>
      <c r="HI9" s="49">
        <v>0.67</v>
      </c>
      <c r="HJ9" s="46">
        <f>HF9/HG17</f>
        <v>0.18181818181818182</v>
      </c>
      <c r="HK9" s="88">
        <v>0</v>
      </c>
      <c r="HL9" s="84">
        <v>1</v>
      </c>
      <c r="HM9" s="85">
        <f t="shared" si="43"/>
        <v>0</v>
      </c>
      <c r="HN9" s="89">
        <v>0</v>
      </c>
      <c r="HO9" s="87">
        <f>HK9/HL17</f>
        <v>0</v>
      </c>
      <c r="HP9" s="88">
        <v>0</v>
      </c>
      <c r="HQ9" s="84">
        <v>1</v>
      </c>
      <c r="HR9" s="85">
        <f t="shared" si="44"/>
        <v>0</v>
      </c>
      <c r="HS9" s="89">
        <v>0</v>
      </c>
      <c r="HT9" s="87">
        <f>HP9/HQ17</f>
        <v>0</v>
      </c>
      <c r="HU9" s="88">
        <v>0</v>
      </c>
      <c r="HV9" s="84">
        <v>1</v>
      </c>
      <c r="HW9" s="85">
        <f t="shared" si="45"/>
        <v>0</v>
      </c>
      <c r="HX9" s="89">
        <v>0</v>
      </c>
      <c r="HY9" s="87">
        <f>HU9/HV17</f>
        <v>0</v>
      </c>
    </row>
    <row r="10" spans="2:233" x14ac:dyDescent="0.35">
      <c r="B10" s="47">
        <v>5</v>
      </c>
      <c r="C10" s="48" t="s">
        <v>42</v>
      </c>
      <c r="D10" s="26">
        <v>5</v>
      </c>
      <c r="E10" s="44">
        <v>5</v>
      </c>
      <c r="F10" s="27">
        <f t="shared" si="0"/>
        <v>100</v>
      </c>
      <c r="G10" s="45">
        <v>1</v>
      </c>
      <c r="H10" s="46">
        <f>D10/E17</f>
        <v>0.41666666666666669</v>
      </c>
      <c r="I10" s="88">
        <v>0</v>
      </c>
      <c r="J10" s="84">
        <v>1</v>
      </c>
      <c r="K10" s="85">
        <f t="shared" si="1"/>
        <v>0</v>
      </c>
      <c r="L10" s="89">
        <v>0</v>
      </c>
      <c r="M10" s="87">
        <f>I10/J17</f>
        <v>0</v>
      </c>
      <c r="N10" s="22">
        <v>10</v>
      </c>
      <c r="O10" s="44">
        <v>10</v>
      </c>
      <c r="P10" s="27">
        <f t="shared" si="2"/>
        <v>100</v>
      </c>
      <c r="Q10" s="49">
        <v>1</v>
      </c>
      <c r="R10" s="46">
        <f>N10/O17</f>
        <v>1</v>
      </c>
      <c r="S10" s="88">
        <v>0</v>
      </c>
      <c r="T10" s="84">
        <v>1</v>
      </c>
      <c r="U10" s="85">
        <f t="shared" si="3"/>
        <v>0</v>
      </c>
      <c r="V10" s="89">
        <v>0</v>
      </c>
      <c r="W10" s="87">
        <f>S10/T17</f>
        <v>0</v>
      </c>
      <c r="X10" s="88">
        <v>0</v>
      </c>
      <c r="Y10" s="84">
        <v>1</v>
      </c>
      <c r="Z10" s="85">
        <f t="shared" si="4"/>
        <v>0</v>
      </c>
      <c r="AA10" s="89">
        <v>0</v>
      </c>
      <c r="AB10" s="87">
        <f>X10/Y17</f>
        <v>0</v>
      </c>
      <c r="AC10" s="22">
        <v>2</v>
      </c>
      <c r="AD10" s="44">
        <v>2</v>
      </c>
      <c r="AE10" s="27">
        <f t="shared" si="5"/>
        <v>100</v>
      </c>
      <c r="AF10" s="49">
        <v>1</v>
      </c>
      <c r="AG10" s="46">
        <f>AC10/AD17</f>
        <v>0.18181818181818182</v>
      </c>
      <c r="AH10" s="88">
        <v>0</v>
      </c>
      <c r="AI10" s="84">
        <v>1</v>
      </c>
      <c r="AJ10" s="85">
        <f t="shared" si="6"/>
        <v>0</v>
      </c>
      <c r="AK10" s="89">
        <v>0</v>
      </c>
      <c r="AL10" s="87">
        <f>AH10/AI17</f>
        <v>0</v>
      </c>
      <c r="AM10" s="88">
        <v>0</v>
      </c>
      <c r="AN10" s="84">
        <v>1</v>
      </c>
      <c r="AO10" s="85">
        <f t="shared" si="7"/>
        <v>0</v>
      </c>
      <c r="AP10" s="89">
        <v>0</v>
      </c>
      <c r="AQ10" s="87">
        <f>AM10/AN17</f>
        <v>0</v>
      </c>
      <c r="AR10" s="88">
        <v>0</v>
      </c>
      <c r="AS10" s="84">
        <v>1</v>
      </c>
      <c r="AT10" s="85">
        <f t="shared" si="8"/>
        <v>0</v>
      </c>
      <c r="AU10" s="89">
        <v>0</v>
      </c>
      <c r="AV10" s="87">
        <f>AR10/AS17</f>
        <v>0</v>
      </c>
      <c r="AW10" s="137">
        <v>0</v>
      </c>
      <c r="AX10" s="133">
        <v>100</v>
      </c>
      <c r="AY10" s="134">
        <f t="shared" si="9"/>
        <v>0</v>
      </c>
      <c r="AZ10" s="138">
        <v>0</v>
      </c>
      <c r="BA10" s="136">
        <f>AW10/AX17</f>
        <v>0</v>
      </c>
      <c r="BB10" s="88">
        <v>0</v>
      </c>
      <c r="BC10" s="84">
        <v>1</v>
      </c>
      <c r="BD10" s="85">
        <f t="shared" si="10"/>
        <v>0</v>
      </c>
      <c r="BE10" s="89">
        <v>0</v>
      </c>
      <c r="BF10" s="87">
        <f>BB10/BC17</f>
        <v>0</v>
      </c>
      <c r="BG10" s="88">
        <v>0</v>
      </c>
      <c r="BH10" s="84">
        <v>1</v>
      </c>
      <c r="BI10" s="85">
        <f t="shared" si="11"/>
        <v>0</v>
      </c>
      <c r="BJ10" s="89">
        <v>0</v>
      </c>
      <c r="BK10" s="87">
        <f>BG10/BH17</f>
        <v>0</v>
      </c>
      <c r="BL10" s="88">
        <v>0</v>
      </c>
      <c r="BM10" s="84">
        <v>1</v>
      </c>
      <c r="BN10" s="85">
        <f t="shared" si="12"/>
        <v>0</v>
      </c>
      <c r="BO10" s="89">
        <v>0</v>
      </c>
      <c r="BP10" s="87">
        <f>BL10/BM17</f>
        <v>0</v>
      </c>
      <c r="BQ10" s="88">
        <v>0</v>
      </c>
      <c r="BR10" s="84">
        <v>100</v>
      </c>
      <c r="BS10" s="85">
        <f t="shared" si="13"/>
        <v>0</v>
      </c>
      <c r="BT10" s="89">
        <v>0</v>
      </c>
      <c r="BU10" s="87">
        <f>BQ10/BR17</f>
        <v>0</v>
      </c>
      <c r="BV10" s="22">
        <v>300</v>
      </c>
      <c r="BW10" s="44">
        <v>500</v>
      </c>
      <c r="BX10" s="27">
        <f t="shared" si="14"/>
        <v>60</v>
      </c>
      <c r="BY10" s="49">
        <v>0.6</v>
      </c>
      <c r="BZ10" s="46">
        <f>BV10/BW17</f>
        <v>0.25</v>
      </c>
      <c r="CA10" s="22">
        <v>100</v>
      </c>
      <c r="CB10" s="44">
        <v>500</v>
      </c>
      <c r="CC10" s="27">
        <f t="shared" si="15"/>
        <v>20</v>
      </c>
      <c r="CD10" s="49">
        <v>0.2</v>
      </c>
      <c r="CE10" s="46">
        <f>CA10/CB17</f>
        <v>8.3333333333333329E-2</v>
      </c>
      <c r="CF10" s="22">
        <v>100</v>
      </c>
      <c r="CG10" s="44">
        <v>100</v>
      </c>
      <c r="CH10" s="27">
        <f t="shared" si="16"/>
        <v>100</v>
      </c>
      <c r="CI10" s="49">
        <v>1</v>
      </c>
      <c r="CJ10" s="46">
        <f>CF10/CG17</f>
        <v>0.33333333333333331</v>
      </c>
      <c r="CK10" s="88">
        <v>0</v>
      </c>
      <c r="CL10" s="84">
        <v>1</v>
      </c>
      <c r="CM10" s="85">
        <f t="shared" si="17"/>
        <v>0</v>
      </c>
      <c r="CN10" s="89">
        <v>0</v>
      </c>
      <c r="CO10" s="87">
        <f>CK10/CL17</f>
        <v>0</v>
      </c>
      <c r="CP10" s="22">
        <v>0</v>
      </c>
      <c r="CQ10" s="44">
        <v>1</v>
      </c>
      <c r="CR10" s="27">
        <f t="shared" si="18"/>
        <v>0</v>
      </c>
      <c r="CS10" s="49">
        <v>0</v>
      </c>
      <c r="CT10" s="46">
        <f>CP10/CQ17</f>
        <v>0</v>
      </c>
      <c r="CU10" s="22">
        <v>1</v>
      </c>
      <c r="CV10" s="44">
        <v>1</v>
      </c>
      <c r="CW10" s="27">
        <f t="shared" si="19"/>
        <v>100</v>
      </c>
      <c r="CX10" s="49">
        <v>1</v>
      </c>
      <c r="CY10" s="46">
        <f>CU10/CV17</f>
        <v>0.5</v>
      </c>
      <c r="CZ10" s="22">
        <v>0</v>
      </c>
      <c r="DA10" s="44">
        <v>1</v>
      </c>
      <c r="DB10" s="27">
        <f t="shared" si="20"/>
        <v>0</v>
      </c>
      <c r="DC10" s="49">
        <v>0</v>
      </c>
      <c r="DD10" s="46">
        <f>CZ10/DA17</f>
        <v>0</v>
      </c>
      <c r="DE10" s="88">
        <v>0</v>
      </c>
      <c r="DF10" s="84">
        <v>1</v>
      </c>
      <c r="DG10" s="85">
        <f t="shared" si="21"/>
        <v>0</v>
      </c>
      <c r="DH10" s="89">
        <v>0</v>
      </c>
      <c r="DI10" s="87">
        <f>DE10/DF17</f>
        <v>0</v>
      </c>
      <c r="DJ10" s="88">
        <v>0</v>
      </c>
      <c r="DK10" s="84">
        <v>1</v>
      </c>
      <c r="DL10" s="85">
        <f t="shared" si="22"/>
        <v>0</v>
      </c>
      <c r="DM10" s="89">
        <v>0</v>
      </c>
      <c r="DN10" s="87">
        <f>DJ10/DK17</f>
        <v>0</v>
      </c>
      <c r="DO10" s="88">
        <v>0</v>
      </c>
      <c r="DP10" s="84">
        <v>1</v>
      </c>
      <c r="DQ10" s="85">
        <f t="shared" si="23"/>
        <v>0</v>
      </c>
      <c r="DR10" s="89">
        <v>0</v>
      </c>
      <c r="DS10" s="87">
        <f>DO10/DP17</f>
        <v>0</v>
      </c>
      <c r="DT10" s="22">
        <v>7</v>
      </c>
      <c r="DU10" s="44">
        <v>6</v>
      </c>
      <c r="DV10" s="27">
        <f t="shared" si="24"/>
        <v>116.66666666666667</v>
      </c>
      <c r="DW10" s="49">
        <v>1.17</v>
      </c>
      <c r="DX10" s="46">
        <f>DT10/DU17</f>
        <v>0.5</v>
      </c>
      <c r="DY10" s="88">
        <v>0</v>
      </c>
      <c r="DZ10" s="84">
        <v>1</v>
      </c>
      <c r="EA10" s="85">
        <f t="shared" si="25"/>
        <v>0</v>
      </c>
      <c r="EB10" s="89">
        <v>0</v>
      </c>
      <c r="EC10" s="87">
        <f>DY10/DZ17</f>
        <v>0</v>
      </c>
      <c r="ED10" s="22">
        <v>300</v>
      </c>
      <c r="EE10" s="44">
        <v>300</v>
      </c>
      <c r="EF10" s="27">
        <f t="shared" si="26"/>
        <v>100</v>
      </c>
      <c r="EG10" s="49">
        <v>1</v>
      </c>
      <c r="EH10" s="46">
        <f>ED10/EE17</f>
        <v>0.3</v>
      </c>
      <c r="EI10" s="22">
        <v>400</v>
      </c>
      <c r="EJ10" s="44">
        <v>400</v>
      </c>
      <c r="EK10" s="27">
        <f t="shared" si="27"/>
        <v>100</v>
      </c>
      <c r="EL10" s="49">
        <v>1</v>
      </c>
      <c r="EM10" s="46">
        <f>EI10/EJ17</f>
        <v>0.36363636363636365</v>
      </c>
      <c r="EN10" s="22">
        <v>1</v>
      </c>
      <c r="EO10" s="44">
        <v>3</v>
      </c>
      <c r="EP10" s="27">
        <f t="shared" si="28"/>
        <v>33.333333333333329</v>
      </c>
      <c r="EQ10" s="49">
        <v>0.33</v>
      </c>
      <c r="ER10" s="46">
        <f>EN10/EO17</f>
        <v>7.6923076923076927E-2</v>
      </c>
      <c r="ES10" s="22">
        <v>400</v>
      </c>
      <c r="ET10" s="44">
        <v>500</v>
      </c>
      <c r="EU10" s="27">
        <f t="shared" si="29"/>
        <v>80</v>
      </c>
      <c r="EV10" s="49">
        <v>0.8</v>
      </c>
      <c r="EW10" s="46">
        <f>ES10/ET17</f>
        <v>0.33333333333333331</v>
      </c>
      <c r="EX10" s="22">
        <v>1</v>
      </c>
      <c r="EY10" s="44">
        <v>1</v>
      </c>
      <c r="EZ10" s="27">
        <f t="shared" si="30"/>
        <v>100</v>
      </c>
      <c r="FA10" s="49">
        <v>1</v>
      </c>
      <c r="FB10" s="46">
        <f>EX10/EY17</f>
        <v>0.25</v>
      </c>
      <c r="FC10" s="88">
        <v>0</v>
      </c>
      <c r="FD10" s="84">
        <v>1</v>
      </c>
      <c r="FE10" s="85">
        <f t="shared" si="31"/>
        <v>0</v>
      </c>
      <c r="FF10" s="89">
        <v>0</v>
      </c>
      <c r="FG10" s="87">
        <f>FC10/FD17</f>
        <v>0</v>
      </c>
      <c r="FH10" s="22">
        <v>2</v>
      </c>
      <c r="FI10" s="44">
        <v>2</v>
      </c>
      <c r="FJ10" s="27">
        <f t="shared" si="32"/>
        <v>100</v>
      </c>
      <c r="FK10" s="49">
        <v>1</v>
      </c>
      <c r="FL10" s="46">
        <f>FH10/FI17</f>
        <v>0.18181818181818182</v>
      </c>
      <c r="FM10" s="88">
        <v>0</v>
      </c>
      <c r="FN10" s="84">
        <v>1</v>
      </c>
      <c r="FO10" s="85">
        <f t="shared" si="33"/>
        <v>0</v>
      </c>
      <c r="FP10" s="89">
        <v>0</v>
      </c>
      <c r="FQ10" s="87">
        <f>FM10/FN17</f>
        <v>0</v>
      </c>
      <c r="FR10" s="88">
        <v>0</v>
      </c>
      <c r="FS10" s="84">
        <v>1</v>
      </c>
      <c r="FT10" s="85">
        <f t="shared" si="34"/>
        <v>0</v>
      </c>
      <c r="FU10" s="89">
        <v>0</v>
      </c>
      <c r="FV10" s="87">
        <f>FR10/FS17</f>
        <v>0</v>
      </c>
      <c r="FW10" s="88">
        <v>0</v>
      </c>
      <c r="FX10" s="84">
        <v>1</v>
      </c>
      <c r="FY10" s="85">
        <f t="shared" si="35"/>
        <v>0</v>
      </c>
      <c r="FZ10" s="89">
        <v>0</v>
      </c>
      <c r="GA10" s="87">
        <f>FW10/FX17</f>
        <v>0</v>
      </c>
      <c r="GB10" s="88">
        <v>0</v>
      </c>
      <c r="GC10" s="84">
        <v>1</v>
      </c>
      <c r="GD10" s="85">
        <f t="shared" si="36"/>
        <v>0</v>
      </c>
      <c r="GE10" s="89">
        <v>0</v>
      </c>
      <c r="GF10" s="87">
        <f>GB10/GC17</f>
        <v>0</v>
      </c>
      <c r="GG10" s="168">
        <v>13</v>
      </c>
      <c r="GH10" s="169">
        <v>13</v>
      </c>
      <c r="GI10" s="170">
        <f t="shared" si="37"/>
        <v>100</v>
      </c>
      <c r="GJ10" s="171">
        <v>1</v>
      </c>
      <c r="GK10" s="172">
        <f>GG10/GH17</f>
        <v>1</v>
      </c>
      <c r="GL10" s="22">
        <v>4</v>
      </c>
      <c r="GM10" s="44">
        <v>4</v>
      </c>
      <c r="GN10" s="27">
        <f t="shared" si="38"/>
        <v>100</v>
      </c>
      <c r="GO10" s="49">
        <v>0</v>
      </c>
      <c r="GP10" s="46">
        <f>GL10/GM17</f>
        <v>0.8</v>
      </c>
      <c r="GQ10" s="88">
        <v>0</v>
      </c>
      <c r="GR10" s="84">
        <v>1</v>
      </c>
      <c r="GS10" s="85">
        <f t="shared" si="39"/>
        <v>0</v>
      </c>
      <c r="GT10" s="89">
        <v>0</v>
      </c>
      <c r="GU10" s="87">
        <f>GQ10/GR17</f>
        <v>0</v>
      </c>
      <c r="GV10" s="88">
        <v>0</v>
      </c>
      <c r="GW10" s="84">
        <v>1</v>
      </c>
      <c r="GX10" s="85">
        <f t="shared" si="40"/>
        <v>0</v>
      </c>
      <c r="GY10" s="89">
        <v>0</v>
      </c>
      <c r="GZ10" s="87">
        <f>GV10/GW17</f>
        <v>0</v>
      </c>
      <c r="HA10" s="22">
        <v>0</v>
      </c>
      <c r="HB10" s="44">
        <v>1</v>
      </c>
      <c r="HC10" s="27">
        <f t="shared" si="41"/>
        <v>0</v>
      </c>
      <c r="HD10" s="49">
        <v>0</v>
      </c>
      <c r="HE10" s="46">
        <f>HA10/HB17</f>
        <v>0</v>
      </c>
      <c r="HF10" s="22">
        <v>300</v>
      </c>
      <c r="HG10" s="44">
        <v>400</v>
      </c>
      <c r="HH10" s="27">
        <f t="shared" si="42"/>
        <v>75</v>
      </c>
      <c r="HI10" s="49">
        <v>0.75</v>
      </c>
      <c r="HJ10" s="46">
        <f>HF10/HG17</f>
        <v>0.27272727272727271</v>
      </c>
      <c r="HK10" s="88">
        <v>0</v>
      </c>
      <c r="HL10" s="84">
        <v>1</v>
      </c>
      <c r="HM10" s="85">
        <f t="shared" si="43"/>
        <v>0</v>
      </c>
      <c r="HN10" s="89">
        <v>0</v>
      </c>
      <c r="HO10" s="87">
        <f>HK10/HL17</f>
        <v>0</v>
      </c>
      <c r="HP10" s="88">
        <v>0</v>
      </c>
      <c r="HQ10" s="84">
        <v>1</v>
      </c>
      <c r="HR10" s="85">
        <f t="shared" si="44"/>
        <v>0</v>
      </c>
      <c r="HS10" s="89">
        <v>0</v>
      </c>
      <c r="HT10" s="87">
        <f>HP10/HQ17</f>
        <v>0</v>
      </c>
      <c r="HU10" s="88">
        <v>0</v>
      </c>
      <c r="HV10" s="84">
        <v>1</v>
      </c>
      <c r="HW10" s="85">
        <f t="shared" si="45"/>
        <v>0</v>
      </c>
      <c r="HX10" s="89">
        <v>0</v>
      </c>
      <c r="HY10" s="87">
        <f>HU10/HV17</f>
        <v>0</v>
      </c>
    </row>
    <row r="11" spans="2:233" x14ac:dyDescent="0.35">
      <c r="B11" s="76">
        <v>6</v>
      </c>
      <c r="C11" s="77" t="s">
        <v>43</v>
      </c>
      <c r="D11" s="26">
        <v>6</v>
      </c>
      <c r="E11" s="44">
        <v>6</v>
      </c>
      <c r="F11" s="27">
        <f t="shared" si="0"/>
        <v>100</v>
      </c>
      <c r="G11" s="145">
        <v>1</v>
      </c>
      <c r="H11" s="46">
        <f>D11/E17</f>
        <v>0.5</v>
      </c>
      <c r="I11" s="88">
        <v>0</v>
      </c>
      <c r="J11" s="84">
        <v>1</v>
      </c>
      <c r="K11" s="85">
        <f t="shared" si="1"/>
        <v>0</v>
      </c>
      <c r="L11" s="89">
        <v>0</v>
      </c>
      <c r="M11" s="87">
        <f>I11/J17</f>
        <v>0</v>
      </c>
      <c r="N11" s="22">
        <v>10</v>
      </c>
      <c r="O11" s="44">
        <v>10</v>
      </c>
      <c r="P11" s="27">
        <f t="shared" si="2"/>
        <v>100</v>
      </c>
      <c r="Q11" s="82">
        <v>1</v>
      </c>
      <c r="R11" s="46">
        <f>N11/O17</f>
        <v>1</v>
      </c>
      <c r="S11" s="88">
        <v>0</v>
      </c>
      <c r="T11" s="84">
        <v>1</v>
      </c>
      <c r="U11" s="85">
        <f t="shared" si="3"/>
        <v>0</v>
      </c>
      <c r="V11" s="89">
        <v>0</v>
      </c>
      <c r="W11" s="87">
        <f>S11/T17</f>
        <v>0</v>
      </c>
      <c r="X11" s="22">
        <v>1</v>
      </c>
      <c r="Y11" s="44">
        <v>1</v>
      </c>
      <c r="Z11" s="27">
        <f t="shared" si="4"/>
        <v>100</v>
      </c>
      <c r="AA11" s="82">
        <v>1</v>
      </c>
      <c r="AB11" s="46">
        <f>X11/Y17</f>
        <v>0.25</v>
      </c>
      <c r="AC11" s="22">
        <v>5</v>
      </c>
      <c r="AD11" s="44">
        <v>5</v>
      </c>
      <c r="AE11" s="27">
        <f t="shared" si="5"/>
        <v>100</v>
      </c>
      <c r="AF11" s="82">
        <v>1</v>
      </c>
      <c r="AG11" s="46">
        <f>AC11/AD17</f>
        <v>0.45454545454545453</v>
      </c>
      <c r="AH11" s="88">
        <v>0</v>
      </c>
      <c r="AI11" s="84">
        <v>1</v>
      </c>
      <c r="AJ11" s="85">
        <f t="shared" si="6"/>
        <v>0</v>
      </c>
      <c r="AK11" s="89">
        <v>0</v>
      </c>
      <c r="AL11" s="87">
        <f>AH11/AI17</f>
        <v>0</v>
      </c>
      <c r="AM11" s="88">
        <v>0</v>
      </c>
      <c r="AN11" s="84">
        <v>1</v>
      </c>
      <c r="AO11" s="85">
        <f t="shared" si="7"/>
        <v>0</v>
      </c>
      <c r="AP11" s="89">
        <v>0</v>
      </c>
      <c r="AQ11" s="87">
        <f>AM11/AN17</f>
        <v>0</v>
      </c>
      <c r="AR11" s="22">
        <v>100</v>
      </c>
      <c r="AS11" s="44">
        <v>100</v>
      </c>
      <c r="AT11" s="27">
        <f t="shared" si="8"/>
        <v>100</v>
      </c>
      <c r="AU11" s="82">
        <v>1</v>
      </c>
      <c r="AV11" s="46">
        <f>AR11/AS17</f>
        <v>0.5</v>
      </c>
      <c r="AW11" s="137">
        <v>0</v>
      </c>
      <c r="AX11" s="133">
        <v>100</v>
      </c>
      <c r="AY11" s="134">
        <f t="shared" si="9"/>
        <v>0</v>
      </c>
      <c r="AZ11" s="138">
        <v>0</v>
      </c>
      <c r="BA11" s="136">
        <f>AW11/AX17</f>
        <v>0</v>
      </c>
      <c r="BB11" s="88">
        <v>0</v>
      </c>
      <c r="BC11" s="84">
        <v>1</v>
      </c>
      <c r="BD11" s="85">
        <f t="shared" si="10"/>
        <v>0</v>
      </c>
      <c r="BE11" s="89">
        <v>0</v>
      </c>
      <c r="BF11" s="87">
        <f>BB11/BC17</f>
        <v>0</v>
      </c>
      <c r="BG11" s="88">
        <v>0</v>
      </c>
      <c r="BH11" s="84">
        <v>1</v>
      </c>
      <c r="BI11" s="85">
        <f t="shared" si="11"/>
        <v>0</v>
      </c>
      <c r="BJ11" s="89">
        <v>0</v>
      </c>
      <c r="BK11" s="87">
        <f>BG11/BH17</f>
        <v>0</v>
      </c>
      <c r="BL11" s="88">
        <v>0</v>
      </c>
      <c r="BM11" s="84">
        <v>1</v>
      </c>
      <c r="BN11" s="85">
        <f t="shared" si="12"/>
        <v>0</v>
      </c>
      <c r="BO11" s="89">
        <v>0</v>
      </c>
      <c r="BP11" s="87">
        <f>BL11/BM17</f>
        <v>0</v>
      </c>
      <c r="BQ11" s="22">
        <v>100</v>
      </c>
      <c r="BR11" s="44">
        <v>100</v>
      </c>
      <c r="BS11" s="27">
        <f t="shared" si="13"/>
        <v>100</v>
      </c>
      <c r="BT11" s="82">
        <v>1</v>
      </c>
      <c r="BU11" s="46">
        <f>BQ11/BR17</f>
        <v>0.14285714285714285</v>
      </c>
      <c r="BV11" s="22">
        <v>400</v>
      </c>
      <c r="BW11" s="44">
        <v>600</v>
      </c>
      <c r="BX11" s="27">
        <f t="shared" si="14"/>
        <v>66.666666666666657</v>
      </c>
      <c r="BY11" s="80">
        <v>0.67</v>
      </c>
      <c r="BZ11" s="46">
        <f>BV11/BW17</f>
        <v>0.33333333333333331</v>
      </c>
      <c r="CA11" s="22">
        <v>100</v>
      </c>
      <c r="CB11" s="44">
        <v>600</v>
      </c>
      <c r="CC11" s="27">
        <f t="shared" si="15"/>
        <v>16.666666666666664</v>
      </c>
      <c r="CD11" s="81">
        <v>0.17</v>
      </c>
      <c r="CE11" s="46">
        <f>CA11/CB17</f>
        <v>8.3333333333333329E-2</v>
      </c>
      <c r="CF11" s="22">
        <v>100</v>
      </c>
      <c r="CG11" s="44">
        <v>100</v>
      </c>
      <c r="CH11" s="27">
        <f t="shared" si="16"/>
        <v>100</v>
      </c>
      <c r="CI11" s="82">
        <v>1</v>
      </c>
      <c r="CJ11" s="46">
        <f>CF11/CG17</f>
        <v>0.33333333333333331</v>
      </c>
      <c r="CK11" s="88">
        <v>0</v>
      </c>
      <c r="CL11" s="84">
        <v>1</v>
      </c>
      <c r="CM11" s="85">
        <f t="shared" si="17"/>
        <v>0</v>
      </c>
      <c r="CN11" s="89">
        <v>0</v>
      </c>
      <c r="CO11" s="87">
        <f>CK11/CL17</f>
        <v>0</v>
      </c>
      <c r="CP11" s="22">
        <v>0</v>
      </c>
      <c r="CQ11" s="44">
        <v>1</v>
      </c>
      <c r="CR11" s="27">
        <f t="shared" si="18"/>
        <v>0</v>
      </c>
      <c r="CS11" s="81">
        <v>0</v>
      </c>
      <c r="CT11" s="46">
        <f>CP11/CQ17</f>
        <v>0</v>
      </c>
      <c r="CU11" s="22">
        <v>1</v>
      </c>
      <c r="CV11" s="44">
        <v>1</v>
      </c>
      <c r="CW11" s="27">
        <f t="shared" si="19"/>
        <v>100</v>
      </c>
      <c r="CX11" s="82">
        <v>1</v>
      </c>
      <c r="CY11" s="46">
        <f>CU11/CV17</f>
        <v>0.5</v>
      </c>
      <c r="CZ11" s="22">
        <v>0</v>
      </c>
      <c r="DA11" s="44">
        <v>1</v>
      </c>
      <c r="DB11" s="27">
        <f t="shared" si="20"/>
        <v>0</v>
      </c>
      <c r="DC11" s="81">
        <v>0</v>
      </c>
      <c r="DD11" s="46">
        <f>CZ11/DA17</f>
        <v>0</v>
      </c>
      <c r="DE11" s="88">
        <v>0</v>
      </c>
      <c r="DF11" s="84">
        <v>1</v>
      </c>
      <c r="DG11" s="85">
        <f t="shared" si="21"/>
        <v>0</v>
      </c>
      <c r="DH11" s="89">
        <v>0</v>
      </c>
      <c r="DI11" s="87">
        <f>DE11/DF17</f>
        <v>0</v>
      </c>
      <c r="DJ11" s="88">
        <v>0</v>
      </c>
      <c r="DK11" s="84">
        <v>1</v>
      </c>
      <c r="DL11" s="85">
        <f t="shared" si="22"/>
        <v>0</v>
      </c>
      <c r="DM11" s="89">
        <v>0</v>
      </c>
      <c r="DN11" s="87">
        <f>DJ11/DK17</f>
        <v>0</v>
      </c>
      <c r="DO11" s="88">
        <v>0</v>
      </c>
      <c r="DP11" s="84">
        <v>1</v>
      </c>
      <c r="DQ11" s="85">
        <f t="shared" si="23"/>
        <v>0</v>
      </c>
      <c r="DR11" s="89">
        <v>0</v>
      </c>
      <c r="DS11" s="87">
        <f>DO11/DP17</f>
        <v>0</v>
      </c>
      <c r="DT11" s="22">
        <v>7</v>
      </c>
      <c r="DU11" s="44">
        <v>6</v>
      </c>
      <c r="DV11" s="27">
        <f t="shared" si="24"/>
        <v>116.66666666666667</v>
      </c>
      <c r="DW11" s="97">
        <v>1.17</v>
      </c>
      <c r="DX11" s="46">
        <f>DT11/DU17</f>
        <v>0.5</v>
      </c>
      <c r="DY11" s="22">
        <v>185</v>
      </c>
      <c r="DZ11" s="44">
        <v>185</v>
      </c>
      <c r="EA11" s="27">
        <f t="shared" si="25"/>
        <v>100</v>
      </c>
      <c r="EB11" s="82">
        <v>1</v>
      </c>
      <c r="EC11" s="46">
        <f>DY11/DZ17</f>
        <v>1</v>
      </c>
      <c r="ED11" s="22">
        <v>400</v>
      </c>
      <c r="EE11" s="44">
        <v>400</v>
      </c>
      <c r="EF11" s="27">
        <f t="shared" si="26"/>
        <v>100</v>
      </c>
      <c r="EG11" s="82">
        <v>1</v>
      </c>
      <c r="EH11" s="46">
        <f>ED11/EE17</f>
        <v>0.4</v>
      </c>
      <c r="EI11" s="22">
        <v>400</v>
      </c>
      <c r="EJ11" s="44">
        <v>500</v>
      </c>
      <c r="EK11" s="27">
        <f t="shared" si="27"/>
        <v>80</v>
      </c>
      <c r="EL11" s="80">
        <v>0.8</v>
      </c>
      <c r="EM11" s="46">
        <f>EI11/EJ17</f>
        <v>0.36363636363636365</v>
      </c>
      <c r="EN11" s="22">
        <v>2</v>
      </c>
      <c r="EO11" s="44">
        <v>4</v>
      </c>
      <c r="EP11" s="27">
        <f t="shared" si="28"/>
        <v>50</v>
      </c>
      <c r="EQ11" s="81">
        <v>0.5</v>
      </c>
      <c r="ER11" s="46">
        <f>EN11/EO17</f>
        <v>0.15384615384615385</v>
      </c>
      <c r="ES11" s="22">
        <v>500</v>
      </c>
      <c r="ET11" s="44">
        <v>600</v>
      </c>
      <c r="EU11" s="27">
        <f t="shared" si="29"/>
        <v>83.333333333333343</v>
      </c>
      <c r="EV11" s="80">
        <v>0.83</v>
      </c>
      <c r="EW11" s="46">
        <f>ES11/ET17</f>
        <v>0.41666666666666669</v>
      </c>
      <c r="EX11" s="22">
        <v>1</v>
      </c>
      <c r="EY11" s="44">
        <v>1</v>
      </c>
      <c r="EZ11" s="27">
        <f t="shared" si="30"/>
        <v>100</v>
      </c>
      <c r="FA11" s="82">
        <v>1</v>
      </c>
      <c r="FB11" s="46">
        <f>EX11/EY17</f>
        <v>0.25</v>
      </c>
      <c r="FC11" s="88">
        <v>0</v>
      </c>
      <c r="FD11" s="84">
        <v>1</v>
      </c>
      <c r="FE11" s="85">
        <f t="shared" si="31"/>
        <v>0</v>
      </c>
      <c r="FF11" s="89">
        <v>0</v>
      </c>
      <c r="FG11" s="87">
        <f>FC11/FD17</f>
        <v>0</v>
      </c>
      <c r="FH11" s="22">
        <v>5</v>
      </c>
      <c r="FI11" s="44">
        <v>5</v>
      </c>
      <c r="FJ11" s="27">
        <f t="shared" si="32"/>
        <v>100</v>
      </c>
      <c r="FK11" s="82">
        <v>1</v>
      </c>
      <c r="FL11" s="46">
        <f>FH11/FI17</f>
        <v>0.45454545454545453</v>
      </c>
      <c r="FM11" s="88">
        <v>0</v>
      </c>
      <c r="FN11" s="84">
        <v>1</v>
      </c>
      <c r="FO11" s="85">
        <f t="shared" si="33"/>
        <v>0</v>
      </c>
      <c r="FP11" s="89">
        <v>0</v>
      </c>
      <c r="FQ11" s="87">
        <f>FM11/FN17</f>
        <v>0</v>
      </c>
      <c r="FR11" s="88">
        <v>0</v>
      </c>
      <c r="FS11" s="84">
        <v>1</v>
      </c>
      <c r="FT11" s="85">
        <f t="shared" si="34"/>
        <v>0</v>
      </c>
      <c r="FU11" s="89">
        <v>0</v>
      </c>
      <c r="FV11" s="87">
        <f>FR11/FS17</f>
        <v>0</v>
      </c>
      <c r="FW11" s="88">
        <v>0</v>
      </c>
      <c r="FX11" s="84">
        <v>1</v>
      </c>
      <c r="FY11" s="85">
        <f t="shared" si="35"/>
        <v>0</v>
      </c>
      <c r="FZ11" s="89">
        <v>0</v>
      </c>
      <c r="GA11" s="87">
        <f>FW11/FX17</f>
        <v>0</v>
      </c>
      <c r="GB11" s="22">
        <v>5</v>
      </c>
      <c r="GC11" s="44">
        <v>5</v>
      </c>
      <c r="GD11" s="27">
        <f t="shared" si="36"/>
        <v>100</v>
      </c>
      <c r="GE11" s="82">
        <v>1</v>
      </c>
      <c r="GF11" s="46">
        <f>GB11/GC17</f>
        <v>0.15625</v>
      </c>
      <c r="GG11" s="168">
        <v>13</v>
      </c>
      <c r="GH11" s="169">
        <v>13</v>
      </c>
      <c r="GI11" s="170">
        <f t="shared" si="37"/>
        <v>100</v>
      </c>
      <c r="GJ11" s="82">
        <v>1</v>
      </c>
      <c r="GK11" s="172">
        <f>GG11/GH17</f>
        <v>1</v>
      </c>
      <c r="GL11" s="22">
        <v>5</v>
      </c>
      <c r="GM11" s="44">
        <v>5</v>
      </c>
      <c r="GN11" s="27">
        <f t="shared" si="38"/>
        <v>100</v>
      </c>
      <c r="GO11" s="82">
        <v>1</v>
      </c>
      <c r="GP11" s="46">
        <f>GL11/GM17</f>
        <v>1</v>
      </c>
      <c r="GQ11" s="88">
        <v>0</v>
      </c>
      <c r="GR11" s="84">
        <v>1</v>
      </c>
      <c r="GS11" s="85">
        <f t="shared" si="39"/>
        <v>0</v>
      </c>
      <c r="GT11" s="89">
        <v>0</v>
      </c>
      <c r="GU11" s="87">
        <f>GQ11/GR17</f>
        <v>0</v>
      </c>
      <c r="GV11" s="88">
        <v>0</v>
      </c>
      <c r="GW11" s="84">
        <v>1</v>
      </c>
      <c r="GX11" s="85">
        <f t="shared" si="40"/>
        <v>0</v>
      </c>
      <c r="GY11" s="89">
        <v>0</v>
      </c>
      <c r="GZ11" s="87">
        <f>GV11/GW17</f>
        <v>0</v>
      </c>
      <c r="HA11" s="22">
        <v>0</v>
      </c>
      <c r="HB11" s="44">
        <v>2</v>
      </c>
      <c r="HC11" s="27">
        <f t="shared" si="41"/>
        <v>0</v>
      </c>
      <c r="HD11" s="81">
        <v>0</v>
      </c>
      <c r="HE11" s="46">
        <f>HA11/HB17</f>
        <v>0</v>
      </c>
      <c r="HF11" s="22">
        <v>300</v>
      </c>
      <c r="HG11" s="44">
        <v>500</v>
      </c>
      <c r="HH11" s="27">
        <f t="shared" si="42"/>
        <v>60</v>
      </c>
      <c r="HI11" s="80">
        <v>0.6</v>
      </c>
      <c r="HJ11" s="46">
        <f>HF11/HG17</f>
        <v>0.27272727272727271</v>
      </c>
      <c r="HK11" s="22">
        <v>6</v>
      </c>
      <c r="HL11" s="44">
        <v>8</v>
      </c>
      <c r="HM11" s="27">
        <f t="shared" si="43"/>
        <v>75</v>
      </c>
      <c r="HN11" s="80">
        <v>0.75</v>
      </c>
      <c r="HO11" s="46">
        <f>HK11/HL17</f>
        <v>0.75</v>
      </c>
      <c r="HP11" s="22">
        <v>100</v>
      </c>
      <c r="HQ11" s="44">
        <v>100</v>
      </c>
      <c r="HR11" s="27">
        <f t="shared" si="44"/>
        <v>100</v>
      </c>
      <c r="HS11" s="82">
        <v>1</v>
      </c>
      <c r="HT11" s="46">
        <f>HP11/HQ17</f>
        <v>0.33333333333333331</v>
      </c>
      <c r="HU11" s="88">
        <v>0</v>
      </c>
      <c r="HV11" s="84">
        <v>1</v>
      </c>
      <c r="HW11" s="85">
        <f t="shared" si="45"/>
        <v>0</v>
      </c>
      <c r="HX11" s="89">
        <v>0</v>
      </c>
      <c r="HY11" s="87">
        <f>HU11/HV17</f>
        <v>0</v>
      </c>
    </row>
    <row r="12" spans="2:233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88">
        <v>0</v>
      </c>
      <c r="J12" s="84">
        <v>1</v>
      </c>
      <c r="K12" s="85">
        <f t="shared" si="1"/>
        <v>0</v>
      </c>
      <c r="L12" s="89">
        <v>0</v>
      </c>
      <c r="M12" s="87">
        <f>I12/J17</f>
        <v>0</v>
      </c>
      <c r="N12" s="22">
        <v>10</v>
      </c>
      <c r="O12" s="44">
        <v>10</v>
      </c>
      <c r="P12" s="27">
        <f t="shared" si="2"/>
        <v>100</v>
      </c>
      <c r="Q12" s="49">
        <v>1</v>
      </c>
      <c r="R12" s="46">
        <f>N12/O17</f>
        <v>1</v>
      </c>
      <c r="S12" s="22">
        <v>0</v>
      </c>
      <c r="T12" s="44">
        <v>1</v>
      </c>
      <c r="U12" s="27">
        <f t="shared" si="3"/>
        <v>0</v>
      </c>
      <c r="V12" s="49">
        <v>0</v>
      </c>
      <c r="W12" s="46">
        <f>S12/T17</f>
        <v>0</v>
      </c>
      <c r="X12" s="22">
        <v>0</v>
      </c>
      <c r="Y12" s="44">
        <v>1</v>
      </c>
      <c r="Z12" s="27">
        <f t="shared" si="4"/>
        <v>0</v>
      </c>
      <c r="AA12" s="49">
        <v>0</v>
      </c>
      <c r="AB12" s="46">
        <f>X12/Y17</f>
        <v>0</v>
      </c>
      <c r="AC12" s="22">
        <v>0</v>
      </c>
      <c r="AD12" s="44">
        <v>5</v>
      </c>
      <c r="AE12" s="27">
        <f t="shared" si="5"/>
        <v>0</v>
      </c>
      <c r="AF12" s="49">
        <v>0</v>
      </c>
      <c r="AG12" s="46">
        <f>AC12/AD17</f>
        <v>0</v>
      </c>
      <c r="AH12" s="88">
        <v>0</v>
      </c>
      <c r="AI12" s="84">
        <v>1</v>
      </c>
      <c r="AJ12" s="85">
        <f t="shared" si="6"/>
        <v>0</v>
      </c>
      <c r="AK12" s="89">
        <v>0</v>
      </c>
      <c r="AL12" s="87">
        <f>AH12/AI17</f>
        <v>0</v>
      </c>
      <c r="AM12" s="88">
        <v>0</v>
      </c>
      <c r="AN12" s="84">
        <v>1</v>
      </c>
      <c r="AO12" s="85">
        <f t="shared" si="7"/>
        <v>0</v>
      </c>
      <c r="AP12" s="89">
        <v>0</v>
      </c>
      <c r="AQ12" s="87">
        <f>AM12/AN17</f>
        <v>0</v>
      </c>
      <c r="AR12" s="22">
        <v>100</v>
      </c>
      <c r="AS12" s="44">
        <v>100</v>
      </c>
      <c r="AT12" s="27">
        <f t="shared" si="8"/>
        <v>100</v>
      </c>
      <c r="AU12" s="49">
        <v>1</v>
      </c>
      <c r="AV12" s="46">
        <f>AR12/AS17</f>
        <v>0.5</v>
      </c>
      <c r="AW12" s="137">
        <v>0</v>
      </c>
      <c r="AX12" s="133">
        <v>100</v>
      </c>
      <c r="AY12" s="134">
        <f t="shared" si="9"/>
        <v>0</v>
      </c>
      <c r="AZ12" s="138">
        <v>0</v>
      </c>
      <c r="BA12" s="136">
        <f>AW12/AX17</f>
        <v>0</v>
      </c>
      <c r="BB12" s="88">
        <v>0</v>
      </c>
      <c r="BC12" s="84">
        <v>1</v>
      </c>
      <c r="BD12" s="85">
        <f t="shared" si="10"/>
        <v>0</v>
      </c>
      <c r="BE12" s="89">
        <v>0</v>
      </c>
      <c r="BF12" s="87">
        <f>BB12/BC17</f>
        <v>0</v>
      </c>
      <c r="BG12" s="88">
        <v>0</v>
      </c>
      <c r="BH12" s="84">
        <v>1</v>
      </c>
      <c r="BI12" s="85">
        <f t="shared" si="11"/>
        <v>0</v>
      </c>
      <c r="BJ12" s="89">
        <v>0</v>
      </c>
      <c r="BK12" s="87">
        <f>BG12/BH17</f>
        <v>0</v>
      </c>
      <c r="BL12" s="88">
        <v>0</v>
      </c>
      <c r="BM12" s="84">
        <v>1</v>
      </c>
      <c r="BN12" s="85">
        <f t="shared" si="12"/>
        <v>0</v>
      </c>
      <c r="BO12" s="89">
        <v>0</v>
      </c>
      <c r="BP12" s="87">
        <f>BL12/BM17</f>
        <v>0</v>
      </c>
      <c r="BQ12" s="22">
        <v>0</v>
      </c>
      <c r="BR12" s="44">
        <v>200</v>
      </c>
      <c r="BS12" s="27">
        <f t="shared" si="13"/>
        <v>0</v>
      </c>
      <c r="BT12" s="49">
        <v>0</v>
      </c>
      <c r="BU12" s="46">
        <f>BQ12/BR17</f>
        <v>0</v>
      </c>
      <c r="BV12" s="22">
        <v>500</v>
      </c>
      <c r="BW12" s="44">
        <v>700</v>
      </c>
      <c r="BX12" s="27">
        <f t="shared" si="14"/>
        <v>71.428571428571431</v>
      </c>
      <c r="BY12" s="49">
        <v>0</v>
      </c>
      <c r="BZ12" s="46">
        <f>BV12/BW17</f>
        <v>0.41666666666666669</v>
      </c>
      <c r="CA12" s="22">
        <v>100</v>
      </c>
      <c r="CB12" s="44">
        <v>700</v>
      </c>
      <c r="CC12" s="27">
        <f t="shared" si="15"/>
        <v>14.285714285714285</v>
      </c>
      <c r="CD12" s="49">
        <v>0.14000000000000001</v>
      </c>
      <c r="CE12" s="46">
        <f>CA12/CB17</f>
        <v>8.3333333333333329E-2</v>
      </c>
      <c r="CF12" s="22">
        <v>0</v>
      </c>
      <c r="CG12" s="44">
        <v>100</v>
      </c>
      <c r="CH12" s="27">
        <f t="shared" si="16"/>
        <v>0</v>
      </c>
      <c r="CI12" s="49">
        <v>0</v>
      </c>
      <c r="CJ12" s="46">
        <f>CF12/CG17</f>
        <v>0</v>
      </c>
      <c r="CK12" s="88">
        <v>0</v>
      </c>
      <c r="CL12" s="84">
        <v>1</v>
      </c>
      <c r="CM12" s="85">
        <f t="shared" si="17"/>
        <v>0</v>
      </c>
      <c r="CN12" s="89">
        <v>0</v>
      </c>
      <c r="CO12" s="87">
        <f>CK12/CL17</f>
        <v>0</v>
      </c>
      <c r="CP12" s="22">
        <v>0</v>
      </c>
      <c r="CQ12" s="44">
        <v>2</v>
      </c>
      <c r="CR12" s="27">
        <f t="shared" si="18"/>
        <v>0</v>
      </c>
      <c r="CS12" s="49">
        <v>0</v>
      </c>
      <c r="CT12" s="46">
        <f>CP12/CQ17</f>
        <v>0</v>
      </c>
      <c r="CU12" s="22">
        <v>1</v>
      </c>
      <c r="CV12" s="44">
        <v>1</v>
      </c>
      <c r="CW12" s="27">
        <f t="shared" si="19"/>
        <v>100</v>
      </c>
      <c r="CX12" s="49">
        <v>1</v>
      </c>
      <c r="CY12" s="46">
        <f>CU12/CV17</f>
        <v>0.5</v>
      </c>
      <c r="CZ12" s="22">
        <v>0</v>
      </c>
      <c r="DA12" s="44">
        <v>1</v>
      </c>
      <c r="DB12" s="27">
        <f t="shared" si="20"/>
        <v>0</v>
      </c>
      <c r="DC12" s="49">
        <v>0</v>
      </c>
      <c r="DD12" s="46">
        <f>CZ12/DA17</f>
        <v>0</v>
      </c>
      <c r="DE12" s="88">
        <v>0</v>
      </c>
      <c r="DF12" s="84">
        <v>1</v>
      </c>
      <c r="DG12" s="85">
        <f t="shared" si="21"/>
        <v>0</v>
      </c>
      <c r="DH12" s="89">
        <v>0</v>
      </c>
      <c r="DI12" s="87">
        <f>DE12/DF17</f>
        <v>0</v>
      </c>
      <c r="DJ12" s="88">
        <v>0</v>
      </c>
      <c r="DK12" s="84">
        <v>1</v>
      </c>
      <c r="DL12" s="85">
        <f t="shared" si="22"/>
        <v>0</v>
      </c>
      <c r="DM12" s="89">
        <v>0</v>
      </c>
      <c r="DN12" s="87">
        <f>DJ12/DK17</f>
        <v>0</v>
      </c>
      <c r="DO12" s="88">
        <v>0</v>
      </c>
      <c r="DP12" s="84">
        <v>1</v>
      </c>
      <c r="DQ12" s="85">
        <f t="shared" si="23"/>
        <v>0</v>
      </c>
      <c r="DR12" s="89">
        <v>0</v>
      </c>
      <c r="DS12" s="87">
        <f>DO12/DP17</f>
        <v>0</v>
      </c>
      <c r="DT12" s="22">
        <v>0</v>
      </c>
      <c r="DU12" s="44">
        <v>6</v>
      </c>
      <c r="DV12" s="27">
        <f t="shared" si="24"/>
        <v>0</v>
      </c>
      <c r="DW12" s="49">
        <v>0</v>
      </c>
      <c r="DX12" s="46">
        <f>DT12/DU17</f>
        <v>0</v>
      </c>
      <c r="DY12" s="22">
        <v>185</v>
      </c>
      <c r="DZ12" s="44">
        <v>185</v>
      </c>
      <c r="EA12" s="27">
        <f t="shared" si="25"/>
        <v>100</v>
      </c>
      <c r="EB12" s="49">
        <v>1</v>
      </c>
      <c r="EC12" s="46">
        <f>DY12/DZ17</f>
        <v>1</v>
      </c>
      <c r="ED12" s="22">
        <v>500</v>
      </c>
      <c r="EE12" s="44">
        <v>500</v>
      </c>
      <c r="EF12" s="27">
        <f t="shared" si="26"/>
        <v>100</v>
      </c>
      <c r="EG12" s="49">
        <v>1</v>
      </c>
      <c r="EH12" s="46">
        <f>ED12/EE17</f>
        <v>0.5</v>
      </c>
      <c r="EI12" s="22">
        <v>500</v>
      </c>
      <c r="EJ12" s="44">
        <v>600</v>
      </c>
      <c r="EK12" s="27">
        <f t="shared" si="27"/>
        <v>83.333333333333343</v>
      </c>
      <c r="EL12" s="49">
        <v>0.83</v>
      </c>
      <c r="EM12" s="46">
        <f>EI12/EJ17</f>
        <v>0.45454545454545453</v>
      </c>
      <c r="EN12" s="22">
        <v>0</v>
      </c>
      <c r="EO12" s="44">
        <v>6</v>
      </c>
      <c r="EP12" s="27">
        <f t="shared" si="28"/>
        <v>0</v>
      </c>
      <c r="EQ12" s="49">
        <v>0</v>
      </c>
      <c r="ER12" s="46">
        <f>EN12/EO17</f>
        <v>0</v>
      </c>
      <c r="ES12" s="22">
        <v>600</v>
      </c>
      <c r="ET12" s="44">
        <v>700</v>
      </c>
      <c r="EU12" s="27">
        <f t="shared" si="29"/>
        <v>85.714285714285708</v>
      </c>
      <c r="EV12" s="49">
        <v>0.86</v>
      </c>
      <c r="EW12" s="46">
        <f>ES12/ET17</f>
        <v>0.5</v>
      </c>
      <c r="EX12" s="22">
        <v>0</v>
      </c>
      <c r="EY12" s="44">
        <v>2</v>
      </c>
      <c r="EZ12" s="27">
        <f t="shared" si="30"/>
        <v>0</v>
      </c>
      <c r="FA12" s="49">
        <v>0</v>
      </c>
      <c r="FB12" s="46">
        <f>EX12/EY17</f>
        <v>0</v>
      </c>
      <c r="FC12" s="88">
        <v>0</v>
      </c>
      <c r="FD12" s="84">
        <v>1</v>
      </c>
      <c r="FE12" s="85">
        <f t="shared" si="31"/>
        <v>0</v>
      </c>
      <c r="FF12" s="89">
        <v>0</v>
      </c>
      <c r="FG12" s="87">
        <f>FC12/FD17</f>
        <v>0</v>
      </c>
      <c r="FH12" s="22">
        <v>0</v>
      </c>
      <c r="FI12" s="44">
        <v>5</v>
      </c>
      <c r="FJ12" s="27">
        <f t="shared" si="32"/>
        <v>0</v>
      </c>
      <c r="FK12" s="49">
        <v>0</v>
      </c>
      <c r="FL12" s="46">
        <f>FH12/FI17</f>
        <v>0</v>
      </c>
      <c r="FM12" s="88">
        <v>0</v>
      </c>
      <c r="FN12" s="84">
        <v>1</v>
      </c>
      <c r="FO12" s="85">
        <f t="shared" si="33"/>
        <v>0</v>
      </c>
      <c r="FP12" s="89">
        <v>0</v>
      </c>
      <c r="FQ12" s="87">
        <f>FM12/FN17</f>
        <v>0</v>
      </c>
      <c r="FR12" s="88">
        <v>0</v>
      </c>
      <c r="FS12" s="84">
        <v>1</v>
      </c>
      <c r="FT12" s="85">
        <f t="shared" si="34"/>
        <v>0</v>
      </c>
      <c r="FU12" s="89">
        <v>0</v>
      </c>
      <c r="FV12" s="87">
        <f>FR12/FS17</f>
        <v>0</v>
      </c>
      <c r="FW12" s="88">
        <v>0</v>
      </c>
      <c r="FX12" s="84">
        <v>1</v>
      </c>
      <c r="FY12" s="85">
        <f t="shared" si="35"/>
        <v>0</v>
      </c>
      <c r="FZ12" s="89">
        <v>0</v>
      </c>
      <c r="GA12" s="87">
        <f>FW12/FX17</f>
        <v>0</v>
      </c>
      <c r="GB12" s="22">
        <v>0</v>
      </c>
      <c r="GC12" s="44">
        <v>10</v>
      </c>
      <c r="GD12" s="27">
        <f t="shared" si="36"/>
        <v>0</v>
      </c>
      <c r="GE12" s="49">
        <v>0</v>
      </c>
      <c r="GF12" s="46">
        <f>GB12/GC17</f>
        <v>0</v>
      </c>
      <c r="GG12" s="168">
        <v>0</v>
      </c>
      <c r="GH12" s="169">
        <v>13</v>
      </c>
      <c r="GI12" s="170">
        <f t="shared" si="37"/>
        <v>0</v>
      </c>
      <c r="GJ12" s="171">
        <v>0</v>
      </c>
      <c r="GK12" s="172">
        <f>GG12/GH17</f>
        <v>0</v>
      </c>
      <c r="GL12" s="22">
        <v>5</v>
      </c>
      <c r="GM12" s="44">
        <v>5</v>
      </c>
      <c r="GN12" s="27">
        <f t="shared" si="38"/>
        <v>100</v>
      </c>
      <c r="GO12" s="49">
        <v>1</v>
      </c>
      <c r="GP12" s="46">
        <f>GL12/GM17</f>
        <v>1</v>
      </c>
      <c r="GQ12" s="88">
        <v>0</v>
      </c>
      <c r="GR12" s="84">
        <v>1</v>
      </c>
      <c r="GS12" s="85">
        <f t="shared" si="39"/>
        <v>0</v>
      </c>
      <c r="GT12" s="89">
        <v>0</v>
      </c>
      <c r="GU12" s="87">
        <f>GQ12/GR17</f>
        <v>0</v>
      </c>
      <c r="GV12" s="168">
        <v>0</v>
      </c>
      <c r="GW12" s="169">
        <v>33</v>
      </c>
      <c r="GX12" s="170">
        <f t="shared" si="40"/>
        <v>0</v>
      </c>
      <c r="GY12" s="171">
        <v>0</v>
      </c>
      <c r="GZ12" s="172">
        <f>GV12/GW17</f>
        <v>0</v>
      </c>
      <c r="HA12" s="22">
        <v>0</v>
      </c>
      <c r="HB12" s="44">
        <v>2</v>
      </c>
      <c r="HC12" s="27">
        <f t="shared" si="41"/>
        <v>0</v>
      </c>
      <c r="HD12" s="49">
        <v>0</v>
      </c>
      <c r="HE12" s="46">
        <f>HA12/HB17</f>
        <v>0</v>
      </c>
      <c r="HF12" s="22">
        <v>400</v>
      </c>
      <c r="HG12" s="44">
        <v>600</v>
      </c>
      <c r="HH12" s="27">
        <f t="shared" si="42"/>
        <v>66.666666666666657</v>
      </c>
      <c r="HI12" s="49">
        <v>0</v>
      </c>
      <c r="HJ12" s="46">
        <f>HF12/HG17</f>
        <v>0.36363636363636365</v>
      </c>
      <c r="HK12" s="22">
        <v>6</v>
      </c>
      <c r="HL12" s="44">
        <v>8</v>
      </c>
      <c r="HM12" s="27">
        <f t="shared" si="43"/>
        <v>75</v>
      </c>
      <c r="HN12" s="49">
        <v>0.75</v>
      </c>
      <c r="HO12" s="46">
        <f>HK12/HL17</f>
        <v>0.75</v>
      </c>
      <c r="HP12" s="22">
        <v>0</v>
      </c>
      <c r="HQ12" s="44">
        <v>100</v>
      </c>
      <c r="HR12" s="27">
        <f t="shared" si="44"/>
        <v>0</v>
      </c>
      <c r="HS12" s="49">
        <v>0</v>
      </c>
      <c r="HT12" s="46">
        <f>HP12/HQ17</f>
        <v>0</v>
      </c>
      <c r="HU12" s="88">
        <v>0</v>
      </c>
      <c r="HV12" s="84">
        <v>1</v>
      </c>
      <c r="HW12" s="85">
        <f t="shared" si="45"/>
        <v>0</v>
      </c>
      <c r="HX12" s="89">
        <v>0</v>
      </c>
      <c r="HY12" s="87">
        <f>HU12/HV17</f>
        <v>0</v>
      </c>
    </row>
    <row r="13" spans="2:233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88">
        <v>0</v>
      </c>
      <c r="J13" s="84">
        <v>1</v>
      </c>
      <c r="K13" s="85">
        <f t="shared" si="1"/>
        <v>0</v>
      </c>
      <c r="L13" s="89">
        <v>0</v>
      </c>
      <c r="M13" s="87">
        <f>I13/J17</f>
        <v>0</v>
      </c>
      <c r="N13" s="22">
        <v>10</v>
      </c>
      <c r="O13" s="44">
        <v>10</v>
      </c>
      <c r="P13" s="27">
        <f t="shared" si="2"/>
        <v>100</v>
      </c>
      <c r="Q13" s="49">
        <v>1</v>
      </c>
      <c r="R13" s="46">
        <f>N13/O17</f>
        <v>1</v>
      </c>
      <c r="S13" s="22">
        <v>0</v>
      </c>
      <c r="T13" s="44">
        <v>1</v>
      </c>
      <c r="U13" s="27">
        <f t="shared" si="3"/>
        <v>0</v>
      </c>
      <c r="V13" s="49">
        <v>0</v>
      </c>
      <c r="W13" s="46">
        <f>S13/T17</f>
        <v>0</v>
      </c>
      <c r="X13" s="22">
        <v>0</v>
      </c>
      <c r="Y13" s="44">
        <v>2</v>
      </c>
      <c r="Z13" s="27">
        <f t="shared" si="4"/>
        <v>0</v>
      </c>
      <c r="AA13" s="49">
        <v>0</v>
      </c>
      <c r="AB13" s="46">
        <f>X13/Y17</f>
        <v>0</v>
      </c>
      <c r="AC13" s="22">
        <v>0</v>
      </c>
      <c r="AD13" s="44">
        <v>5</v>
      </c>
      <c r="AE13" s="27">
        <f t="shared" si="5"/>
        <v>0</v>
      </c>
      <c r="AF13" s="49">
        <v>0</v>
      </c>
      <c r="AG13" s="46">
        <f>AC13/AD17</f>
        <v>0</v>
      </c>
      <c r="AH13" s="88">
        <v>0</v>
      </c>
      <c r="AI13" s="84">
        <v>1</v>
      </c>
      <c r="AJ13" s="85">
        <f t="shared" si="6"/>
        <v>0</v>
      </c>
      <c r="AK13" s="89">
        <v>0</v>
      </c>
      <c r="AL13" s="87">
        <f>AH13/AI17</f>
        <v>0</v>
      </c>
      <c r="AM13" s="88">
        <v>0</v>
      </c>
      <c r="AN13" s="84">
        <v>1</v>
      </c>
      <c r="AO13" s="85">
        <f t="shared" si="7"/>
        <v>0</v>
      </c>
      <c r="AP13" s="89">
        <v>0</v>
      </c>
      <c r="AQ13" s="87">
        <f>AM13/AN17</f>
        <v>0</v>
      </c>
      <c r="AR13" s="22">
        <v>100</v>
      </c>
      <c r="AS13" s="44">
        <v>100</v>
      </c>
      <c r="AT13" s="27">
        <f t="shared" si="8"/>
        <v>100</v>
      </c>
      <c r="AU13" s="49">
        <v>1</v>
      </c>
      <c r="AV13" s="46">
        <f>AR13/AS17</f>
        <v>0.5</v>
      </c>
      <c r="AW13" s="137">
        <v>0</v>
      </c>
      <c r="AX13" s="133">
        <v>100</v>
      </c>
      <c r="AY13" s="134">
        <f t="shared" si="9"/>
        <v>0</v>
      </c>
      <c r="AZ13" s="138">
        <v>0</v>
      </c>
      <c r="BA13" s="136">
        <f>AW13/AX17</f>
        <v>0</v>
      </c>
      <c r="BB13" s="88">
        <v>0</v>
      </c>
      <c r="BC13" s="84">
        <v>1</v>
      </c>
      <c r="BD13" s="85">
        <f t="shared" si="10"/>
        <v>0</v>
      </c>
      <c r="BE13" s="89">
        <v>0</v>
      </c>
      <c r="BF13" s="87">
        <f>BB13/BC17</f>
        <v>0</v>
      </c>
      <c r="BG13" s="88">
        <v>0</v>
      </c>
      <c r="BH13" s="84">
        <v>1</v>
      </c>
      <c r="BI13" s="85">
        <f t="shared" si="11"/>
        <v>0</v>
      </c>
      <c r="BJ13" s="89">
        <v>0</v>
      </c>
      <c r="BK13" s="87">
        <f>BG13/BH17</f>
        <v>0</v>
      </c>
      <c r="BL13" s="88">
        <v>0</v>
      </c>
      <c r="BM13" s="84">
        <v>1</v>
      </c>
      <c r="BN13" s="85">
        <f t="shared" si="12"/>
        <v>0</v>
      </c>
      <c r="BO13" s="89">
        <v>0</v>
      </c>
      <c r="BP13" s="87">
        <f>BL13/BM17</f>
        <v>0</v>
      </c>
      <c r="BQ13" s="22">
        <v>0</v>
      </c>
      <c r="BR13" s="44">
        <v>300</v>
      </c>
      <c r="BS13" s="27">
        <f t="shared" si="13"/>
        <v>0</v>
      </c>
      <c r="BT13" s="49">
        <v>0</v>
      </c>
      <c r="BU13" s="46">
        <f>BQ13/BR17</f>
        <v>0</v>
      </c>
      <c r="BV13" s="22">
        <v>600</v>
      </c>
      <c r="BW13" s="44">
        <v>800</v>
      </c>
      <c r="BX13" s="27">
        <f t="shared" si="14"/>
        <v>75</v>
      </c>
      <c r="BY13" s="49">
        <v>0</v>
      </c>
      <c r="BZ13" s="46">
        <f>BV13/BW17</f>
        <v>0.5</v>
      </c>
      <c r="CA13" s="22">
        <v>100</v>
      </c>
      <c r="CB13" s="44">
        <v>800</v>
      </c>
      <c r="CC13" s="27">
        <f t="shared" si="15"/>
        <v>12.5</v>
      </c>
      <c r="CD13" s="49">
        <v>0.13</v>
      </c>
      <c r="CE13" s="46">
        <f>CA13/CB17</f>
        <v>8.3333333333333329E-2</v>
      </c>
      <c r="CF13" s="22">
        <v>0</v>
      </c>
      <c r="CG13" s="44">
        <v>200</v>
      </c>
      <c r="CH13" s="27">
        <f t="shared" si="16"/>
        <v>0</v>
      </c>
      <c r="CI13" s="49">
        <v>0</v>
      </c>
      <c r="CJ13" s="46">
        <f>CF13/CG17</f>
        <v>0</v>
      </c>
      <c r="CK13" s="22">
        <v>0</v>
      </c>
      <c r="CL13" s="44">
        <v>1</v>
      </c>
      <c r="CM13" s="27">
        <f t="shared" si="17"/>
        <v>0</v>
      </c>
      <c r="CN13" s="49">
        <v>0</v>
      </c>
      <c r="CO13" s="46">
        <f>CK13/CL17</f>
        <v>0</v>
      </c>
      <c r="CP13" s="22">
        <v>0</v>
      </c>
      <c r="CQ13" s="44">
        <v>2</v>
      </c>
      <c r="CR13" s="27">
        <f t="shared" si="18"/>
        <v>0</v>
      </c>
      <c r="CS13" s="49">
        <v>0</v>
      </c>
      <c r="CT13" s="46">
        <f>CP13/CQ17</f>
        <v>0</v>
      </c>
      <c r="CU13" s="22">
        <v>1</v>
      </c>
      <c r="CV13" s="44">
        <v>1</v>
      </c>
      <c r="CW13" s="27">
        <f t="shared" si="19"/>
        <v>100</v>
      </c>
      <c r="CX13" s="49">
        <v>1</v>
      </c>
      <c r="CY13" s="46">
        <f>CU13/CV17</f>
        <v>0.5</v>
      </c>
      <c r="CZ13" s="22">
        <v>0</v>
      </c>
      <c r="DA13" s="44">
        <v>1</v>
      </c>
      <c r="DB13" s="27">
        <f t="shared" si="20"/>
        <v>0</v>
      </c>
      <c r="DC13" s="49">
        <v>0</v>
      </c>
      <c r="DD13" s="46">
        <f>CZ13/DA17</f>
        <v>0</v>
      </c>
      <c r="DE13" s="88">
        <v>0</v>
      </c>
      <c r="DF13" s="84">
        <v>1</v>
      </c>
      <c r="DG13" s="85">
        <f t="shared" si="21"/>
        <v>0</v>
      </c>
      <c r="DH13" s="89">
        <v>0</v>
      </c>
      <c r="DI13" s="87">
        <f>DE13/DF17</f>
        <v>0</v>
      </c>
      <c r="DJ13" s="88">
        <v>0</v>
      </c>
      <c r="DK13" s="84">
        <v>1</v>
      </c>
      <c r="DL13" s="85">
        <f t="shared" si="22"/>
        <v>0</v>
      </c>
      <c r="DM13" s="89">
        <v>0</v>
      </c>
      <c r="DN13" s="87">
        <f>DJ13/DK17</f>
        <v>0</v>
      </c>
      <c r="DO13" s="88">
        <v>0</v>
      </c>
      <c r="DP13" s="84">
        <v>1</v>
      </c>
      <c r="DQ13" s="85">
        <f t="shared" si="23"/>
        <v>0</v>
      </c>
      <c r="DR13" s="89">
        <v>0</v>
      </c>
      <c r="DS13" s="87">
        <f>DO13/DP17</f>
        <v>0</v>
      </c>
      <c r="DT13" s="22">
        <v>0</v>
      </c>
      <c r="DU13" s="44">
        <v>8</v>
      </c>
      <c r="DV13" s="27">
        <f t="shared" si="24"/>
        <v>0</v>
      </c>
      <c r="DW13" s="49">
        <v>0</v>
      </c>
      <c r="DX13" s="46">
        <f>DT13/DU17</f>
        <v>0</v>
      </c>
      <c r="DY13" s="22">
        <v>185</v>
      </c>
      <c r="DZ13" s="44">
        <v>185</v>
      </c>
      <c r="EA13" s="27">
        <f t="shared" si="25"/>
        <v>100</v>
      </c>
      <c r="EB13" s="49">
        <v>1</v>
      </c>
      <c r="EC13" s="46">
        <f>DY13/DZ17</f>
        <v>1</v>
      </c>
      <c r="ED13" s="22">
        <v>600</v>
      </c>
      <c r="EE13" s="44">
        <v>600</v>
      </c>
      <c r="EF13" s="27">
        <f t="shared" si="26"/>
        <v>100</v>
      </c>
      <c r="EG13" s="49">
        <v>1</v>
      </c>
      <c r="EH13" s="46">
        <f>ED13/EE17</f>
        <v>0.6</v>
      </c>
      <c r="EI13" s="22">
        <v>600</v>
      </c>
      <c r="EJ13" s="44">
        <v>700</v>
      </c>
      <c r="EK13" s="27">
        <f t="shared" si="27"/>
        <v>85.714285714285708</v>
      </c>
      <c r="EL13" s="49">
        <v>0.86</v>
      </c>
      <c r="EM13" s="46">
        <f>EI13/EJ17</f>
        <v>0.54545454545454541</v>
      </c>
      <c r="EN13" s="22">
        <v>0</v>
      </c>
      <c r="EO13" s="44">
        <v>7</v>
      </c>
      <c r="EP13" s="27">
        <f t="shared" si="28"/>
        <v>0</v>
      </c>
      <c r="EQ13" s="49">
        <v>0</v>
      </c>
      <c r="ER13" s="46">
        <f>EN13/EO17</f>
        <v>0</v>
      </c>
      <c r="ES13" s="22">
        <v>700</v>
      </c>
      <c r="ET13" s="44">
        <v>800</v>
      </c>
      <c r="EU13" s="27">
        <f t="shared" si="29"/>
        <v>87.5</v>
      </c>
      <c r="EV13" s="49">
        <v>0.88</v>
      </c>
      <c r="EW13" s="46">
        <f>ES13/ET17</f>
        <v>0.58333333333333337</v>
      </c>
      <c r="EX13" s="22">
        <v>0</v>
      </c>
      <c r="EY13" s="44">
        <v>2</v>
      </c>
      <c r="EZ13" s="27">
        <f t="shared" si="30"/>
        <v>0</v>
      </c>
      <c r="FA13" s="49">
        <v>0</v>
      </c>
      <c r="FB13" s="46">
        <f>EX13/EY17</f>
        <v>0</v>
      </c>
      <c r="FC13" s="88">
        <v>0</v>
      </c>
      <c r="FD13" s="84">
        <v>1</v>
      </c>
      <c r="FE13" s="85">
        <f t="shared" si="31"/>
        <v>0</v>
      </c>
      <c r="FF13" s="89">
        <v>0</v>
      </c>
      <c r="FG13" s="87">
        <f>FC13/FD17</f>
        <v>0</v>
      </c>
      <c r="FH13" s="22">
        <v>0</v>
      </c>
      <c r="FI13" s="44">
        <v>5</v>
      </c>
      <c r="FJ13" s="27">
        <f t="shared" si="32"/>
        <v>0</v>
      </c>
      <c r="FK13" s="49">
        <v>0</v>
      </c>
      <c r="FL13" s="46">
        <f>FH13/FI17</f>
        <v>0</v>
      </c>
      <c r="FM13" s="88">
        <v>0</v>
      </c>
      <c r="FN13" s="84">
        <v>1</v>
      </c>
      <c r="FO13" s="85">
        <f t="shared" si="33"/>
        <v>0</v>
      </c>
      <c r="FP13" s="89">
        <v>0</v>
      </c>
      <c r="FQ13" s="87">
        <f>FM13/FN17</f>
        <v>0</v>
      </c>
      <c r="FR13" s="88">
        <v>0</v>
      </c>
      <c r="FS13" s="84">
        <v>1</v>
      </c>
      <c r="FT13" s="85">
        <f t="shared" si="34"/>
        <v>0</v>
      </c>
      <c r="FU13" s="89">
        <v>0</v>
      </c>
      <c r="FV13" s="87">
        <f>FR13/FS17</f>
        <v>0</v>
      </c>
      <c r="FW13" s="88">
        <v>0</v>
      </c>
      <c r="FX13" s="84">
        <v>1</v>
      </c>
      <c r="FY13" s="85">
        <f t="shared" si="35"/>
        <v>0</v>
      </c>
      <c r="FZ13" s="89">
        <v>0</v>
      </c>
      <c r="GA13" s="87">
        <f>FW13/FX17</f>
        <v>0</v>
      </c>
      <c r="GB13" s="22">
        <v>0</v>
      </c>
      <c r="GC13" s="44">
        <v>15</v>
      </c>
      <c r="GD13" s="27">
        <f t="shared" si="36"/>
        <v>0</v>
      </c>
      <c r="GE13" s="49">
        <v>0</v>
      </c>
      <c r="GF13" s="46">
        <f>GB13/GC17</f>
        <v>0</v>
      </c>
      <c r="GG13" s="168">
        <v>0</v>
      </c>
      <c r="GH13" s="169">
        <v>13</v>
      </c>
      <c r="GI13" s="170">
        <f t="shared" si="37"/>
        <v>0</v>
      </c>
      <c r="GJ13" s="171">
        <v>0</v>
      </c>
      <c r="GK13" s="172">
        <f>GG13/GH17</f>
        <v>0</v>
      </c>
      <c r="GL13" s="22">
        <v>5</v>
      </c>
      <c r="GM13" s="44">
        <v>5</v>
      </c>
      <c r="GN13" s="27">
        <f t="shared" si="38"/>
        <v>100</v>
      </c>
      <c r="GO13" s="49">
        <v>1</v>
      </c>
      <c r="GP13" s="46">
        <f>GL13/GM17</f>
        <v>1</v>
      </c>
      <c r="GQ13" s="88">
        <v>0</v>
      </c>
      <c r="GR13" s="84">
        <v>1</v>
      </c>
      <c r="GS13" s="85">
        <f t="shared" si="39"/>
        <v>0</v>
      </c>
      <c r="GT13" s="89">
        <v>0</v>
      </c>
      <c r="GU13" s="87">
        <f>GQ13/GR17</f>
        <v>0</v>
      </c>
      <c r="GV13" s="168">
        <v>0</v>
      </c>
      <c r="GW13" s="169">
        <v>33</v>
      </c>
      <c r="GX13" s="170">
        <f t="shared" si="40"/>
        <v>0</v>
      </c>
      <c r="GY13" s="171">
        <v>0</v>
      </c>
      <c r="GZ13" s="172">
        <f>GV13/GW17</f>
        <v>0</v>
      </c>
      <c r="HA13" s="22">
        <v>0</v>
      </c>
      <c r="HB13" s="44">
        <v>2</v>
      </c>
      <c r="HC13" s="27">
        <f t="shared" si="41"/>
        <v>0</v>
      </c>
      <c r="HD13" s="49">
        <v>0</v>
      </c>
      <c r="HE13" s="46">
        <f>HA13/HB17</f>
        <v>0</v>
      </c>
      <c r="HF13" s="22">
        <v>500</v>
      </c>
      <c r="HG13" s="44">
        <v>700</v>
      </c>
      <c r="HH13" s="27">
        <f t="shared" si="42"/>
        <v>71.428571428571431</v>
      </c>
      <c r="HI13" s="49">
        <v>0</v>
      </c>
      <c r="HJ13" s="46">
        <f>HF13/HG17</f>
        <v>0.45454545454545453</v>
      </c>
      <c r="HK13" s="22">
        <v>6</v>
      </c>
      <c r="HL13" s="44">
        <v>8</v>
      </c>
      <c r="HM13" s="27">
        <f t="shared" si="43"/>
        <v>75</v>
      </c>
      <c r="HN13" s="49">
        <v>0.75</v>
      </c>
      <c r="HO13" s="46">
        <f>HK13/HL17</f>
        <v>0.75</v>
      </c>
      <c r="HP13" s="22">
        <v>0</v>
      </c>
      <c r="HQ13" s="44">
        <v>100</v>
      </c>
      <c r="HR13" s="27">
        <f t="shared" si="44"/>
        <v>0</v>
      </c>
      <c r="HS13" s="49">
        <v>0</v>
      </c>
      <c r="HT13" s="46">
        <f>HP13/HQ17</f>
        <v>0</v>
      </c>
      <c r="HU13" s="88">
        <v>0</v>
      </c>
      <c r="HV13" s="84">
        <v>1</v>
      </c>
      <c r="HW13" s="85">
        <f t="shared" si="45"/>
        <v>0</v>
      </c>
      <c r="HX13" s="89">
        <v>0</v>
      </c>
      <c r="HY13" s="87">
        <f>HU13/HV17</f>
        <v>0</v>
      </c>
    </row>
    <row r="14" spans="2:233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88">
        <v>0</v>
      </c>
      <c r="J14" s="84">
        <v>1</v>
      </c>
      <c r="K14" s="85">
        <f t="shared" si="1"/>
        <v>0</v>
      </c>
      <c r="L14" s="89">
        <v>0</v>
      </c>
      <c r="M14" s="87">
        <f>I14/J17</f>
        <v>0</v>
      </c>
      <c r="N14" s="22">
        <v>10</v>
      </c>
      <c r="O14" s="44">
        <v>10</v>
      </c>
      <c r="P14" s="27">
        <f t="shared" si="2"/>
        <v>100</v>
      </c>
      <c r="Q14" s="82">
        <v>1</v>
      </c>
      <c r="R14" s="46">
        <f>N14/O17</f>
        <v>1</v>
      </c>
      <c r="S14" s="22">
        <v>1</v>
      </c>
      <c r="T14" s="44">
        <v>1</v>
      </c>
      <c r="U14" s="27">
        <f t="shared" si="3"/>
        <v>100</v>
      </c>
      <c r="V14" s="82">
        <v>1</v>
      </c>
      <c r="W14" s="46">
        <f>S14/T17</f>
        <v>0.5</v>
      </c>
      <c r="X14" s="22">
        <v>2</v>
      </c>
      <c r="Y14" s="44">
        <v>2</v>
      </c>
      <c r="Z14" s="27">
        <f t="shared" si="4"/>
        <v>100</v>
      </c>
      <c r="AA14" s="82">
        <v>1</v>
      </c>
      <c r="AB14" s="46">
        <f>X14/Y17</f>
        <v>0.5</v>
      </c>
      <c r="AC14" s="22">
        <v>8</v>
      </c>
      <c r="AD14" s="44">
        <v>8</v>
      </c>
      <c r="AE14" s="27">
        <f t="shared" si="5"/>
        <v>100</v>
      </c>
      <c r="AF14" s="82">
        <v>1</v>
      </c>
      <c r="AG14" s="46">
        <f>AC14/AD17</f>
        <v>0.72727272727272729</v>
      </c>
      <c r="AH14" s="88">
        <v>0</v>
      </c>
      <c r="AI14" s="84">
        <v>1</v>
      </c>
      <c r="AJ14" s="85">
        <f t="shared" si="6"/>
        <v>0</v>
      </c>
      <c r="AK14" s="89">
        <v>0</v>
      </c>
      <c r="AL14" s="87">
        <f>AH14/AI17</f>
        <v>0</v>
      </c>
      <c r="AM14" s="88">
        <v>0</v>
      </c>
      <c r="AN14" s="84">
        <v>1</v>
      </c>
      <c r="AO14" s="85">
        <f t="shared" si="7"/>
        <v>0</v>
      </c>
      <c r="AP14" s="89">
        <v>0</v>
      </c>
      <c r="AQ14" s="87">
        <f>AM14/AN17</f>
        <v>0</v>
      </c>
      <c r="AR14" s="22">
        <v>100</v>
      </c>
      <c r="AS14" s="44">
        <v>100</v>
      </c>
      <c r="AT14" s="27">
        <f t="shared" si="8"/>
        <v>100</v>
      </c>
      <c r="AU14" s="82">
        <v>1</v>
      </c>
      <c r="AV14" s="46">
        <f>AR14/AS17</f>
        <v>0.5</v>
      </c>
      <c r="AW14" s="137">
        <v>0</v>
      </c>
      <c r="AX14" s="133">
        <v>100</v>
      </c>
      <c r="AY14" s="134">
        <f t="shared" si="9"/>
        <v>0</v>
      </c>
      <c r="AZ14" s="138">
        <v>0</v>
      </c>
      <c r="BA14" s="136">
        <f>AW14/AX17</f>
        <v>0</v>
      </c>
      <c r="BB14" s="88">
        <v>0</v>
      </c>
      <c r="BC14" s="84">
        <v>1</v>
      </c>
      <c r="BD14" s="85">
        <f t="shared" si="10"/>
        <v>0</v>
      </c>
      <c r="BE14" s="89">
        <v>0</v>
      </c>
      <c r="BF14" s="87">
        <f>BB14/BC17</f>
        <v>0</v>
      </c>
      <c r="BG14" s="88">
        <v>0</v>
      </c>
      <c r="BH14" s="84">
        <v>1</v>
      </c>
      <c r="BI14" s="85">
        <f t="shared" si="11"/>
        <v>0</v>
      </c>
      <c r="BJ14" s="89">
        <v>0</v>
      </c>
      <c r="BK14" s="87">
        <f>BG14/BH17</f>
        <v>0</v>
      </c>
      <c r="BL14" s="88">
        <v>0</v>
      </c>
      <c r="BM14" s="84">
        <v>4</v>
      </c>
      <c r="BN14" s="85">
        <f t="shared" si="12"/>
        <v>0</v>
      </c>
      <c r="BO14" s="89">
        <v>0</v>
      </c>
      <c r="BP14" s="87">
        <f>BL14/BM17</f>
        <v>0</v>
      </c>
      <c r="BQ14" s="22">
        <v>400</v>
      </c>
      <c r="BR14" s="44">
        <v>400</v>
      </c>
      <c r="BS14" s="27">
        <f t="shared" si="13"/>
        <v>100</v>
      </c>
      <c r="BT14" s="82">
        <v>1</v>
      </c>
      <c r="BU14" s="46">
        <f>BQ14/BR17</f>
        <v>0.5714285714285714</v>
      </c>
      <c r="BV14" s="22">
        <v>700</v>
      </c>
      <c r="BW14" s="44">
        <v>900</v>
      </c>
      <c r="BX14" s="27">
        <f t="shared" si="14"/>
        <v>77.777777777777786</v>
      </c>
      <c r="BY14" s="80">
        <v>0.78</v>
      </c>
      <c r="BZ14" s="46">
        <f>BV14/BW17</f>
        <v>0.58333333333333337</v>
      </c>
      <c r="CA14" s="22">
        <v>100</v>
      </c>
      <c r="CB14" s="44">
        <v>900</v>
      </c>
      <c r="CC14" s="27">
        <f t="shared" si="15"/>
        <v>11.111111111111111</v>
      </c>
      <c r="CD14" s="81">
        <v>0.11</v>
      </c>
      <c r="CE14" s="46">
        <f>CA14/CB17</f>
        <v>8.3333333333333329E-2</v>
      </c>
      <c r="CF14" s="22">
        <v>200</v>
      </c>
      <c r="CG14" s="44">
        <v>200</v>
      </c>
      <c r="CH14" s="27">
        <f t="shared" si="16"/>
        <v>100</v>
      </c>
      <c r="CI14" s="82">
        <v>1</v>
      </c>
      <c r="CJ14" s="46">
        <f>CF14/CG17</f>
        <v>0.66666666666666663</v>
      </c>
      <c r="CK14" s="22">
        <v>4</v>
      </c>
      <c r="CL14" s="44">
        <v>2</v>
      </c>
      <c r="CM14" s="27">
        <f t="shared" si="17"/>
        <v>200</v>
      </c>
      <c r="CN14" s="97">
        <v>2</v>
      </c>
      <c r="CO14" s="46">
        <f>CK14/CL17</f>
        <v>1.3333333333333333</v>
      </c>
      <c r="CP14" s="22">
        <v>2</v>
      </c>
      <c r="CQ14" s="44">
        <v>2</v>
      </c>
      <c r="CR14" s="27">
        <f t="shared" si="18"/>
        <v>100</v>
      </c>
      <c r="CS14" s="82">
        <v>1</v>
      </c>
      <c r="CT14" s="46">
        <f>CP14/CQ17</f>
        <v>1</v>
      </c>
      <c r="CU14" s="22">
        <v>1</v>
      </c>
      <c r="CV14" s="44">
        <v>1</v>
      </c>
      <c r="CW14" s="27">
        <f t="shared" si="19"/>
        <v>100</v>
      </c>
      <c r="CX14" s="82">
        <v>1</v>
      </c>
      <c r="CY14" s="46">
        <f>CU14/CV17</f>
        <v>0.5</v>
      </c>
      <c r="CZ14" s="22">
        <v>0</v>
      </c>
      <c r="DA14" s="44">
        <v>1</v>
      </c>
      <c r="DB14" s="27">
        <f t="shared" si="20"/>
        <v>0</v>
      </c>
      <c r="DC14" s="81">
        <v>0</v>
      </c>
      <c r="DD14" s="46">
        <f>CZ14/DA17</f>
        <v>0</v>
      </c>
      <c r="DE14" s="88">
        <v>0</v>
      </c>
      <c r="DF14" s="84">
        <v>1</v>
      </c>
      <c r="DG14" s="85">
        <f t="shared" si="21"/>
        <v>0</v>
      </c>
      <c r="DH14" s="89">
        <v>0</v>
      </c>
      <c r="DI14" s="87">
        <f>DE14/DF17</f>
        <v>0</v>
      </c>
      <c r="DJ14" s="88">
        <v>0</v>
      </c>
      <c r="DK14" s="84">
        <v>1</v>
      </c>
      <c r="DL14" s="85">
        <f t="shared" si="22"/>
        <v>0</v>
      </c>
      <c r="DM14" s="89">
        <v>0</v>
      </c>
      <c r="DN14" s="87">
        <f>DJ14/DK17</f>
        <v>0</v>
      </c>
      <c r="DO14" s="88">
        <v>0</v>
      </c>
      <c r="DP14" s="84">
        <v>1</v>
      </c>
      <c r="DQ14" s="85">
        <f t="shared" si="23"/>
        <v>0</v>
      </c>
      <c r="DR14" s="89">
        <v>0</v>
      </c>
      <c r="DS14" s="87">
        <f>DO14/DP17</f>
        <v>0</v>
      </c>
      <c r="DT14" s="22">
        <v>11</v>
      </c>
      <c r="DU14" s="44">
        <v>10</v>
      </c>
      <c r="DV14" s="27">
        <f t="shared" si="24"/>
        <v>110.00000000000001</v>
      </c>
      <c r="DW14" s="97">
        <v>1.1000000000000001</v>
      </c>
      <c r="DX14" s="46">
        <f>DT14/DU17</f>
        <v>0.7857142857142857</v>
      </c>
      <c r="DY14" s="22">
        <v>185</v>
      </c>
      <c r="DZ14" s="44">
        <v>185</v>
      </c>
      <c r="EA14" s="27">
        <f t="shared" si="25"/>
        <v>100</v>
      </c>
      <c r="EB14" s="82">
        <v>1</v>
      </c>
      <c r="EC14" s="46">
        <f>DY14/DZ17</f>
        <v>1</v>
      </c>
      <c r="ED14" s="22">
        <v>700</v>
      </c>
      <c r="EE14" s="44">
        <v>700</v>
      </c>
      <c r="EF14" s="27">
        <f t="shared" si="26"/>
        <v>100</v>
      </c>
      <c r="EG14" s="82">
        <v>1</v>
      </c>
      <c r="EH14" s="46">
        <f>ED14/EE17</f>
        <v>0.7</v>
      </c>
      <c r="EI14" s="22">
        <v>700</v>
      </c>
      <c r="EJ14" s="44">
        <v>800</v>
      </c>
      <c r="EK14" s="27">
        <f t="shared" si="27"/>
        <v>87.5</v>
      </c>
      <c r="EL14" s="80">
        <v>0.88</v>
      </c>
      <c r="EM14" s="46">
        <f>EI14/EJ17</f>
        <v>0.63636363636363635</v>
      </c>
      <c r="EN14" s="22">
        <v>9</v>
      </c>
      <c r="EO14" s="44">
        <v>9</v>
      </c>
      <c r="EP14" s="27">
        <f t="shared" si="28"/>
        <v>100</v>
      </c>
      <c r="EQ14" s="82">
        <v>1</v>
      </c>
      <c r="ER14" s="46">
        <f>EN14/EO17</f>
        <v>0.69230769230769229</v>
      </c>
      <c r="ES14" s="22">
        <v>800</v>
      </c>
      <c r="ET14" s="44">
        <v>900</v>
      </c>
      <c r="EU14" s="27">
        <f t="shared" si="29"/>
        <v>88.888888888888886</v>
      </c>
      <c r="EV14" s="80">
        <v>0.89</v>
      </c>
      <c r="EW14" s="46">
        <f>ES14/ET17</f>
        <v>0.66666666666666663</v>
      </c>
      <c r="EX14" s="22">
        <v>2</v>
      </c>
      <c r="EY14" s="44">
        <v>2</v>
      </c>
      <c r="EZ14" s="27">
        <f t="shared" si="30"/>
        <v>100</v>
      </c>
      <c r="FA14" s="82">
        <v>1</v>
      </c>
      <c r="FB14" s="46">
        <f>EX14/EY17</f>
        <v>0.5</v>
      </c>
      <c r="FC14" s="88">
        <v>0</v>
      </c>
      <c r="FD14" s="84">
        <v>1</v>
      </c>
      <c r="FE14" s="85">
        <f t="shared" si="31"/>
        <v>0</v>
      </c>
      <c r="FF14" s="89">
        <v>0</v>
      </c>
      <c r="FG14" s="87">
        <f>FC14/FD17</f>
        <v>0</v>
      </c>
      <c r="FH14" s="22">
        <v>8</v>
      </c>
      <c r="FI14" s="44">
        <v>8</v>
      </c>
      <c r="FJ14" s="27">
        <f t="shared" si="32"/>
        <v>100</v>
      </c>
      <c r="FK14" s="82">
        <v>1</v>
      </c>
      <c r="FL14" s="46">
        <f>FH14/FI17</f>
        <v>0.72727272727272729</v>
      </c>
      <c r="FM14" s="88">
        <v>0</v>
      </c>
      <c r="FN14" s="84">
        <v>1</v>
      </c>
      <c r="FO14" s="85">
        <f t="shared" si="33"/>
        <v>0</v>
      </c>
      <c r="FP14" s="89">
        <v>0</v>
      </c>
      <c r="FQ14" s="87">
        <f>FM14/FN17</f>
        <v>0</v>
      </c>
      <c r="FR14" s="88">
        <v>0</v>
      </c>
      <c r="FS14" s="84">
        <v>1</v>
      </c>
      <c r="FT14" s="85">
        <f t="shared" si="34"/>
        <v>0</v>
      </c>
      <c r="FU14" s="89">
        <v>0</v>
      </c>
      <c r="FV14" s="87">
        <f>FR14/FS17</f>
        <v>0</v>
      </c>
      <c r="FW14" s="88">
        <v>0</v>
      </c>
      <c r="FX14" s="84">
        <v>1</v>
      </c>
      <c r="FY14" s="85">
        <f t="shared" si="35"/>
        <v>0</v>
      </c>
      <c r="FZ14" s="89">
        <v>0</v>
      </c>
      <c r="GA14" s="87">
        <f>FW14/FX17</f>
        <v>0</v>
      </c>
      <c r="GB14" s="22">
        <v>20</v>
      </c>
      <c r="GC14" s="44">
        <v>20</v>
      </c>
      <c r="GD14" s="27">
        <f t="shared" si="36"/>
        <v>100</v>
      </c>
      <c r="GE14" s="82">
        <v>1</v>
      </c>
      <c r="GF14" s="46">
        <f>GB14/GC17</f>
        <v>0.625</v>
      </c>
      <c r="GG14" s="168">
        <v>0</v>
      </c>
      <c r="GH14" s="169">
        <v>13</v>
      </c>
      <c r="GI14" s="170">
        <f t="shared" si="37"/>
        <v>0</v>
      </c>
      <c r="GJ14" s="171">
        <v>0</v>
      </c>
      <c r="GK14" s="172">
        <f>GG14/GH17</f>
        <v>0</v>
      </c>
      <c r="GL14" s="22">
        <v>5</v>
      </c>
      <c r="GM14" s="44">
        <v>5</v>
      </c>
      <c r="GN14" s="27">
        <f t="shared" si="38"/>
        <v>100</v>
      </c>
      <c r="GO14" s="82">
        <v>1</v>
      </c>
      <c r="GP14" s="46">
        <f>GL14/GM17</f>
        <v>1</v>
      </c>
      <c r="GQ14" s="88">
        <v>0</v>
      </c>
      <c r="GR14" s="84">
        <v>1</v>
      </c>
      <c r="GS14" s="85">
        <f t="shared" si="39"/>
        <v>0</v>
      </c>
      <c r="GT14" s="89">
        <v>0</v>
      </c>
      <c r="GU14" s="87">
        <f>GQ14/GR17</f>
        <v>0</v>
      </c>
      <c r="GV14" s="22">
        <v>33</v>
      </c>
      <c r="GW14" s="44">
        <v>33</v>
      </c>
      <c r="GX14" s="27">
        <f t="shared" si="40"/>
        <v>100</v>
      </c>
      <c r="GY14" s="82">
        <v>1</v>
      </c>
      <c r="GZ14" s="46">
        <f>GV14/GW17</f>
        <v>1</v>
      </c>
      <c r="HA14" s="22">
        <v>0</v>
      </c>
      <c r="HB14" s="44">
        <v>3</v>
      </c>
      <c r="HC14" s="27">
        <f t="shared" si="41"/>
        <v>0</v>
      </c>
      <c r="HD14" s="81">
        <v>0</v>
      </c>
      <c r="HE14" s="46">
        <f>HA14/HB17</f>
        <v>0</v>
      </c>
      <c r="HF14" s="22">
        <v>600</v>
      </c>
      <c r="HG14" s="44">
        <v>800</v>
      </c>
      <c r="HH14" s="27">
        <f t="shared" si="42"/>
        <v>75</v>
      </c>
      <c r="HI14" s="80">
        <v>0.75</v>
      </c>
      <c r="HJ14" s="46">
        <f>HF14/HG17</f>
        <v>0.54545454545454541</v>
      </c>
      <c r="HK14" s="22">
        <v>6</v>
      </c>
      <c r="HL14" s="44">
        <v>8</v>
      </c>
      <c r="HM14" s="27">
        <f t="shared" si="43"/>
        <v>75</v>
      </c>
      <c r="HN14" s="80">
        <v>0.75</v>
      </c>
      <c r="HO14" s="46">
        <f>HK14/HL17</f>
        <v>0.75</v>
      </c>
      <c r="HP14" s="22">
        <v>200</v>
      </c>
      <c r="HQ14" s="44">
        <v>200</v>
      </c>
      <c r="HR14" s="27">
        <f t="shared" si="44"/>
        <v>100</v>
      </c>
      <c r="HS14" s="82">
        <v>1</v>
      </c>
      <c r="HT14" s="46">
        <f>HP14/HQ17</f>
        <v>0.66666666666666663</v>
      </c>
      <c r="HU14" s="88">
        <v>0</v>
      </c>
      <c r="HV14" s="84">
        <v>1</v>
      </c>
      <c r="HW14" s="85">
        <f t="shared" si="45"/>
        <v>0</v>
      </c>
      <c r="HX14" s="89">
        <v>0</v>
      </c>
      <c r="HY14" s="87">
        <f>HU14/HV17</f>
        <v>0</v>
      </c>
    </row>
    <row r="15" spans="2:233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88">
        <v>0</v>
      </c>
      <c r="J15" s="84">
        <v>1</v>
      </c>
      <c r="K15" s="85">
        <f t="shared" si="1"/>
        <v>0</v>
      </c>
      <c r="L15" s="89">
        <v>0</v>
      </c>
      <c r="M15" s="87">
        <f>I15/J17</f>
        <v>0</v>
      </c>
      <c r="N15" s="22">
        <v>0</v>
      </c>
      <c r="O15" s="44">
        <v>10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1</v>
      </c>
      <c r="U15" s="27">
        <f t="shared" si="3"/>
        <v>0</v>
      </c>
      <c r="V15" s="49">
        <v>0</v>
      </c>
      <c r="W15" s="46">
        <f>S15/T17</f>
        <v>0</v>
      </c>
      <c r="X15" s="22">
        <v>0</v>
      </c>
      <c r="Y15" s="44">
        <v>3</v>
      </c>
      <c r="Z15" s="27">
        <f t="shared" si="4"/>
        <v>0</v>
      </c>
      <c r="AA15" s="49">
        <v>0</v>
      </c>
      <c r="AB15" s="46">
        <f>X15/Y17</f>
        <v>0</v>
      </c>
      <c r="AC15" s="22">
        <v>0</v>
      </c>
      <c r="AD15" s="44">
        <v>8</v>
      </c>
      <c r="AE15" s="27">
        <f t="shared" si="5"/>
        <v>0</v>
      </c>
      <c r="AF15" s="49">
        <v>0</v>
      </c>
      <c r="AG15" s="46">
        <f>AC15/AD17</f>
        <v>0</v>
      </c>
      <c r="AH15" s="88">
        <v>0</v>
      </c>
      <c r="AI15" s="84">
        <v>1</v>
      </c>
      <c r="AJ15" s="85">
        <f t="shared" si="6"/>
        <v>0</v>
      </c>
      <c r="AK15" s="89">
        <v>0</v>
      </c>
      <c r="AL15" s="87">
        <f>AH15/AI17</f>
        <v>0</v>
      </c>
      <c r="AM15" s="88">
        <v>0</v>
      </c>
      <c r="AN15" s="84">
        <v>1</v>
      </c>
      <c r="AO15" s="85">
        <f t="shared" si="7"/>
        <v>0</v>
      </c>
      <c r="AP15" s="89">
        <v>0</v>
      </c>
      <c r="AQ15" s="87">
        <f>AM15/AN17</f>
        <v>0</v>
      </c>
      <c r="AR15" s="22">
        <v>0</v>
      </c>
      <c r="AS15" s="44">
        <v>200</v>
      </c>
      <c r="AT15" s="27">
        <f t="shared" si="8"/>
        <v>0</v>
      </c>
      <c r="AU15" s="49">
        <v>0</v>
      </c>
      <c r="AV15" s="46">
        <f>AR15/AS17</f>
        <v>0</v>
      </c>
      <c r="AW15" s="137">
        <v>0</v>
      </c>
      <c r="AX15" s="133">
        <v>100</v>
      </c>
      <c r="AY15" s="134">
        <f t="shared" si="9"/>
        <v>0</v>
      </c>
      <c r="AZ15" s="138">
        <v>0</v>
      </c>
      <c r="BA15" s="136">
        <f>AW15/AX17</f>
        <v>0</v>
      </c>
      <c r="BB15" s="22">
        <v>0</v>
      </c>
      <c r="BC15" s="44">
        <v>1</v>
      </c>
      <c r="BD15" s="27">
        <f t="shared" si="10"/>
        <v>0</v>
      </c>
      <c r="BE15" s="49">
        <v>0</v>
      </c>
      <c r="BF15" s="46">
        <f>BB15/BC17</f>
        <v>0</v>
      </c>
      <c r="BG15" s="88">
        <v>0</v>
      </c>
      <c r="BH15" s="84">
        <v>1</v>
      </c>
      <c r="BI15" s="85">
        <f t="shared" si="11"/>
        <v>0</v>
      </c>
      <c r="BJ15" s="89">
        <v>0</v>
      </c>
      <c r="BK15" s="87">
        <f>BG15/BH17</f>
        <v>0</v>
      </c>
      <c r="BL15" s="22">
        <v>0</v>
      </c>
      <c r="BM15" s="44">
        <v>5</v>
      </c>
      <c r="BN15" s="27">
        <f t="shared" si="12"/>
        <v>0</v>
      </c>
      <c r="BO15" s="49">
        <v>0</v>
      </c>
      <c r="BP15" s="46">
        <f>BL15/BM17</f>
        <v>0</v>
      </c>
      <c r="BQ15" s="22">
        <v>0</v>
      </c>
      <c r="BR15" s="44">
        <v>500</v>
      </c>
      <c r="BS15" s="27">
        <f t="shared" si="13"/>
        <v>0</v>
      </c>
      <c r="BT15" s="49">
        <v>0</v>
      </c>
      <c r="BU15" s="46">
        <f>BQ15/BR17</f>
        <v>0</v>
      </c>
      <c r="BV15" s="22">
        <v>0</v>
      </c>
      <c r="BW15" s="44">
        <v>1000</v>
      </c>
      <c r="BX15" s="27">
        <f t="shared" si="14"/>
        <v>0</v>
      </c>
      <c r="BY15" s="49">
        <v>0</v>
      </c>
      <c r="BZ15" s="46">
        <f>BV15/BW17</f>
        <v>0</v>
      </c>
      <c r="CA15" s="22">
        <v>0</v>
      </c>
      <c r="CB15" s="44">
        <v>1000</v>
      </c>
      <c r="CC15" s="27">
        <f t="shared" si="15"/>
        <v>0</v>
      </c>
      <c r="CD15" s="49">
        <v>0</v>
      </c>
      <c r="CE15" s="46">
        <f>CA15/CB17</f>
        <v>0</v>
      </c>
      <c r="CF15" s="22">
        <v>0</v>
      </c>
      <c r="CG15" s="44">
        <v>200</v>
      </c>
      <c r="CH15" s="27">
        <f t="shared" si="16"/>
        <v>0</v>
      </c>
      <c r="CI15" s="49">
        <v>0</v>
      </c>
      <c r="CJ15" s="46">
        <f>CF15/CG17</f>
        <v>0</v>
      </c>
      <c r="CK15" s="22">
        <v>0</v>
      </c>
      <c r="CL15" s="44">
        <v>2</v>
      </c>
      <c r="CM15" s="27">
        <f t="shared" si="17"/>
        <v>0</v>
      </c>
      <c r="CN15" s="49">
        <v>0</v>
      </c>
      <c r="CO15" s="46">
        <f>CK15/CL17</f>
        <v>0</v>
      </c>
      <c r="CP15" s="22">
        <v>0</v>
      </c>
      <c r="CQ15" s="44">
        <v>2</v>
      </c>
      <c r="CR15" s="27">
        <f t="shared" si="18"/>
        <v>0</v>
      </c>
      <c r="CS15" s="49">
        <v>0</v>
      </c>
      <c r="CT15" s="46">
        <f>CP15/CQ17</f>
        <v>0</v>
      </c>
      <c r="CU15" s="22">
        <v>0</v>
      </c>
      <c r="CV15" s="44">
        <v>2</v>
      </c>
      <c r="CW15" s="27">
        <f t="shared" si="19"/>
        <v>0</v>
      </c>
      <c r="CX15" s="49">
        <v>0</v>
      </c>
      <c r="CY15" s="46">
        <f>CU15/CV17</f>
        <v>0</v>
      </c>
      <c r="CZ15" s="22">
        <v>0</v>
      </c>
      <c r="DA15" s="44">
        <v>1</v>
      </c>
      <c r="DB15" s="27">
        <f t="shared" si="20"/>
        <v>0</v>
      </c>
      <c r="DC15" s="49">
        <v>0</v>
      </c>
      <c r="DD15" s="46">
        <f>CZ15/DA17</f>
        <v>0</v>
      </c>
      <c r="DE15" s="88">
        <v>0</v>
      </c>
      <c r="DF15" s="84">
        <v>1</v>
      </c>
      <c r="DG15" s="85">
        <f t="shared" si="21"/>
        <v>0</v>
      </c>
      <c r="DH15" s="89">
        <v>0</v>
      </c>
      <c r="DI15" s="87">
        <f>DE15/DF17</f>
        <v>0</v>
      </c>
      <c r="DJ15" s="22">
        <v>0</v>
      </c>
      <c r="DK15" s="44">
        <v>10</v>
      </c>
      <c r="DL15" s="27">
        <f t="shared" si="22"/>
        <v>0</v>
      </c>
      <c r="DM15" s="49">
        <v>0</v>
      </c>
      <c r="DN15" s="46">
        <f>DJ15/DK17</f>
        <v>0</v>
      </c>
      <c r="DO15" s="88">
        <v>0</v>
      </c>
      <c r="DP15" s="84">
        <v>1</v>
      </c>
      <c r="DQ15" s="85">
        <f t="shared" si="23"/>
        <v>0</v>
      </c>
      <c r="DR15" s="89">
        <v>0</v>
      </c>
      <c r="DS15" s="87">
        <f>DO15/DP17</f>
        <v>0</v>
      </c>
      <c r="DT15" s="22">
        <v>0</v>
      </c>
      <c r="DU15" s="44">
        <v>12</v>
      </c>
      <c r="DV15" s="27">
        <f t="shared" si="24"/>
        <v>0</v>
      </c>
      <c r="DW15" s="49">
        <v>0</v>
      </c>
      <c r="DX15" s="46">
        <f>DT15/DU17</f>
        <v>0</v>
      </c>
      <c r="DY15" s="22">
        <v>0</v>
      </c>
      <c r="DZ15" s="44">
        <v>185</v>
      </c>
      <c r="EA15" s="27">
        <f t="shared" si="25"/>
        <v>0</v>
      </c>
      <c r="EB15" s="49">
        <v>0</v>
      </c>
      <c r="EC15" s="46">
        <f>DY15/DZ17</f>
        <v>0</v>
      </c>
      <c r="ED15" s="22">
        <v>0</v>
      </c>
      <c r="EE15" s="44">
        <v>800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900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11</v>
      </c>
      <c r="EP15" s="27">
        <f t="shared" si="28"/>
        <v>0</v>
      </c>
      <c r="EQ15" s="49">
        <v>0</v>
      </c>
      <c r="ER15" s="46">
        <f>EN15/EO17</f>
        <v>0</v>
      </c>
      <c r="ES15" s="22">
        <v>0</v>
      </c>
      <c r="ET15" s="44">
        <v>1000</v>
      </c>
      <c r="EU15" s="27">
        <f t="shared" si="29"/>
        <v>0</v>
      </c>
      <c r="EV15" s="49">
        <v>0</v>
      </c>
      <c r="EW15" s="46">
        <f>ES15/ET17</f>
        <v>0</v>
      </c>
      <c r="EX15" s="22">
        <v>0</v>
      </c>
      <c r="EY15" s="44">
        <v>3</v>
      </c>
      <c r="EZ15" s="27">
        <f t="shared" si="30"/>
        <v>0</v>
      </c>
      <c r="FA15" s="49">
        <v>0</v>
      </c>
      <c r="FB15" s="46">
        <f>EX15/EY17</f>
        <v>0</v>
      </c>
      <c r="FC15" s="88">
        <v>0</v>
      </c>
      <c r="FD15" s="84">
        <v>1</v>
      </c>
      <c r="FE15" s="85">
        <f t="shared" si="31"/>
        <v>0</v>
      </c>
      <c r="FF15" s="89">
        <v>0</v>
      </c>
      <c r="FG15" s="87">
        <f>FC15/FD17</f>
        <v>0</v>
      </c>
      <c r="FH15" s="22">
        <v>0</v>
      </c>
      <c r="FI15" s="44">
        <v>8</v>
      </c>
      <c r="FJ15" s="27">
        <f t="shared" si="32"/>
        <v>0</v>
      </c>
      <c r="FK15" s="49">
        <v>0</v>
      </c>
      <c r="FL15" s="46">
        <f>FH15/FI17</f>
        <v>0</v>
      </c>
      <c r="FM15" s="22">
        <v>0</v>
      </c>
      <c r="FN15" s="44">
        <v>1</v>
      </c>
      <c r="FO15" s="27">
        <f t="shared" si="33"/>
        <v>0</v>
      </c>
      <c r="FP15" s="49">
        <v>0</v>
      </c>
      <c r="FQ15" s="46">
        <f>FM15/FN17</f>
        <v>0</v>
      </c>
      <c r="FR15" s="22">
        <v>0</v>
      </c>
      <c r="FS15" s="44">
        <v>100</v>
      </c>
      <c r="FT15" s="27">
        <f t="shared" si="34"/>
        <v>0</v>
      </c>
      <c r="FU15" s="49">
        <v>0</v>
      </c>
      <c r="FV15" s="46">
        <f>FR15/FS17</f>
        <v>0</v>
      </c>
      <c r="FW15" s="22">
        <v>0</v>
      </c>
      <c r="FX15" s="44">
        <v>80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30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13</v>
      </c>
      <c r="GI15" s="27">
        <f t="shared" si="37"/>
        <v>0</v>
      </c>
      <c r="GJ15" s="49">
        <v>0</v>
      </c>
      <c r="GK15" s="46">
        <f>GG15/GH17</f>
        <v>0</v>
      </c>
      <c r="GL15" s="22">
        <v>0</v>
      </c>
      <c r="GM15" s="44">
        <v>5</v>
      </c>
      <c r="GN15" s="27">
        <f t="shared" si="38"/>
        <v>0</v>
      </c>
      <c r="GO15" s="49">
        <v>0</v>
      </c>
      <c r="GP15" s="46">
        <f>GL15/GM17</f>
        <v>0</v>
      </c>
      <c r="GQ15" s="88">
        <v>0</v>
      </c>
      <c r="GR15" s="84">
        <v>1</v>
      </c>
      <c r="GS15" s="85">
        <f t="shared" si="39"/>
        <v>0</v>
      </c>
      <c r="GT15" s="89">
        <v>0</v>
      </c>
      <c r="GU15" s="87">
        <f>GQ15/GR17</f>
        <v>0</v>
      </c>
      <c r="GV15" s="22">
        <v>0</v>
      </c>
      <c r="GW15" s="44">
        <v>33</v>
      </c>
      <c r="GX15" s="27">
        <f t="shared" si="40"/>
        <v>0</v>
      </c>
      <c r="GY15" s="49">
        <v>0</v>
      </c>
      <c r="GZ15" s="46">
        <f>GV15/GW17</f>
        <v>0</v>
      </c>
      <c r="HA15" s="22">
        <v>0</v>
      </c>
      <c r="HB15" s="44">
        <v>3</v>
      </c>
      <c r="HC15" s="27">
        <f t="shared" si="41"/>
        <v>0</v>
      </c>
      <c r="HD15" s="49">
        <v>0</v>
      </c>
      <c r="HE15" s="46">
        <f>HA15/HB17</f>
        <v>0</v>
      </c>
      <c r="HF15" s="22">
        <v>0</v>
      </c>
      <c r="HG15" s="44">
        <v>900</v>
      </c>
      <c r="HH15" s="27">
        <f t="shared" si="42"/>
        <v>0</v>
      </c>
      <c r="HI15" s="49">
        <v>0</v>
      </c>
      <c r="HJ15" s="46">
        <f>HF15/HG17</f>
        <v>0</v>
      </c>
      <c r="HK15" s="22">
        <v>0</v>
      </c>
      <c r="HL15" s="44">
        <v>8</v>
      </c>
      <c r="HM15" s="27">
        <f t="shared" si="43"/>
        <v>0</v>
      </c>
      <c r="HN15" s="49">
        <v>0</v>
      </c>
      <c r="HO15" s="46">
        <f>HK15/HL17</f>
        <v>0</v>
      </c>
      <c r="HP15" s="22">
        <v>0</v>
      </c>
      <c r="HQ15" s="44">
        <v>200</v>
      </c>
      <c r="HR15" s="27">
        <f t="shared" si="44"/>
        <v>0</v>
      </c>
      <c r="HS15" s="49">
        <v>0</v>
      </c>
      <c r="HT15" s="46">
        <f>HP15/HQ17</f>
        <v>0</v>
      </c>
      <c r="HU15" s="22">
        <v>0</v>
      </c>
      <c r="HV15" s="44">
        <v>1</v>
      </c>
      <c r="HW15" s="27">
        <f t="shared" si="45"/>
        <v>0</v>
      </c>
      <c r="HX15" s="49">
        <v>0</v>
      </c>
      <c r="HY15" s="46">
        <f>HU15/HV17</f>
        <v>0</v>
      </c>
    </row>
    <row r="16" spans="2:233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22">
        <v>0</v>
      </c>
      <c r="J16" s="44">
        <v>1</v>
      </c>
      <c r="K16" s="27">
        <f t="shared" si="1"/>
        <v>0</v>
      </c>
      <c r="L16" s="49">
        <v>0</v>
      </c>
      <c r="M16" s="46">
        <f>I16/J17</f>
        <v>0</v>
      </c>
      <c r="N16" s="22">
        <v>0</v>
      </c>
      <c r="O16" s="44">
        <v>10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1</v>
      </c>
      <c r="U16" s="27">
        <f t="shared" si="3"/>
        <v>0</v>
      </c>
      <c r="V16" s="49">
        <v>0</v>
      </c>
      <c r="W16" s="46">
        <f>S16/T17</f>
        <v>0</v>
      </c>
      <c r="X16" s="22">
        <v>0</v>
      </c>
      <c r="Y16" s="44">
        <v>4</v>
      </c>
      <c r="Z16" s="27">
        <f t="shared" si="4"/>
        <v>0</v>
      </c>
      <c r="AA16" s="49">
        <v>0</v>
      </c>
      <c r="AB16" s="46">
        <f>X16/Y17</f>
        <v>0</v>
      </c>
      <c r="AC16" s="22">
        <v>0</v>
      </c>
      <c r="AD16" s="44">
        <v>8</v>
      </c>
      <c r="AE16" s="27">
        <f t="shared" si="5"/>
        <v>0</v>
      </c>
      <c r="AF16" s="49">
        <v>0</v>
      </c>
      <c r="AG16" s="46">
        <f>AC16/AD17</f>
        <v>0</v>
      </c>
      <c r="AH16" s="88">
        <v>0</v>
      </c>
      <c r="AI16" s="84">
        <v>1</v>
      </c>
      <c r="AJ16" s="85">
        <f t="shared" si="6"/>
        <v>0</v>
      </c>
      <c r="AK16" s="89">
        <v>0</v>
      </c>
      <c r="AL16" s="87">
        <f>AH16/AI17</f>
        <v>0</v>
      </c>
      <c r="AM16" s="88">
        <v>0</v>
      </c>
      <c r="AN16" s="84">
        <v>1</v>
      </c>
      <c r="AO16" s="85">
        <f t="shared" si="7"/>
        <v>0</v>
      </c>
      <c r="AP16" s="89">
        <v>0</v>
      </c>
      <c r="AQ16" s="87">
        <f>AM16/AN17</f>
        <v>0</v>
      </c>
      <c r="AR16" s="22">
        <v>0</v>
      </c>
      <c r="AS16" s="44">
        <v>200</v>
      </c>
      <c r="AT16" s="27">
        <f t="shared" si="8"/>
        <v>0</v>
      </c>
      <c r="AU16" s="49">
        <v>0</v>
      </c>
      <c r="AV16" s="46">
        <f>AR16/AS17</f>
        <v>0</v>
      </c>
      <c r="AW16" s="137">
        <v>0</v>
      </c>
      <c r="AX16" s="133">
        <v>100</v>
      </c>
      <c r="AY16" s="134">
        <f t="shared" si="9"/>
        <v>0</v>
      </c>
      <c r="AZ16" s="138">
        <v>0</v>
      </c>
      <c r="BA16" s="136">
        <f>AW16/AX17</f>
        <v>0</v>
      </c>
      <c r="BB16" s="22">
        <v>0</v>
      </c>
      <c r="BC16" s="44">
        <v>1</v>
      </c>
      <c r="BD16" s="27">
        <f t="shared" si="10"/>
        <v>0</v>
      </c>
      <c r="BE16" s="49">
        <v>0</v>
      </c>
      <c r="BF16" s="46">
        <f>BB16/BC17</f>
        <v>0</v>
      </c>
      <c r="BG16" s="88">
        <v>0</v>
      </c>
      <c r="BH16" s="84">
        <v>1</v>
      </c>
      <c r="BI16" s="85">
        <f t="shared" si="11"/>
        <v>0</v>
      </c>
      <c r="BJ16" s="89">
        <v>0</v>
      </c>
      <c r="BK16" s="87">
        <f>BG16/BH17</f>
        <v>0</v>
      </c>
      <c r="BL16" s="22">
        <v>0</v>
      </c>
      <c r="BM16" s="44">
        <v>9</v>
      </c>
      <c r="BN16" s="27">
        <f t="shared" si="12"/>
        <v>0</v>
      </c>
      <c r="BO16" s="49">
        <v>0</v>
      </c>
      <c r="BP16" s="46">
        <f>BL16/BM17</f>
        <v>0</v>
      </c>
      <c r="BQ16" s="22">
        <v>0</v>
      </c>
      <c r="BR16" s="44">
        <v>600</v>
      </c>
      <c r="BS16" s="27">
        <f t="shared" si="13"/>
        <v>0</v>
      </c>
      <c r="BT16" s="49">
        <v>0</v>
      </c>
      <c r="BU16" s="46">
        <f>BQ16/BR17</f>
        <v>0</v>
      </c>
      <c r="BV16" s="22">
        <v>0</v>
      </c>
      <c r="BW16" s="44">
        <v>1100</v>
      </c>
      <c r="BX16" s="27">
        <f t="shared" si="14"/>
        <v>0</v>
      </c>
      <c r="BY16" s="49">
        <v>0</v>
      </c>
      <c r="BZ16" s="46">
        <f>BV16/BW17</f>
        <v>0</v>
      </c>
      <c r="CA16" s="22">
        <v>0</v>
      </c>
      <c r="CB16" s="44">
        <v>1100</v>
      </c>
      <c r="CC16" s="27">
        <f t="shared" si="15"/>
        <v>0</v>
      </c>
      <c r="CD16" s="49">
        <v>0</v>
      </c>
      <c r="CE16" s="46">
        <f>CA16/CB17</f>
        <v>0</v>
      </c>
      <c r="CF16" s="22">
        <v>0</v>
      </c>
      <c r="CG16" s="44">
        <v>200</v>
      </c>
      <c r="CH16" s="27">
        <f t="shared" si="16"/>
        <v>0</v>
      </c>
      <c r="CI16" s="49">
        <v>0</v>
      </c>
      <c r="CJ16" s="46">
        <f>CF16/CG17</f>
        <v>0</v>
      </c>
      <c r="CK16" s="22">
        <v>0</v>
      </c>
      <c r="CL16" s="44">
        <v>3</v>
      </c>
      <c r="CM16" s="27">
        <f t="shared" si="17"/>
        <v>0</v>
      </c>
      <c r="CN16" s="49">
        <v>0</v>
      </c>
      <c r="CO16" s="46">
        <f>CK16/CL17</f>
        <v>0</v>
      </c>
      <c r="CP16" s="22">
        <v>0</v>
      </c>
      <c r="CQ16" s="44">
        <v>2</v>
      </c>
      <c r="CR16" s="27">
        <f t="shared" si="18"/>
        <v>0</v>
      </c>
      <c r="CS16" s="49">
        <v>0</v>
      </c>
      <c r="CT16" s="46">
        <f>CP16/CQ17</f>
        <v>0</v>
      </c>
      <c r="CU16" s="22">
        <v>0</v>
      </c>
      <c r="CV16" s="44">
        <v>2</v>
      </c>
      <c r="CW16" s="27">
        <f t="shared" si="19"/>
        <v>0</v>
      </c>
      <c r="CX16" s="49">
        <v>0</v>
      </c>
      <c r="CY16" s="46">
        <f>CU16/CV17</f>
        <v>0</v>
      </c>
      <c r="CZ16" s="22">
        <v>0</v>
      </c>
      <c r="DA16" s="44">
        <v>1</v>
      </c>
      <c r="DB16" s="27">
        <f t="shared" si="20"/>
        <v>0</v>
      </c>
      <c r="DC16" s="49">
        <v>0</v>
      </c>
      <c r="DD16" s="46">
        <f>CZ16/DA17</f>
        <v>0</v>
      </c>
      <c r="DE16" s="88">
        <v>0</v>
      </c>
      <c r="DF16" s="84">
        <v>1</v>
      </c>
      <c r="DG16" s="85">
        <f t="shared" si="21"/>
        <v>0</v>
      </c>
      <c r="DH16" s="89">
        <v>0</v>
      </c>
      <c r="DI16" s="87">
        <f>DE16/DF17</f>
        <v>0</v>
      </c>
      <c r="DJ16" s="22">
        <v>0</v>
      </c>
      <c r="DK16" s="44">
        <v>30</v>
      </c>
      <c r="DL16" s="27">
        <f t="shared" si="22"/>
        <v>0</v>
      </c>
      <c r="DM16" s="49">
        <v>0</v>
      </c>
      <c r="DN16" s="46">
        <f>DJ16/DK17</f>
        <v>0</v>
      </c>
      <c r="DO16" s="88">
        <v>0</v>
      </c>
      <c r="DP16" s="84">
        <v>1</v>
      </c>
      <c r="DQ16" s="85">
        <f t="shared" si="23"/>
        <v>0</v>
      </c>
      <c r="DR16" s="89">
        <v>0</v>
      </c>
      <c r="DS16" s="87">
        <f>DO16/DP17</f>
        <v>0</v>
      </c>
      <c r="DT16" s="22">
        <v>0</v>
      </c>
      <c r="DU16" s="44">
        <v>14</v>
      </c>
      <c r="DV16" s="27">
        <f t="shared" si="24"/>
        <v>0</v>
      </c>
      <c r="DW16" s="49">
        <v>0</v>
      </c>
      <c r="DX16" s="46">
        <f>DT16/DU17</f>
        <v>0</v>
      </c>
      <c r="DY16" s="22">
        <v>0</v>
      </c>
      <c r="DZ16" s="44">
        <v>185</v>
      </c>
      <c r="EA16" s="27">
        <f t="shared" si="25"/>
        <v>0</v>
      </c>
      <c r="EB16" s="49">
        <v>0</v>
      </c>
      <c r="EC16" s="46">
        <f>DY16/DZ17</f>
        <v>0</v>
      </c>
      <c r="ED16" s="22">
        <v>0</v>
      </c>
      <c r="EE16" s="44">
        <v>900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1000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13</v>
      </c>
      <c r="EP16" s="27">
        <f t="shared" si="28"/>
        <v>0</v>
      </c>
      <c r="EQ16" s="49">
        <v>0</v>
      </c>
      <c r="ER16" s="46">
        <f>EN16/EO17</f>
        <v>0</v>
      </c>
      <c r="ES16" s="22">
        <v>0</v>
      </c>
      <c r="ET16" s="44">
        <v>1100</v>
      </c>
      <c r="EU16" s="27">
        <f t="shared" si="29"/>
        <v>0</v>
      </c>
      <c r="EV16" s="49">
        <v>0</v>
      </c>
      <c r="EW16" s="46">
        <f>ES16/ET17</f>
        <v>0</v>
      </c>
      <c r="EX16" s="22">
        <v>0</v>
      </c>
      <c r="EY16" s="44">
        <v>3</v>
      </c>
      <c r="EZ16" s="27">
        <f t="shared" si="30"/>
        <v>0</v>
      </c>
      <c r="FA16" s="49">
        <v>0</v>
      </c>
      <c r="FB16" s="46">
        <f>EX16/EY17</f>
        <v>0</v>
      </c>
      <c r="FC16" s="88">
        <v>0</v>
      </c>
      <c r="FD16" s="84">
        <v>1</v>
      </c>
      <c r="FE16" s="85">
        <f t="shared" si="31"/>
        <v>0</v>
      </c>
      <c r="FF16" s="89">
        <v>0</v>
      </c>
      <c r="FG16" s="87">
        <f>FC16/FD17</f>
        <v>0</v>
      </c>
      <c r="FH16" s="22">
        <v>0</v>
      </c>
      <c r="FI16" s="44">
        <v>8</v>
      </c>
      <c r="FJ16" s="27">
        <f t="shared" si="32"/>
        <v>0</v>
      </c>
      <c r="FK16" s="49">
        <v>0</v>
      </c>
      <c r="FL16" s="46">
        <f>FH16/FI17</f>
        <v>0</v>
      </c>
      <c r="FM16" s="22">
        <v>0</v>
      </c>
      <c r="FN16" s="44">
        <v>1</v>
      </c>
      <c r="FO16" s="27">
        <f t="shared" si="33"/>
        <v>0</v>
      </c>
      <c r="FP16" s="49">
        <v>0</v>
      </c>
      <c r="FQ16" s="46">
        <f>FM16/FN17</f>
        <v>0</v>
      </c>
      <c r="FR16" s="22">
        <v>0</v>
      </c>
      <c r="FS16" s="44">
        <v>100</v>
      </c>
      <c r="FT16" s="27">
        <f t="shared" si="34"/>
        <v>0</v>
      </c>
      <c r="FU16" s="49">
        <v>0</v>
      </c>
      <c r="FV16" s="46">
        <f>FR16/FS17</f>
        <v>0</v>
      </c>
      <c r="FW16" s="22">
        <v>0</v>
      </c>
      <c r="FX16" s="44">
        <v>80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32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13</v>
      </c>
      <c r="GI16" s="27">
        <f t="shared" si="37"/>
        <v>0</v>
      </c>
      <c r="GJ16" s="49">
        <v>0</v>
      </c>
      <c r="GK16" s="46">
        <f>GG16/GH17</f>
        <v>0</v>
      </c>
      <c r="GL16" s="22">
        <v>0</v>
      </c>
      <c r="GM16" s="44">
        <v>5</v>
      </c>
      <c r="GN16" s="27">
        <f t="shared" si="38"/>
        <v>0</v>
      </c>
      <c r="GO16" s="49">
        <v>0</v>
      </c>
      <c r="GP16" s="46">
        <f>GL16/GM17</f>
        <v>0</v>
      </c>
      <c r="GQ16" s="88">
        <v>0</v>
      </c>
      <c r="GR16" s="84">
        <v>1</v>
      </c>
      <c r="GS16" s="85">
        <f t="shared" si="39"/>
        <v>0</v>
      </c>
      <c r="GT16" s="89">
        <v>0</v>
      </c>
      <c r="GU16" s="87">
        <f>GQ16/GR17</f>
        <v>0</v>
      </c>
      <c r="GV16" s="22">
        <v>0</v>
      </c>
      <c r="GW16" s="44">
        <v>33</v>
      </c>
      <c r="GX16" s="27">
        <f t="shared" si="40"/>
        <v>0</v>
      </c>
      <c r="GY16" s="49">
        <v>0</v>
      </c>
      <c r="GZ16" s="46">
        <f>GV16/GW17</f>
        <v>0</v>
      </c>
      <c r="HA16" s="22">
        <v>0</v>
      </c>
      <c r="HB16" s="44">
        <v>3</v>
      </c>
      <c r="HC16" s="27">
        <f t="shared" si="41"/>
        <v>0</v>
      </c>
      <c r="HD16" s="49">
        <v>0</v>
      </c>
      <c r="HE16" s="46">
        <f>HA16/HB17</f>
        <v>0</v>
      </c>
      <c r="HF16" s="22">
        <v>0</v>
      </c>
      <c r="HG16" s="44">
        <v>1000</v>
      </c>
      <c r="HH16" s="27">
        <f t="shared" si="42"/>
        <v>0</v>
      </c>
      <c r="HI16" s="49">
        <v>0</v>
      </c>
      <c r="HJ16" s="46">
        <f>HF16/HG17</f>
        <v>0</v>
      </c>
      <c r="HK16" s="22">
        <v>0</v>
      </c>
      <c r="HL16" s="44">
        <v>8</v>
      </c>
      <c r="HM16" s="27">
        <f t="shared" si="43"/>
        <v>0</v>
      </c>
      <c r="HN16" s="49">
        <v>0</v>
      </c>
      <c r="HO16" s="46">
        <f>HK16/HL17</f>
        <v>0</v>
      </c>
      <c r="HP16" s="22">
        <v>0</v>
      </c>
      <c r="HQ16" s="44">
        <v>200</v>
      </c>
      <c r="HR16" s="27">
        <f t="shared" si="44"/>
        <v>0</v>
      </c>
      <c r="HS16" s="49">
        <v>0</v>
      </c>
      <c r="HT16" s="46">
        <f>HP16/HQ17</f>
        <v>0</v>
      </c>
      <c r="HU16" s="22">
        <v>0</v>
      </c>
      <c r="HV16" s="44">
        <v>1</v>
      </c>
      <c r="HW16" s="27">
        <f t="shared" si="45"/>
        <v>0</v>
      </c>
      <c r="HX16" s="49">
        <v>0</v>
      </c>
      <c r="HY16" s="46">
        <f>HU16/HV17</f>
        <v>0</v>
      </c>
    </row>
    <row r="17" spans="2:233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1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10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2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4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11</v>
      </c>
      <c r="AE17" s="36">
        <f t="shared" si="5"/>
        <v>0</v>
      </c>
      <c r="AF17" s="51">
        <v>0</v>
      </c>
      <c r="AG17" s="52">
        <f>AC17/AD17</f>
        <v>0</v>
      </c>
      <c r="AH17" s="35">
        <v>0</v>
      </c>
      <c r="AI17" s="50">
        <v>2</v>
      </c>
      <c r="AJ17" s="36">
        <f t="shared" si="6"/>
        <v>0</v>
      </c>
      <c r="AK17" s="51">
        <v>0</v>
      </c>
      <c r="AL17" s="52">
        <f>AH17/AI17</f>
        <v>0</v>
      </c>
      <c r="AM17" s="35">
        <v>0</v>
      </c>
      <c r="AN17" s="50">
        <v>4</v>
      </c>
      <c r="AO17" s="36">
        <f t="shared" si="7"/>
        <v>0</v>
      </c>
      <c r="AP17" s="51">
        <v>0</v>
      </c>
      <c r="AQ17" s="52">
        <f>AM17/AN17</f>
        <v>0</v>
      </c>
      <c r="AR17" s="35">
        <v>0</v>
      </c>
      <c r="AS17" s="50">
        <v>200</v>
      </c>
      <c r="AT17" s="36">
        <f t="shared" si="8"/>
        <v>0</v>
      </c>
      <c r="AU17" s="51">
        <v>0</v>
      </c>
      <c r="AV17" s="52">
        <f>AR17/AS17</f>
        <v>0</v>
      </c>
      <c r="AW17" s="139">
        <v>0</v>
      </c>
      <c r="AX17" s="140">
        <v>100</v>
      </c>
      <c r="AY17" s="141">
        <f t="shared" si="9"/>
        <v>0</v>
      </c>
      <c r="AZ17" s="142">
        <v>0</v>
      </c>
      <c r="BA17" s="143">
        <f>AW17/AX17</f>
        <v>0</v>
      </c>
      <c r="BB17" s="35">
        <v>0</v>
      </c>
      <c r="BC17" s="50">
        <v>1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50">
        <v>250</v>
      </c>
      <c r="BI17" s="36">
        <f t="shared" si="11"/>
        <v>0</v>
      </c>
      <c r="BJ17" s="51">
        <v>0</v>
      </c>
      <c r="BK17" s="52">
        <f>BG17/BH17</f>
        <v>0</v>
      </c>
      <c r="BL17" s="35">
        <v>0</v>
      </c>
      <c r="BM17" s="50">
        <v>10</v>
      </c>
      <c r="BN17" s="36">
        <f t="shared" si="12"/>
        <v>0</v>
      </c>
      <c r="BO17" s="51">
        <v>0</v>
      </c>
      <c r="BP17" s="52">
        <f>BL17/BM17</f>
        <v>0</v>
      </c>
      <c r="BQ17" s="35">
        <v>0</v>
      </c>
      <c r="BR17" s="50">
        <v>700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1200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1200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300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3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2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2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1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74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50">
        <v>50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50">
        <v>156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14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91">
        <v>185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1000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1100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13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1200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4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70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11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1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100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80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32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13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5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15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33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50">
        <v>3</v>
      </c>
      <c r="HC17" s="36">
        <f t="shared" si="41"/>
        <v>0</v>
      </c>
      <c r="HD17" s="51">
        <v>0</v>
      </c>
      <c r="HE17" s="52">
        <f>HA17/HB17</f>
        <v>0</v>
      </c>
      <c r="HF17" s="35">
        <v>0</v>
      </c>
      <c r="HG17" s="50">
        <v>1100</v>
      </c>
      <c r="HH17" s="36">
        <f t="shared" si="42"/>
        <v>0</v>
      </c>
      <c r="HI17" s="51">
        <v>0</v>
      </c>
      <c r="HJ17" s="52">
        <f>HF17/HG17</f>
        <v>0</v>
      </c>
      <c r="HK17" s="35">
        <v>0</v>
      </c>
      <c r="HL17" s="50">
        <v>8</v>
      </c>
      <c r="HM17" s="36">
        <f t="shared" si="43"/>
        <v>0</v>
      </c>
      <c r="HN17" s="51">
        <v>0</v>
      </c>
      <c r="HO17" s="52">
        <f>HK17/HL17</f>
        <v>0</v>
      </c>
      <c r="HP17" s="35">
        <v>0</v>
      </c>
      <c r="HQ17" s="50">
        <v>300</v>
      </c>
      <c r="HR17" s="36">
        <f t="shared" si="44"/>
        <v>0</v>
      </c>
      <c r="HS17" s="51">
        <v>0</v>
      </c>
      <c r="HT17" s="52">
        <f>HP17/HQ17</f>
        <v>0</v>
      </c>
      <c r="HU17" s="35">
        <v>0</v>
      </c>
      <c r="HV17" s="50">
        <v>7</v>
      </c>
      <c r="HW17" s="36">
        <f t="shared" si="45"/>
        <v>0</v>
      </c>
      <c r="HX17" s="51">
        <v>0</v>
      </c>
      <c r="HY17" s="52">
        <f>HU17/HV17</f>
        <v>0</v>
      </c>
    </row>
    <row r="19" spans="2:233" ht="15" thickBot="1" x14ac:dyDescent="0.4"/>
    <row r="20" spans="2:233" ht="15" customHeight="1" x14ac:dyDescent="0.35">
      <c r="H20" s="227" t="s">
        <v>515</v>
      </c>
      <c r="I20" s="228"/>
    </row>
    <row r="21" spans="2:233" ht="15" thickBot="1" x14ac:dyDescent="0.4">
      <c r="H21" s="229"/>
      <c r="I21" s="230"/>
    </row>
    <row r="22" spans="2:233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21</v>
      </c>
      <c r="I22" s="7">
        <f>H22/H25</f>
        <v>0.72413793103448276</v>
      </c>
    </row>
    <row r="23" spans="2:233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5</v>
      </c>
      <c r="I23" s="12">
        <f>H23/H25</f>
        <v>0.17241379310344829</v>
      </c>
    </row>
    <row r="24" spans="2:233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3</v>
      </c>
      <c r="I24" s="17">
        <f>H24/H25</f>
        <v>0.10344827586206896</v>
      </c>
    </row>
    <row r="25" spans="2:233" ht="15" thickBot="1" x14ac:dyDescent="0.4">
      <c r="B25" s="218" t="s">
        <v>89</v>
      </c>
      <c r="C25" s="219"/>
      <c r="D25" s="219"/>
      <c r="E25" s="219"/>
      <c r="F25" s="219"/>
      <c r="G25" s="220"/>
      <c r="H25" s="18">
        <f>SUM(H22:H24)</f>
        <v>29</v>
      </c>
      <c r="I25" s="164">
        <f>SUM(I22:I24)</f>
        <v>1</v>
      </c>
    </row>
    <row r="26" spans="2:233" ht="15" thickBot="1" x14ac:dyDescent="0.4"/>
    <row r="27" spans="2:233" ht="16.5" customHeight="1" thickBot="1" x14ac:dyDescent="0.4">
      <c r="B27" s="55">
        <v>1</v>
      </c>
      <c r="C27" s="259" t="s">
        <v>518</v>
      </c>
      <c r="D27" s="260"/>
      <c r="E27" s="261"/>
    </row>
    <row r="28" spans="2:233" ht="15" thickBot="1" x14ac:dyDescent="0.4">
      <c r="DZ28" s="124"/>
      <c r="GW28" s="44">
        <v>4</v>
      </c>
    </row>
    <row r="29" spans="2:233" ht="15" thickBot="1" x14ac:dyDescent="0.4">
      <c r="B29" s="166">
        <v>16</v>
      </c>
      <c r="C29" s="270" t="s">
        <v>516</v>
      </c>
      <c r="D29" s="271"/>
      <c r="E29" s="271"/>
      <c r="F29" s="271"/>
      <c r="G29" s="271"/>
      <c r="H29" s="271"/>
      <c r="I29" s="271"/>
      <c r="J29" s="272"/>
      <c r="AS29" s="44">
        <v>1</v>
      </c>
      <c r="DZ29" s="124"/>
      <c r="GW29" s="44">
        <v>8</v>
      </c>
    </row>
    <row r="30" spans="2:233" x14ac:dyDescent="0.35">
      <c r="AS30" s="44">
        <v>2</v>
      </c>
      <c r="DZ30" s="124"/>
      <c r="GW30" s="44">
        <v>8</v>
      </c>
    </row>
    <row r="31" spans="2:233" x14ac:dyDescent="0.35">
      <c r="AS31" s="44">
        <v>3</v>
      </c>
      <c r="DZ31" s="124"/>
      <c r="GW31" s="44">
        <v>11</v>
      </c>
    </row>
    <row r="32" spans="2:233" x14ac:dyDescent="0.35">
      <c r="AS32" s="44">
        <v>4</v>
      </c>
      <c r="DZ32" s="124"/>
      <c r="GW32" s="44">
        <v>11</v>
      </c>
    </row>
    <row r="33" spans="45:205" ht="15" thickBot="1" x14ac:dyDescent="0.4">
      <c r="AS33" s="44">
        <v>5</v>
      </c>
      <c r="DZ33" s="124"/>
      <c r="GW33" s="50">
        <v>11</v>
      </c>
    </row>
    <row r="34" spans="45:205" x14ac:dyDescent="0.35">
      <c r="AS34" s="44">
        <v>6</v>
      </c>
      <c r="DZ34" s="124"/>
    </row>
    <row r="35" spans="45:205" ht="15" thickBot="1" x14ac:dyDescent="0.4">
      <c r="AS35" s="50">
        <v>8</v>
      </c>
    </row>
  </sheetData>
  <mergeCells count="193">
    <mergeCell ref="C29:J29"/>
    <mergeCell ref="B2:C5"/>
    <mergeCell ref="D3:H3"/>
    <mergeCell ref="I3:M3"/>
    <mergeCell ref="N3:R3"/>
    <mergeCell ref="S3:W3"/>
    <mergeCell ref="AC3:AG3"/>
    <mergeCell ref="AH3:AL3"/>
    <mergeCell ref="AW3:BA3"/>
    <mergeCell ref="D2:HY2"/>
    <mergeCell ref="DT3:DX3"/>
    <mergeCell ref="DY3:EC3"/>
    <mergeCell ref="CF3:CJ3"/>
    <mergeCell ref="CK3:CO3"/>
    <mergeCell ref="CP3:CT3"/>
    <mergeCell ref="CU3:CY3"/>
    <mergeCell ref="CZ3:DD3"/>
    <mergeCell ref="BG3:BK3"/>
    <mergeCell ref="BL3:BP3"/>
    <mergeCell ref="BQ3:BU3"/>
    <mergeCell ref="BV3:BZ3"/>
    <mergeCell ref="CA3:CE3"/>
    <mergeCell ref="DE3:DI3"/>
    <mergeCell ref="DJ3:DN3"/>
    <mergeCell ref="BB3:BF3"/>
    <mergeCell ref="Q4:Q5"/>
    <mergeCell ref="R4:R5"/>
    <mergeCell ref="S4:U4"/>
    <mergeCell ref="V4:V5"/>
    <mergeCell ref="W4:W5"/>
    <mergeCell ref="AC4:AE4"/>
    <mergeCell ref="AF4:AF5"/>
    <mergeCell ref="AG4:AG5"/>
    <mergeCell ref="AH4:AJ4"/>
    <mergeCell ref="AK4:AK5"/>
    <mergeCell ref="AL4:AL5"/>
    <mergeCell ref="AR3:AV3"/>
    <mergeCell ref="AR4:AT4"/>
    <mergeCell ref="AU4:AU5"/>
    <mergeCell ref="BE4:BE5"/>
    <mergeCell ref="X3:AB3"/>
    <mergeCell ref="AB4:AB5"/>
    <mergeCell ref="AM3:AQ3"/>
    <mergeCell ref="AM4:AO4"/>
    <mergeCell ref="AP4:AP5"/>
    <mergeCell ref="AQ4:AQ5"/>
    <mergeCell ref="DO3:DS3"/>
    <mergeCell ref="E23:G23"/>
    <mergeCell ref="CD4:CD5"/>
    <mergeCell ref="CE4:CE5"/>
    <mergeCell ref="BQ4:BS4"/>
    <mergeCell ref="BT4:BT5"/>
    <mergeCell ref="BU4:BU5"/>
    <mergeCell ref="BG4:BI4"/>
    <mergeCell ref="BJ4:BJ5"/>
    <mergeCell ref="BK4:BK5"/>
    <mergeCell ref="BL4:BN4"/>
    <mergeCell ref="BO4:BO5"/>
    <mergeCell ref="BP4:BP5"/>
    <mergeCell ref="D4:F4"/>
    <mergeCell ref="G4:G5"/>
    <mergeCell ref="H4:H5"/>
    <mergeCell ref="I4:K4"/>
    <mergeCell ref="L4:L5"/>
    <mergeCell ref="M4:M5"/>
    <mergeCell ref="N4:P4"/>
    <mergeCell ref="AW4:AY4"/>
    <mergeCell ref="AZ4:AZ5"/>
    <mergeCell ref="BA4:BA5"/>
    <mergeCell ref="BB4:BD4"/>
    <mergeCell ref="BV4:BX4"/>
    <mergeCell ref="BY4:BY5"/>
    <mergeCell ref="BZ4:BZ5"/>
    <mergeCell ref="CA4:CC4"/>
    <mergeCell ref="DY4:EA4"/>
    <mergeCell ref="EB4:EB5"/>
    <mergeCell ref="EC4:EC5"/>
    <mergeCell ref="E22:G22"/>
    <mergeCell ref="BF4:BF5"/>
    <mergeCell ref="CZ4:DB4"/>
    <mergeCell ref="DC4:DC5"/>
    <mergeCell ref="DD4:DD5"/>
    <mergeCell ref="CP4:CR4"/>
    <mergeCell ref="CS4:CS5"/>
    <mergeCell ref="CT4:CT5"/>
    <mergeCell ref="CF4:CH4"/>
    <mergeCell ref="CI4:CI5"/>
    <mergeCell ref="CJ4:CJ5"/>
    <mergeCell ref="CK4:CM4"/>
    <mergeCell ref="CN4:CN5"/>
    <mergeCell ref="CO4:CO5"/>
    <mergeCell ref="H20:I21"/>
    <mergeCell ref="X4:Z4"/>
    <mergeCell ref="AA4:AA5"/>
    <mergeCell ref="EI3:EM3"/>
    <mergeCell ref="EN3:ER3"/>
    <mergeCell ref="ES3:EW3"/>
    <mergeCell ref="EX3:FB3"/>
    <mergeCell ref="FC3:FG3"/>
    <mergeCell ref="E24:G24"/>
    <mergeCell ref="B25:G25"/>
    <mergeCell ref="C27:E27"/>
    <mergeCell ref="DO4:DQ4"/>
    <mergeCell ref="DR4:DR5"/>
    <mergeCell ref="DS4:DS5"/>
    <mergeCell ref="DT4:DV4"/>
    <mergeCell ref="DW4:DW5"/>
    <mergeCell ref="DX4:DX5"/>
    <mergeCell ref="DE4:DG4"/>
    <mergeCell ref="DH4:DH5"/>
    <mergeCell ref="DI4:DI5"/>
    <mergeCell ref="DJ4:DL4"/>
    <mergeCell ref="DM4:DM5"/>
    <mergeCell ref="DN4:DN5"/>
    <mergeCell ref="CU4:CW4"/>
    <mergeCell ref="CX4:CX5"/>
    <mergeCell ref="CY4:CY5"/>
    <mergeCell ref="AV4:AV5"/>
    <mergeCell ref="HK3:HO3"/>
    <mergeCell ref="HP3:HT3"/>
    <mergeCell ref="HU3:HY3"/>
    <mergeCell ref="ED4:EF4"/>
    <mergeCell ref="EG4:EG5"/>
    <mergeCell ref="EH4:EH5"/>
    <mergeCell ref="EI4:EK4"/>
    <mergeCell ref="EL4:EL5"/>
    <mergeCell ref="EM4:EM5"/>
    <mergeCell ref="EN4:EP4"/>
    <mergeCell ref="EQ4:EQ5"/>
    <mergeCell ref="ER4:ER5"/>
    <mergeCell ref="ES4:EU4"/>
    <mergeCell ref="EV4:EV5"/>
    <mergeCell ref="EW4:EW5"/>
    <mergeCell ref="FH3:FL3"/>
    <mergeCell ref="FM3:FQ3"/>
    <mergeCell ref="FR3:FV3"/>
    <mergeCell ref="FW3:GA3"/>
    <mergeCell ref="GB3:GF3"/>
    <mergeCell ref="GG3:GK3"/>
    <mergeCell ref="GL3:GP3"/>
    <mergeCell ref="GQ3:GU3"/>
    <mergeCell ref="ED3:EH3"/>
    <mergeCell ref="GV3:GZ3"/>
    <mergeCell ref="HA3:HE3"/>
    <mergeCell ref="HF3:HJ3"/>
    <mergeCell ref="FW4:FY4"/>
    <mergeCell ref="FZ4:FZ5"/>
    <mergeCell ref="GA4:GA5"/>
    <mergeCell ref="GB4:GD4"/>
    <mergeCell ref="GE4:GE5"/>
    <mergeCell ref="GF4:GF5"/>
    <mergeCell ref="GL4:GN4"/>
    <mergeCell ref="GO4:GO5"/>
    <mergeCell ref="GP4:GP5"/>
    <mergeCell ref="GQ4:GS4"/>
    <mergeCell ref="GT4:GT5"/>
    <mergeCell ref="GU4:GU5"/>
    <mergeCell ref="HX4:HX5"/>
    <mergeCell ref="HY4:HY5"/>
    <mergeCell ref="GV4:GX4"/>
    <mergeCell ref="GY4:GY5"/>
    <mergeCell ref="GZ4:GZ5"/>
    <mergeCell ref="HA4:HC4"/>
    <mergeCell ref="HD4:HD5"/>
    <mergeCell ref="HE4:HE5"/>
    <mergeCell ref="FC4:FE4"/>
    <mergeCell ref="FF4:FF5"/>
    <mergeCell ref="FG4:FG5"/>
    <mergeCell ref="FH4:FJ4"/>
    <mergeCell ref="FK4:FK5"/>
    <mergeCell ref="FL4:FL5"/>
    <mergeCell ref="FM4:FO4"/>
    <mergeCell ref="FP4:FP5"/>
    <mergeCell ref="FQ4:FQ5"/>
    <mergeCell ref="EX4:EZ4"/>
    <mergeCell ref="FA4:FA5"/>
    <mergeCell ref="FB4:FB5"/>
    <mergeCell ref="HN4:HN5"/>
    <mergeCell ref="HO4:HO5"/>
    <mergeCell ref="HP4:HR4"/>
    <mergeCell ref="HS4:HS5"/>
    <mergeCell ref="HT4:HT5"/>
    <mergeCell ref="HU4:HW4"/>
    <mergeCell ref="HK4:HM4"/>
    <mergeCell ref="HF4:HH4"/>
    <mergeCell ref="HI4:HI5"/>
    <mergeCell ref="HJ4:HJ5"/>
    <mergeCell ref="GG4:GI4"/>
    <mergeCell ref="GJ4:GJ5"/>
    <mergeCell ref="GK4:GK5"/>
    <mergeCell ref="FR4:FT4"/>
    <mergeCell ref="FU4:FU5"/>
    <mergeCell ref="FV4:FV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/>
  </sheetPr>
  <dimension ref="B1:GU34"/>
  <sheetViews>
    <sheetView workbookViewId="0">
      <selection activeCell="H20" sqref="H20:I21"/>
    </sheetView>
  </sheetViews>
  <sheetFormatPr baseColWidth="10" defaultRowHeight="14.5" x14ac:dyDescent="0.35"/>
  <cols>
    <col min="2" max="2" width="3.453125" customWidth="1"/>
    <col min="4" max="4" width="6.26953125" customWidth="1"/>
    <col min="5" max="5" width="6.81640625" customWidth="1"/>
    <col min="6" max="6" width="6.54296875" customWidth="1"/>
    <col min="7" max="7" width="7.54296875" customWidth="1"/>
    <col min="8" max="8" width="10.54296875" customWidth="1"/>
    <col min="9" max="9" width="7.1796875" customWidth="1"/>
    <col min="10" max="10" width="6.26953125" customWidth="1"/>
    <col min="11" max="11" width="6" customWidth="1"/>
    <col min="12" max="12" width="6.7265625" customWidth="1"/>
    <col min="13" max="13" width="10.26953125" customWidth="1"/>
    <col min="14" max="15" width="6.7265625" customWidth="1"/>
    <col min="16" max="16" width="7.1796875" customWidth="1"/>
    <col min="17" max="17" width="7.81640625" customWidth="1"/>
    <col min="18" max="18" width="10" customWidth="1"/>
    <col min="19" max="19" width="6.7265625" customWidth="1"/>
    <col min="20" max="20" width="6.1796875" customWidth="1"/>
    <col min="21" max="21" width="7" customWidth="1"/>
    <col min="22" max="22" width="7.453125" customWidth="1"/>
    <col min="23" max="23" width="10.1796875" customWidth="1"/>
    <col min="24" max="24" width="7" customWidth="1"/>
    <col min="25" max="25" width="5.7265625" customWidth="1"/>
    <col min="26" max="26" width="6.54296875" customWidth="1"/>
    <col min="27" max="27" width="6.81640625" customWidth="1"/>
    <col min="28" max="28" width="9.7265625" customWidth="1"/>
    <col min="29" max="29" width="6.1796875" customWidth="1"/>
    <col min="30" max="30" width="5.26953125" customWidth="1"/>
    <col min="31" max="32" width="6.453125" customWidth="1"/>
    <col min="33" max="33" width="9.54296875" customWidth="1"/>
    <col min="34" max="34" width="6.7265625" customWidth="1"/>
    <col min="35" max="35" width="5.81640625" customWidth="1"/>
    <col min="36" max="36" width="7" customWidth="1"/>
    <col min="37" max="37" width="6.7265625" customWidth="1"/>
    <col min="38" max="38" width="9.54296875" customWidth="1"/>
    <col min="39" max="39" width="6.54296875" customWidth="1"/>
    <col min="40" max="40" width="5.1796875" customWidth="1"/>
    <col min="41" max="41" width="6.453125" customWidth="1"/>
    <col min="42" max="42" width="6.1796875" customWidth="1"/>
    <col min="43" max="43" width="9.54296875" customWidth="1"/>
    <col min="44" max="44" width="6.453125" customWidth="1"/>
    <col min="45" max="45" width="5.7265625" customWidth="1"/>
    <col min="46" max="47" width="6.54296875" customWidth="1"/>
    <col min="48" max="48" width="9.81640625" customWidth="1"/>
    <col min="49" max="49" width="6.26953125" customWidth="1"/>
    <col min="50" max="50" width="5.54296875" customWidth="1"/>
    <col min="51" max="51" width="6.26953125" customWidth="1"/>
    <col min="52" max="53" width="9.81640625" customWidth="1"/>
    <col min="54" max="54" width="6.453125" customWidth="1"/>
    <col min="55" max="55" width="5.7265625" customWidth="1"/>
    <col min="56" max="56" width="6.54296875" customWidth="1"/>
    <col min="57" max="57" width="6.453125" customWidth="1"/>
    <col min="58" max="58" width="10.26953125" customWidth="1"/>
    <col min="59" max="59" width="6.453125" customWidth="1"/>
    <col min="60" max="60" width="5.81640625" customWidth="1"/>
    <col min="61" max="61" width="6" customWidth="1"/>
    <col min="62" max="62" width="6.453125" customWidth="1"/>
    <col min="63" max="63" width="9.81640625" customWidth="1"/>
    <col min="64" max="64" width="6.1796875" customWidth="1"/>
    <col min="65" max="65" width="6.54296875" customWidth="1"/>
    <col min="66" max="66" width="7.1796875" customWidth="1"/>
    <col min="67" max="67" width="7.54296875" customWidth="1"/>
    <col min="68" max="68" width="9.54296875" customWidth="1"/>
    <col min="69" max="69" width="6.7265625" customWidth="1"/>
    <col min="70" max="70" width="5.54296875" customWidth="1"/>
    <col min="71" max="71" width="6.7265625" customWidth="1"/>
    <col min="72" max="72" width="7.7265625" customWidth="1"/>
    <col min="73" max="73" width="9.7265625" customWidth="1"/>
    <col min="74" max="74" width="7.26953125" customWidth="1"/>
    <col min="75" max="75" width="6.54296875" customWidth="1"/>
    <col min="76" max="76" width="7.26953125" customWidth="1"/>
    <col min="77" max="77" width="7.54296875" customWidth="1"/>
    <col min="78" max="78" width="10.7265625" customWidth="1"/>
    <col min="79" max="79" width="6.26953125" customWidth="1"/>
    <col min="80" max="80" width="5.1796875" customWidth="1"/>
    <col min="81" max="81" width="6.26953125" customWidth="1"/>
    <col min="82" max="82" width="6" customWidth="1"/>
    <col min="83" max="83" width="10.7265625" customWidth="1"/>
    <col min="84" max="85" width="6.1796875" customWidth="1"/>
    <col min="86" max="86" width="6.81640625" customWidth="1"/>
    <col min="87" max="87" width="7.1796875" customWidth="1"/>
    <col min="88" max="88" width="10.26953125" customWidth="1"/>
    <col min="89" max="89" width="6.81640625" customWidth="1"/>
    <col min="90" max="90" width="6" customWidth="1"/>
    <col min="91" max="91" width="5.81640625" customWidth="1"/>
    <col min="92" max="92" width="6.26953125" customWidth="1"/>
    <col min="93" max="93" width="9.54296875" customWidth="1"/>
    <col min="94" max="94" width="6.7265625" customWidth="1"/>
    <col min="95" max="95" width="5.453125" customWidth="1"/>
    <col min="96" max="96" width="6.7265625" customWidth="1"/>
    <col min="97" max="97" width="7.1796875" customWidth="1"/>
    <col min="98" max="98" width="10.1796875" customWidth="1"/>
    <col min="99" max="99" width="6.1796875" customWidth="1"/>
    <col min="100" max="100" width="5.453125" customWidth="1"/>
    <col min="101" max="101" width="6.81640625" customWidth="1"/>
    <col min="102" max="102" width="6.7265625" customWidth="1"/>
    <col min="104" max="104" width="6.81640625" customWidth="1"/>
    <col min="105" max="105" width="7" customWidth="1"/>
    <col min="106" max="106" width="7.1796875" customWidth="1"/>
    <col min="107" max="107" width="7.26953125" customWidth="1"/>
    <col min="108" max="108" width="9.54296875" customWidth="1"/>
    <col min="109" max="109" width="7.26953125" customWidth="1"/>
    <col min="110" max="110" width="5.54296875" customWidth="1"/>
    <col min="111" max="111" width="6.1796875" customWidth="1"/>
    <col min="112" max="112" width="6.26953125" customWidth="1"/>
    <col min="113" max="113" width="10" customWidth="1"/>
    <col min="114" max="114" width="6.81640625" customWidth="1"/>
    <col min="115" max="115" width="7" customWidth="1"/>
    <col min="116" max="117" width="6.81640625" customWidth="1"/>
    <col min="118" max="118" width="9.7265625" customWidth="1"/>
    <col min="119" max="119" width="6.1796875" customWidth="1"/>
    <col min="120" max="120" width="6.453125" customWidth="1"/>
    <col min="121" max="122" width="7.1796875" customWidth="1"/>
    <col min="123" max="123" width="9.81640625" customWidth="1"/>
    <col min="124" max="124" width="6.54296875" customWidth="1"/>
    <col min="125" max="125" width="5.54296875" customWidth="1"/>
    <col min="126" max="126" width="6.453125" customWidth="1"/>
    <col min="127" max="127" width="7.1796875" customWidth="1"/>
    <col min="128" max="128" width="10.453125" customWidth="1"/>
    <col min="129" max="129" width="7" customWidth="1"/>
    <col min="130" max="130" width="5.54296875" customWidth="1"/>
    <col min="131" max="131" width="6.453125" customWidth="1"/>
    <col min="132" max="132" width="6.26953125" customWidth="1"/>
    <col min="133" max="133" width="10.453125" customWidth="1"/>
    <col min="134" max="134" width="7.26953125" customWidth="1"/>
    <col min="135" max="135" width="6.1796875" customWidth="1"/>
    <col min="136" max="136" width="6" customWidth="1"/>
    <col min="137" max="137" width="6.1796875" customWidth="1"/>
    <col min="138" max="138" width="9.54296875" customWidth="1"/>
    <col min="139" max="139" width="6.453125" customWidth="1"/>
    <col min="140" max="140" width="5.81640625" customWidth="1"/>
    <col min="141" max="141" width="6.1796875" customWidth="1"/>
    <col min="142" max="142" width="6.7265625" customWidth="1"/>
    <col min="143" max="143" width="10" customWidth="1"/>
    <col min="144" max="144" width="6.7265625" customWidth="1"/>
    <col min="145" max="145" width="6.453125" customWidth="1"/>
    <col min="146" max="146" width="6.7265625" customWidth="1"/>
    <col min="147" max="147" width="6.54296875" customWidth="1"/>
    <col min="148" max="148" width="9.81640625" customWidth="1"/>
    <col min="149" max="149" width="6.7265625" customWidth="1"/>
    <col min="150" max="150" width="6.54296875" customWidth="1"/>
    <col min="151" max="152" width="6.81640625" customWidth="1"/>
    <col min="153" max="153" width="10.1796875" customWidth="1"/>
    <col min="154" max="154" width="6.54296875" customWidth="1"/>
    <col min="155" max="155" width="5.453125" customWidth="1"/>
    <col min="156" max="156" width="6.26953125" customWidth="1"/>
    <col min="157" max="157" width="6" customWidth="1"/>
    <col min="158" max="158" width="10" customWidth="1"/>
    <col min="159" max="159" width="6.54296875" customWidth="1"/>
    <col min="160" max="160" width="6.1796875" customWidth="1"/>
    <col min="161" max="161" width="6.54296875" customWidth="1"/>
    <col min="162" max="162" width="7" customWidth="1"/>
    <col min="163" max="163" width="9.7265625" customWidth="1"/>
    <col min="164" max="164" width="7.26953125" customWidth="1"/>
    <col min="165" max="165" width="6.453125" customWidth="1"/>
    <col min="166" max="166" width="6.1796875" customWidth="1"/>
    <col min="167" max="167" width="6.7265625" customWidth="1"/>
    <col min="168" max="168" width="10.26953125" customWidth="1"/>
    <col min="169" max="169" width="6.453125" customWidth="1"/>
    <col min="170" max="170" width="6" customWidth="1"/>
    <col min="171" max="172" width="6.453125" customWidth="1"/>
    <col min="173" max="173" width="10" customWidth="1"/>
    <col min="174" max="174" width="6.7265625" customWidth="1"/>
    <col min="175" max="175" width="5.453125" customWidth="1"/>
    <col min="176" max="176" width="6.26953125" customWidth="1"/>
    <col min="177" max="177" width="6.81640625" customWidth="1"/>
    <col min="178" max="178" width="10.1796875" customWidth="1"/>
    <col min="179" max="179" width="6.81640625" customWidth="1"/>
    <col min="180" max="180" width="6.1796875" customWidth="1"/>
    <col min="181" max="181" width="6.7265625" customWidth="1"/>
    <col min="182" max="182" width="5.81640625" customWidth="1"/>
    <col min="183" max="183" width="10.453125" customWidth="1"/>
    <col min="184" max="184" width="7" customWidth="1"/>
    <col min="185" max="185" width="6.453125" customWidth="1"/>
    <col min="186" max="186" width="6.81640625" customWidth="1"/>
    <col min="187" max="187" width="6.7265625" customWidth="1"/>
    <col min="188" max="188" width="10.26953125" customWidth="1"/>
    <col min="189" max="189" width="6.7265625" customWidth="1"/>
    <col min="190" max="190" width="5.7265625" customWidth="1"/>
    <col min="191" max="191" width="6.26953125" customWidth="1"/>
    <col min="192" max="192" width="6.7265625" customWidth="1"/>
    <col min="193" max="193" width="10.54296875" customWidth="1"/>
    <col min="194" max="194" width="6.81640625" customWidth="1"/>
    <col min="195" max="196" width="6.26953125" customWidth="1"/>
    <col min="197" max="197" width="6.453125" customWidth="1"/>
    <col min="198" max="198" width="10.81640625" customWidth="1"/>
    <col min="199" max="199" width="6.81640625" customWidth="1"/>
    <col min="200" max="200" width="6.1796875" customWidth="1"/>
    <col min="201" max="202" width="6.453125" customWidth="1"/>
    <col min="203" max="203" width="10.7265625" customWidth="1"/>
  </cols>
  <sheetData>
    <row r="1" spans="2:203" ht="15" thickBot="1" x14ac:dyDescent="0.4"/>
    <row r="2" spans="2:203" ht="15" thickBot="1" x14ac:dyDescent="0.4">
      <c r="B2" s="262" t="s">
        <v>67</v>
      </c>
      <c r="C2" s="263"/>
      <c r="D2" s="188" t="s">
        <v>67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90"/>
    </row>
    <row r="3" spans="2:203" ht="76.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145</v>
      </c>
      <c r="J3" s="234"/>
      <c r="K3" s="235"/>
      <c r="L3" s="235"/>
      <c r="M3" s="236"/>
      <c r="N3" s="233" t="s">
        <v>146</v>
      </c>
      <c r="O3" s="234"/>
      <c r="P3" s="235"/>
      <c r="Q3" s="235"/>
      <c r="R3" s="236"/>
      <c r="S3" s="233" t="s">
        <v>147</v>
      </c>
      <c r="T3" s="234"/>
      <c r="U3" s="235"/>
      <c r="V3" s="235"/>
      <c r="W3" s="236"/>
      <c r="X3" s="233" t="s">
        <v>148</v>
      </c>
      <c r="Y3" s="234"/>
      <c r="Z3" s="235"/>
      <c r="AA3" s="235"/>
      <c r="AB3" s="236"/>
      <c r="AC3" s="233" t="s">
        <v>224</v>
      </c>
      <c r="AD3" s="234"/>
      <c r="AE3" s="235"/>
      <c r="AF3" s="235"/>
      <c r="AG3" s="236"/>
      <c r="AH3" s="273" t="s">
        <v>225</v>
      </c>
      <c r="AI3" s="274"/>
      <c r="AJ3" s="275"/>
      <c r="AK3" s="275"/>
      <c r="AL3" s="276"/>
      <c r="AM3" s="233" t="s">
        <v>226</v>
      </c>
      <c r="AN3" s="234"/>
      <c r="AO3" s="235"/>
      <c r="AP3" s="235"/>
      <c r="AQ3" s="236"/>
      <c r="AR3" s="233" t="s">
        <v>227</v>
      </c>
      <c r="AS3" s="234"/>
      <c r="AT3" s="235"/>
      <c r="AU3" s="235"/>
      <c r="AV3" s="236"/>
      <c r="AW3" s="233" t="s">
        <v>228</v>
      </c>
      <c r="AX3" s="234"/>
      <c r="AY3" s="235"/>
      <c r="AZ3" s="235"/>
      <c r="BA3" s="236"/>
      <c r="BB3" s="233" t="s">
        <v>379</v>
      </c>
      <c r="BC3" s="256"/>
      <c r="BD3" s="257"/>
      <c r="BE3" s="257"/>
      <c r="BF3" s="258"/>
      <c r="BG3" s="233" t="s">
        <v>380</v>
      </c>
      <c r="BH3" s="234"/>
      <c r="BI3" s="235"/>
      <c r="BJ3" s="235"/>
      <c r="BK3" s="236"/>
      <c r="BL3" s="233" t="s">
        <v>381</v>
      </c>
      <c r="BM3" s="234"/>
      <c r="BN3" s="235"/>
      <c r="BO3" s="235"/>
      <c r="BP3" s="236"/>
      <c r="BQ3" s="233" t="s">
        <v>382</v>
      </c>
      <c r="BR3" s="234"/>
      <c r="BS3" s="235"/>
      <c r="BT3" s="235"/>
      <c r="BU3" s="236"/>
      <c r="BV3" s="247" t="s">
        <v>452</v>
      </c>
      <c r="BW3" s="248"/>
      <c r="BX3" s="249"/>
      <c r="BY3" s="249"/>
      <c r="BZ3" s="250"/>
      <c r="CA3" s="243" t="s">
        <v>453</v>
      </c>
      <c r="CB3" s="244"/>
      <c r="CC3" s="245"/>
      <c r="CD3" s="245"/>
      <c r="CE3" s="246"/>
      <c r="CF3" s="233" t="s">
        <v>454</v>
      </c>
      <c r="CG3" s="234"/>
      <c r="CH3" s="235"/>
      <c r="CI3" s="235"/>
      <c r="CJ3" s="236"/>
      <c r="CK3" s="233" t="s">
        <v>455</v>
      </c>
      <c r="CL3" s="234"/>
      <c r="CM3" s="235"/>
      <c r="CN3" s="235"/>
      <c r="CO3" s="236"/>
      <c r="CP3" s="233" t="s">
        <v>456</v>
      </c>
      <c r="CQ3" s="234"/>
      <c r="CR3" s="235"/>
      <c r="CS3" s="235"/>
      <c r="CT3" s="236"/>
      <c r="CU3" s="233" t="s">
        <v>388</v>
      </c>
      <c r="CV3" s="234"/>
      <c r="CW3" s="235"/>
      <c r="CX3" s="235"/>
      <c r="CY3" s="236"/>
      <c r="CZ3" s="233" t="s">
        <v>389</v>
      </c>
      <c r="DA3" s="234"/>
      <c r="DB3" s="235"/>
      <c r="DC3" s="235"/>
      <c r="DD3" s="236"/>
      <c r="DE3" s="233" t="s">
        <v>390</v>
      </c>
      <c r="DF3" s="234"/>
      <c r="DG3" s="235"/>
      <c r="DH3" s="235"/>
      <c r="DI3" s="236"/>
      <c r="DJ3" s="233" t="s">
        <v>391</v>
      </c>
      <c r="DK3" s="234"/>
      <c r="DL3" s="235"/>
      <c r="DM3" s="235"/>
      <c r="DN3" s="236"/>
      <c r="DO3" s="233" t="s">
        <v>392</v>
      </c>
      <c r="DP3" s="234"/>
      <c r="DQ3" s="235"/>
      <c r="DR3" s="235"/>
      <c r="DS3" s="236"/>
      <c r="DT3" s="247" t="s">
        <v>393</v>
      </c>
      <c r="DU3" s="248"/>
      <c r="DV3" s="249"/>
      <c r="DW3" s="249"/>
      <c r="DX3" s="250"/>
      <c r="DY3" s="233" t="s">
        <v>394</v>
      </c>
      <c r="DZ3" s="234"/>
      <c r="EA3" s="235"/>
      <c r="EB3" s="235"/>
      <c r="EC3" s="236"/>
      <c r="ED3" s="233" t="s">
        <v>457</v>
      </c>
      <c r="EE3" s="234"/>
      <c r="EF3" s="235"/>
      <c r="EG3" s="235"/>
      <c r="EH3" s="236"/>
      <c r="EI3" s="233" t="s">
        <v>458</v>
      </c>
      <c r="EJ3" s="234"/>
      <c r="EK3" s="235"/>
      <c r="EL3" s="235"/>
      <c r="EM3" s="236"/>
      <c r="EN3" s="233" t="s">
        <v>459</v>
      </c>
      <c r="EO3" s="234"/>
      <c r="EP3" s="235"/>
      <c r="EQ3" s="235"/>
      <c r="ER3" s="236"/>
      <c r="ES3" s="233" t="s">
        <v>460</v>
      </c>
      <c r="ET3" s="234"/>
      <c r="EU3" s="235"/>
      <c r="EV3" s="235"/>
      <c r="EW3" s="236"/>
      <c r="EX3" s="233" t="s">
        <v>461</v>
      </c>
      <c r="EY3" s="234"/>
      <c r="EZ3" s="235"/>
      <c r="FA3" s="235"/>
      <c r="FB3" s="236"/>
      <c r="FC3" s="233" t="s">
        <v>462</v>
      </c>
      <c r="FD3" s="234"/>
      <c r="FE3" s="235"/>
      <c r="FF3" s="235"/>
      <c r="FG3" s="236"/>
      <c r="FH3" s="243" t="s">
        <v>463</v>
      </c>
      <c r="FI3" s="244"/>
      <c r="FJ3" s="245"/>
      <c r="FK3" s="245"/>
      <c r="FL3" s="246"/>
      <c r="FM3" s="233" t="s">
        <v>464</v>
      </c>
      <c r="FN3" s="234"/>
      <c r="FO3" s="235"/>
      <c r="FP3" s="235"/>
      <c r="FQ3" s="236"/>
      <c r="FR3" s="233" t="s">
        <v>465</v>
      </c>
      <c r="FS3" s="234"/>
      <c r="FT3" s="235"/>
      <c r="FU3" s="235"/>
      <c r="FV3" s="236"/>
      <c r="FW3" s="233" t="s">
        <v>404</v>
      </c>
      <c r="FX3" s="234"/>
      <c r="FY3" s="235"/>
      <c r="FZ3" s="235"/>
      <c r="GA3" s="236"/>
      <c r="GB3" s="233" t="s">
        <v>405</v>
      </c>
      <c r="GC3" s="234"/>
      <c r="GD3" s="235"/>
      <c r="GE3" s="235"/>
      <c r="GF3" s="236"/>
      <c r="GG3" s="233" t="s">
        <v>406</v>
      </c>
      <c r="GH3" s="234"/>
      <c r="GI3" s="235"/>
      <c r="GJ3" s="235"/>
      <c r="GK3" s="236"/>
      <c r="GL3" s="233" t="s">
        <v>466</v>
      </c>
      <c r="GM3" s="234"/>
      <c r="GN3" s="235"/>
      <c r="GO3" s="235"/>
      <c r="GP3" s="236"/>
      <c r="GQ3" s="233" t="s">
        <v>467</v>
      </c>
      <c r="GR3" s="234"/>
      <c r="GS3" s="235"/>
      <c r="GT3" s="235"/>
      <c r="GU3" s="236"/>
    </row>
    <row r="4" spans="2:203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37" t="s">
        <v>34</v>
      </c>
      <c r="T4" s="238"/>
      <c r="U4" s="238"/>
      <c r="V4" s="239" t="s">
        <v>35</v>
      </c>
      <c r="W4" s="231" t="s">
        <v>95</v>
      </c>
      <c r="X4" s="237" t="s">
        <v>34</v>
      </c>
      <c r="Y4" s="238"/>
      <c r="Z4" s="238"/>
      <c r="AA4" s="239" t="s">
        <v>35</v>
      </c>
      <c r="AB4" s="231" t="s">
        <v>95</v>
      </c>
      <c r="AC4" s="237" t="s">
        <v>34</v>
      </c>
      <c r="AD4" s="238"/>
      <c r="AE4" s="238"/>
      <c r="AF4" s="239" t="s">
        <v>35</v>
      </c>
      <c r="AG4" s="231" t="s">
        <v>95</v>
      </c>
      <c r="AH4" s="277" t="s">
        <v>34</v>
      </c>
      <c r="AI4" s="278"/>
      <c r="AJ4" s="278"/>
      <c r="AK4" s="279" t="s">
        <v>35</v>
      </c>
      <c r="AL4" s="281" t="s">
        <v>95</v>
      </c>
      <c r="AM4" s="237" t="s">
        <v>34</v>
      </c>
      <c r="AN4" s="238"/>
      <c r="AO4" s="238"/>
      <c r="AP4" s="239" t="s">
        <v>35</v>
      </c>
      <c r="AQ4" s="231" t="s">
        <v>95</v>
      </c>
      <c r="AR4" s="237" t="s">
        <v>34</v>
      </c>
      <c r="AS4" s="238"/>
      <c r="AT4" s="238"/>
      <c r="AU4" s="239" t="s">
        <v>35</v>
      </c>
      <c r="AV4" s="231" t="s">
        <v>95</v>
      </c>
      <c r="AW4" s="237" t="s">
        <v>34</v>
      </c>
      <c r="AX4" s="238"/>
      <c r="AY4" s="238"/>
      <c r="AZ4" s="239" t="s">
        <v>35</v>
      </c>
      <c r="BA4" s="23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51" t="s">
        <v>34</v>
      </c>
      <c r="BM4" s="252"/>
      <c r="BN4" s="253"/>
      <c r="BO4" s="254" t="s">
        <v>35</v>
      </c>
      <c r="BP4" s="231" t="s">
        <v>95</v>
      </c>
      <c r="BQ4" s="251" t="s">
        <v>34</v>
      </c>
      <c r="BR4" s="252"/>
      <c r="BS4" s="253"/>
      <c r="BT4" s="254" t="s">
        <v>35</v>
      </c>
      <c r="BU4" s="231" t="s">
        <v>95</v>
      </c>
      <c r="BV4" s="251" t="s">
        <v>34</v>
      </c>
      <c r="BW4" s="252"/>
      <c r="BX4" s="253"/>
      <c r="BY4" s="254" t="s">
        <v>35</v>
      </c>
      <c r="BZ4" s="231" t="s">
        <v>95</v>
      </c>
      <c r="CA4" s="251" t="s">
        <v>34</v>
      </c>
      <c r="CB4" s="252"/>
      <c r="CC4" s="253"/>
      <c r="CD4" s="254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51" t="s">
        <v>34</v>
      </c>
      <c r="CL4" s="252"/>
      <c r="CM4" s="253"/>
      <c r="CN4" s="254" t="s">
        <v>35</v>
      </c>
      <c r="CO4" s="231" t="s">
        <v>95</v>
      </c>
      <c r="CP4" s="237" t="s">
        <v>34</v>
      </c>
      <c r="CQ4" s="238"/>
      <c r="CR4" s="238"/>
      <c r="CS4" s="239" t="s">
        <v>35</v>
      </c>
      <c r="CT4" s="231" t="s">
        <v>95</v>
      </c>
      <c r="CU4" s="237" t="s">
        <v>34</v>
      </c>
      <c r="CV4" s="238"/>
      <c r="CW4" s="238"/>
      <c r="CX4" s="239" t="s">
        <v>35</v>
      </c>
      <c r="CY4" s="231" t="s">
        <v>95</v>
      </c>
      <c r="CZ4" s="237" t="s">
        <v>34</v>
      </c>
      <c r="DA4" s="238"/>
      <c r="DB4" s="238"/>
      <c r="DC4" s="239" t="s">
        <v>35</v>
      </c>
      <c r="DD4" s="231" t="s">
        <v>95</v>
      </c>
      <c r="DE4" s="237" t="s">
        <v>34</v>
      </c>
      <c r="DF4" s="238"/>
      <c r="DG4" s="238"/>
      <c r="DH4" s="239" t="s">
        <v>35</v>
      </c>
      <c r="DI4" s="231" t="s">
        <v>95</v>
      </c>
      <c r="DJ4" s="237" t="s">
        <v>34</v>
      </c>
      <c r="DK4" s="238"/>
      <c r="DL4" s="238"/>
      <c r="DM4" s="239" t="s">
        <v>35</v>
      </c>
      <c r="DN4" s="231" t="s">
        <v>95</v>
      </c>
      <c r="DO4" s="237" t="s">
        <v>34</v>
      </c>
      <c r="DP4" s="238"/>
      <c r="DQ4" s="238"/>
      <c r="DR4" s="239" t="s">
        <v>35</v>
      </c>
      <c r="DS4" s="231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</row>
    <row r="5" spans="2:203" ht="16.5" customHeight="1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42"/>
      <c r="W5" s="232"/>
      <c r="X5" s="72" t="s">
        <v>1</v>
      </c>
      <c r="Y5" s="73" t="s">
        <v>37</v>
      </c>
      <c r="Z5" s="75" t="s">
        <v>36</v>
      </c>
      <c r="AA5" s="242"/>
      <c r="AB5" s="232"/>
      <c r="AC5" s="72" t="s">
        <v>1</v>
      </c>
      <c r="AD5" s="73" t="s">
        <v>37</v>
      </c>
      <c r="AE5" s="75" t="s">
        <v>36</v>
      </c>
      <c r="AF5" s="242"/>
      <c r="AG5" s="232"/>
      <c r="AH5" s="129" t="s">
        <v>1</v>
      </c>
      <c r="AI5" s="130" t="s">
        <v>37</v>
      </c>
      <c r="AJ5" s="131" t="s">
        <v>36</v>
      </c>
      <c r="AK5" s="280"/>
      <c r="AL5" s="282"/>
      <c r="AM5" s="72" t="s">
        <v>1</v>
      </c>
      <c r="AN5" s="73" t="s">
        <v>37</v>
      </c>
      <c r="AO5" s="75" t="s">
        <v>36</v>
      </c>
      <c r="AP5" s="242"/>
      <c r="AQ5" s="232"/>
      <c r="AR5" s="72" t="s">
        <v>1</v>
      </c>
      <c r="AS5" s="73" t="s">
        <v>37</v>
      </c>
      <c r="AT5" s="75" t="s">
        <v>36</v>
      </c>
      <c r="AU5" s="242"/>
      <c r="AV5" s="232"/>
      <c r="AW5" s="72" t="s">
        <v>1</v>
      </c>
      <c r="AX5" s="73" t="s">
        <v>37</v>
      </c>
      <c r="AY5" s="75" t="s">
        <v>36</v>
      </c>
      <c r="AZ5" s="242"/>
      <c r="BA5" s="232"/>
      <c r="BB5" s="72" t="s">
        <v>1</v>
      </c>
      <c r="BC5" s="73" t="s">
        <v>37</v>
      </c>
      <c r="BD5" s="75" t="s">
        <v>36</v>
      </c>
      <c r="BE5" s="242"/>
      <c r="BF5" s="232"/>
      <c r="BG5" s="72" t="s">
        <v>1</v>
      </c>
      <c r="BH5" s="73" t="s">
        <v>37</v>
      </c>
      <c r="BI5" s="75" t="s">
        <v>36</v>
      </c>
      <c r="BJ5" s="242"/>
      <c r="BK5" s="232"/>
      <c r="BL5" s="72" t="s">
        <v>1</v>
      </c>
      <c r="BM5" s="73" t="s">
        <v>33</v>
      </c>
      <c r="BN5" s="74" t="s">
        <v>36</v>
      </c>
      <c r="BO5" s="255"/>
      <c r="BP5" s="232"/>
      <c r="BQ5" s="72" t="s">
        <v>1</v>
      </c>
      <c r="BR5" s="73" t="s">
        <v>33</v>
      </c>
      <c r="BS5" s="74" t="s">
        <v>36</v>
      </c>
      <c r="BT5" s="255"/>
      <c r="BU5" s="232"/>
      <c r="BV5" s="72" t="s">
        <v>1</v>
      </c>
      <c r="BW5" s="73" t="s">
        <v>33</v>
      </c>
      <c r="BX5" s="74" t="s">
        <v>36</v>
      </c>
      <c r="BY5" s="255"/>
      <c r="BZ5" s="232"/>
      <c r="CA5" s="72" t="s">
        <v>1</v>
      </c>
      <c r="CB5" s="73" t="s">
        <v>33</v>
      </c>
      <c r="CC5" s="74" t="s">
        <v>36</v>
      </c>
      <c r="CD5" s="255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33</v>
      </c>
      <c r="CM5" s="74" t="s">
        <v>36</v>
      </c>
      <c r="CN5" s="255"/>
      <c r="CO5" s="232"/>
      <c r="CP5" s="72" t="s">
        <v>1</v>
      </c>
      <c r="CQ5" s="73" t="s">
        <v>37</v>
      </c>
      <c r="CR5" s="75" t="s">
        <v>36</v>
      </c>
      <c r="CS5" s="242"/>
      <c r="CT5" s="232"/>
      <c r="CU5" s="72" t="s">
        <v>1</v>
      </c>
      <c r="CV5" s="73" t="s">
        <v>37</v>
      </c>
      <c r="CW5" s="75" t="s">
        <v>36</v>
      </c>
      <c r="CX5" s="242"/>
      <c r="CY5" s="232"/>
      <c r="CZ5" s="72" t="s">
        <v>1</v>
      </c>
      <c r="DA5" s="73" t="s">
        <v>37</v>
      </c>
      <c r="DB5" s="75" t="s">
        <v>36</v>
      </c>
      <c r="DC5" s="242"/>
      <c r="DD5" s="232"/>
      <c r="DE5" s="72" t="s">
        <v>1</v>
      </c>
      <c r="DF5" s="73" t="s">
        <v>37</v>
      </c>
      <c r="DG5" s="75" t="s">
        <v>36</v>
      </c>
      <c r="DH5" s="242"/>
      <c r="DI5" s="232"/>
      <c r="DJ5" s="72" t="s">
        <v>1</v>
      </c>
      <c r="DK5" s="73" t="s">
        <v>37</v>
      </c>
      <c r="DL5" s="75" t="s">
        <v>36</v>
      </c>
      <c r="DM5" s="242"/>
      <c r="DN5" s="232"/>
      <c r="DO5" s="72" t="s">
        <v>1</v>
      </c>
      <c r="DP5" s="73" t="s">
        <v>37</v>
      </c>
      <c r="DQ5" s="75" t="s">
        <v>36</v>
      </c>
      <c r="DR5" s="242"/>
      <c r="DS5" s="23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</row>
    <row r="6" spans="2:203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1</v>
      </c>
      <c r="H6" s="46">
        <f>D6/E17</f>
        <v>8.3333333333333329E-2</v>
      </c>
      <c r="I6" s="83">
        <v>0</v>
      </c>
      <c r="J6" s="84">
        <v>1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132">
        <v>0</v>
      </c>
      <c r="AI6" s="133">
        <v>100</v>
      </c>
      <c r="AJ6" s="134">
        <f>AH6/AI6*100</f>
        <v>0</v>
      </c>
      <c r="AK6" s="135">
        <v>0</v>
      </c>
      <c r="AL6" s="136">
        <f>AH6/AI17</f>
        <v>0</v>
      </c>
      <c r="AM6" s="83">
        <v>0</v>
      </c>
      <c r="AN6" s="84">
        <v>1</v>
      </c>
      <c r="AO6" s="85">
        <f>AM6/AN6*100</f>
        <v>0</v>
      </c>
      <c r="AP6" s="86">
        <v>0</v>
      </c>
      <c r="AQ6" s="87">
        <f>AM6/AN17</f>
        <v>0</v>
      </c>
      <c r="AR6" s="83">
        <v>0</v>
      </c>
      <c r="AS6" s="84">
        <v>1</v>
      </c>
      <c r="AT6" s="85">
        <f>AR6/AS6*100</f>
        <v>0</v>
      </c>
      <c r="AU6" s="86">
        <v>0</v>
      </c>
      <c r="AV6" s="87">
        <f>AR6/AS17</f>
        <v>0</v>
      </c>
      <c r="AW6" s="83">
        <v>0</v>
      </c>
      <c r="AX6" s="84">
        <v>1</v>
      </c>
      <c r="AY6" s="85">
        <f>AW6/AX6*100</f>
        <v>0</v>
      </c>
      <c r="AZ6" s="86">
        <v>0</v>
      </c>
      <c r="BA6" s="87">
        <f>AW6/AX17</f>
        <v>0</v>
      </c>
      <c r="BB6" s="26">
        <v>0</v>
      </c>
      <c r="BC6" s="44">
        <v>100</v>
      </c>
      <c r="BD6" s="27">
        <f>BB6/BC6*100</f>
        <v>0</v>
      </c>
      <c r="BE6" s="45">
        <v>0</v>
      </c>
      <c r="BF6" s="46">
        <f>BB6/BC17</f>
        <v>0</v>
      </c>
      <c r="BG6" s="26">
        <v>100</v>
      </c>
      <c r="BH6" s="44">
        <v>100</v>
      </c>
      <c r="BI6" s="27">
        <f>BG6/BH6*100</f>
        <v>100</v>
      </c>
      <c r="BJ6" s="45">
        <v>1</v>
      </c>
      <c r="BK6" s="46">
        <f>BG6/BH17</f>
        <v>8.3333333333333329E-2</v>
      </c>
      <c r="BL6" s="83">
        <v>0</v>
      </c>
      <c r="BM6" s="84">
        <v>1</v>
      </c>
      <c r="BN6" s="85">
        <f>BL6/BM6*100</f>
        <v>0</v>
      </c>
      <c r="BO6" s="86">
        <v>0</v>
      </c>
      <c r="BP6" s="87">
        <f>BL6/BM17</f>
        <v>0</v>
      </c>
      <c r="BQ6" s="83">
        <v>0</v>
      </c>
      <c r="BR6" s="84">
        <v>1</v>
      </c>
      <c r="BS6" s="85">
        <f>BQ6/BR6*100</f>
        <v>0</v>
      </c>
      <c r="BT6" s="86">
        <v>0</v>
      </c>
      <c r="BU6" s="87">
        <f>BQ6/BR17</f>
        <v>0</v>
      </c>
      <c r="BV6" s="83">
        <v>0</v>
      </c>
      <c r="BW6" s="84">
        <v>1</v>
      </c>
      <c r="BX6" s="85">
        <f>BV6/BW6*100</f>
        <v>0</v>
      </c>
      <c r="BY6" s="86">
        <v>0</v>
      </c>
      <c r="BZ6" s="87">
        <f>BV6/BW17</f>
        <v>0</v>
      </c>
      <c r="CA6" s="83">
        <v>0</v>
      </c>
      <c r="CB6" s="84">
        <v>1</v>
      </c>
      <c r="CC6" s="85">
        <f>CA6/CB6*100</f>
        <v>0</v>
      </c>
      <c r="CD6" s="86">
        <v>0</v>
      </c>
      <c r="CE6" s="87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92">
        <v>0</v>
      </c>
      <c r="DA6" s="93">
        <v>100</v>
      </c>
      <c r="DB6" s="94">
        <f>CZ6/DA6*100</f>
        <v>0</v>
      </c>
      <c r="DC6" s="95">
        <v>0</v>
      </c>
      <c r="DD6" s="96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</v>
      </c>
      <c r="DL6" s="85">
        <f>DJ6/DK6*100</f>
        <v>0</v>
      </c>
      <c r="DM6" s="86">
        <v>0</v>
      </c>
      <c r="DN6" s="87">
        <f>DJ6/DK17</f>
        <v>0</v>
      </c>
      <c r="DO6" s="26">
        <v>100</v>
      </c>
      <c r="DP6" s="44">
        <v>100</v>
      </c>
      <c r="DQ6" s="27">
        <f>DO6/DP6*100</f>
        <v>100</v>
      </c>
      <c r="DR6" s="45">
        <v>1</v>
      </c>
      <c r="DS6" s="46">
        <f>DO6/DP17</f>
        <v>8.3333333333333329E-2</v>
      </c>
      <c r="DT6" s="83">
        <v>0</v>
      </c>
      <c r="DU6" s="84">
        <v>1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</v>
      </c>
      <c r="EA6" s="85">
        <f>DY6/DZ6*100</f>
        <v>0</v>
      </c>
      <c r="EB6" s="86">
        <v>0</v>
      </c>
      <c r="EC6" s="87">
        <f>DY6/DZ17</f>
        <v>0</v>
      </c>
      <c r="ED6" s="92">
        <v>0</v>
      </c>
      <c r="EE6" s="93">
        <v>1</v>
      </c>
      <c r="EF6" s="94">
        <f>ED6/EE6*100</f>
        <v>0</v>
      </c>
      <c r="EG6" s="95">
        <v>0</v>
      </c>
      <c r="EH6" s="96">
        <f>ED6/EE17</f>
        <v>0</v>
      </c>
      <c r="EI6" s="83">
        <v>0</v>
      </c>
      <c r="EJ6" s="84">
        <v>1</v>
      </c>
      <c r="EK6" s="85">
        <f>EI6/EJ6*100</f>
        <v>0</v>
      </c>
      <c r="EL6" s="86">
        <v>0</v>
      </c>
      <c r="EM6" s="87">
        <f>EI6/EJ17</f>
        <v>0</v>
      </c>
      <c r="EN6" s="83">
        <v>0</v>
      </c>
      <c r="EO6" s="84">
        <v>1</v>
      </c>
      <c r="EP6" s="85">
        <f>EN6/EO6*100</f>
        <v>0</v>
      </c>
      <c r="EQ6" s="86">
        <v>0</v>
      </c>
      <c r="ER6" s="87">
        <f>EN6/EO17</f>
        <v>0</v>
      </c>
      <c r="ES6" s="83">
        <v>0</v>
      </c>
      <c r="ET6" s="84">
        <v>1</v>
      </c>
      <c r="EU6" s="85">
        <f>ES6/ET6*100</f>
        <v>0</v>
      </c>
      <c r="EV6" s="86">
        <v>0</v>
      </c>
      <c r="EW6" s="87">
        <f>ES6/ET17</f>
        <v>0</v>
      </c>
      <c r="EX6" s="83">
        <v>0</v>
      </c>
      <c r="EY6" s="84">
        <v>1</v>
      </c>
      <c r="EZ6" s="85">
        <f>EX6/EY6*100</f>
        <v>0</v>
      </c>
      <c r="FA6" s="86">
        <v>0</v>
      </c>
      <c r="FB6" s="87">
        <f>EX6/EY17</f>
        <v>0</v>
      </c>
      <c r="FC6" s="83">
        <v>0</v>
      </c>
      <c r="FD6" s="84">
        <v>1</v>
      </c>
      <c r="FE6" s="85">
        <f>FC6/FD6*100</f>
        <v>0</v>
      </c>
      <c r="FF6" s="86">
        <v>0</v>
      </c>
      <c r="FG6" s="87">
        <f>FC6/FD17</f>
        <v>0</v>
      </c>
      <c r="FH6" s="83">
        <v>0</v>
      </c>
      <c r="FI6" s="84">
        <v>1</v>
      </c>
      <c r="FJ6" s="85">
        <f>FH6/FI6*100</f>
        <v>0</v>
      </c>
      <c r="FK6" s="86">
        <v>0</v>
      </c>
      <c r="FL6" s="87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83">
        <v>0</v>
      </c>
      <c r="FS6" s="84">
        <v>1</v>
      </c>
      <c r="FT6" s="85">
        <f>FR6/FS6*100</f>
        <v>0</v>
      </c>
      <c r="FU6" s="86">
        <v>0</v>
      </c>
      <c r="FV6" s="87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87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</row>
    <row r="7" spans="2:203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5">
        <v>1</v>
      </c>
      <c r="H7" s="46">
        <f>D7/E17</f>
        <v>0.16666666666666666</v>
      </c>
      <c r="I7" s="22">
        <v>0</v>
      </c>
      <c r="J7" s="44">
        <v>1</v>
      </c>
      <c r="K7" s="27">
        <f t="shared" ref="K7:K17" si="1">I7/J7*100</f>
        <v>0</v>
      </c>
      <c r="L7" s="49">
        <v>0</v>
      </c>
      <c r="M7" s="46">
        <f>I7/J17</f>
        <v>0</v>
      </c>
      <c r="N7" s="88">
        <v>0</v>
      </c>
      <c r="O7" s="84">
        <v>1</v>
      </c>
      <c r="P7" s="85">
        <f t="shared" ref="P7:P17" si="2">N7/O7*100</f>
        <v>0</v>
      </c>
      <c r="Q7" s="89">
        <v>0</v>
      </c>
      <c r="R7" s="87">
        <f>N7/O17</f>
        <v>0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137">
        <v>0</v>
      </c>
      <c r="AI7" s="133">
        <v>100</v>
      </c>
      <c r="AJ7" s="134">
        <f t="shared" ref="AJ7:AJ17" si="6">AH7/AI7*100</f>
        <v>0</v>
      </c>
      <c r="AK7" s="138">
        <v>0</v>
      </c>
      <c r="AL7" s="136">
        <f>AH7/AI17</f>
        <v>0</v>
      </c>
      <c r="AM7" s="88">
        <v>0</v>
      </c>
      <c r="AN7" s="84">
        <v>1</v>
      </c>
      <c r="AO7" s="85">
        <f t="shared" ref="AO7:AO17" si="7">AM7/AN7*100</f>
        <v>0</v>
      </c>
      <c r="AP7" s="89">
        <v>0</v>
      </c>
      <c r="AQ7" s="87">
        <f>AM7/AN17</f>
        <v>0</v>
      </c>
      <c r="AR7" s="88">
        <v>0</v>
      </c>
      <c r="AS7" s="84">
        <v>1</v>
      </c>
      <c r="AT7" s="85">
        <f t="shared" ref="AT7:AT17" si="8">AR7/AS7*100</f>
        <v>0</v>
      </c>
      <c r="AU7" s="89">
        <v>0</v>
      </c>
      <c r="AV7" s="87">
        <f>AR7/AS17</f>
        <v>0</v>
      </c>
      <c r="AW7" s="88">
        <v>0</v>
      </c>
      <c r="AX7" s="84">
        <v>1</v>
      </c>
      <c r="AY7" s="85">
        <f t="shared" ref="AY7:AY17" si="9">AW7/AX7*100</f>
        <v>0</v>
      </c>
      <c r="AZ7" s="89">
        <v>0</v>
      </c>
      <c r="BA7" s="87">
        <f>AW7/AX17</f>
        <v>0</v>
      </c>
      <c r="BB7" s="26">
        <v>100</v>
      </c>
      <c r="BC7" s="44">
        <v>200</v>
      </c>
      <c r="BD7" s="27">
        <f t="shared" ref="BD7:BD17" si="10">BB7/BC7*100</f>
        <v>50</v>
      </c>
      <c r="BE7" s="49">
        <v>1</v>
      </c>
      <c r="BF7" s="46">
        <f>BB7/BC17</f>
        <v>8.3333333333333329E-2</v>
      </c>
      <c r="BG7" s="22">
        <v>200</v>
      </c>
      <c r="BH7" s="44">
        <v>200</v>
      </c>
      <c r="BI7" s="27">
        <f t="shared" ref="BI7:BI17" si="11">BG7/BH7*100</f>
        <v>100</v>
      </c>
      <c r="BJ7" s="49">
        <v>1</v>
      </c>
      <c r="BK7" s="46">
        <f>BG7/BH17</f>
        <v>0.16666666666666666</v>
      </c>
      <c r="BL7" s="88">
        <v>0</v>
      </c>
      <c r="BM7" s="84">
        <v>1</v>
      </c>
      <c r="BN7" s="85">
        <f t="shared" ref="BN7:BN17" si="12">BL7/BM7*100</f>
        <v>0</v>
      </c>
      <c r="BO7" s="89">
        <v>0</v>
      </c>
      <c r="BP7" s="87">
        <f>BL7/BM17</f>
        <v>0</v>
      </c>
      <c r="BQ7" s="88">
        <v>0</v>
      </c>
      <c r="BR7" s="84">
        <v>1</v>
      </c>
      <c r="BS7" s="85">
        <f t="shared" ref="BS7:BS17" si="13">BQ7/BR7*100</f>
        <v>0</v>
      </c>
      <c r="BT7" s="89">
        <v>0</v>
      </c>
      <c r="BU7" s="87">
        <f>BQ7/BR17</f>
        <v>0</v>
      </c>
      <c r="BV7" s="88">
        <v>0</v>
      </c>
      <c r="BW7" s="84">
        <v>1</v>
      </c>
      <c r="BX7" s="85">
        <f t="shared" ref="BX7:BX17" si="14">BV7/BW7*100</f>
        <v>0</v>
      </c>
      <c r="BY7" s="89">
        <v>0</v>
      </c>
      <c r="BZ7" s="87">
        <f>BV7/BW17</f>
        <v>0</v>
      </c>
      <c r="CA7" s="88">
        <v>0</v>
      </c>
      <c r="CB7" s="84">
        <v>1</v>
      </c>
      <c r="CC7" s="85">
        <f t="shared" ref="CC7:CC17" si="15">CA7/CB7*100</f>
        <v>0</v>
      </c>
      <c r="CD7" s="89">
        <v>0</v>
      </c>
      <c r="CE7" s="87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100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22">
        <v>100</v>
      </c>
      <c r="DF7" s="44">
        <v>100</v>
      </c>
      <c r="DG7" s="27">
        <f t="shared" ref="DG7:DG17" si="21">DE7/DF7*100</f>
        <v>100</v>
      </c>
      <c r="DH7" s="49">
        <v>1</v>
      </c>
      <c r="DI7" s="46">
        <f>DE7/DF17</f>
        <v>9.0909090909090912E-2</v>
      </c>
      <c r="DJ7" s="22">
        <v>2</v>
      </c>
      <c r="DK7" s="44">
        <v>2</v>
      </c>
      <c r="DL7" s="27">
        <f t="shared" ref="DL7:DL17" si="22">DJ7/DK7*100</f>
        <v>100</v>
      </c>
      <c r="DM7" s="49">
        <v>1</v>
      </c>
      <c r="DN7" s="46">
        <f>DJ7/DK17</f>
        <v>0.1</v>
      </c>
      <c r="DO7" s="22">
        <v>150</v>
      </c>
      <c r="DP7" s="44">
        <v>200</v>
      </c>
      <c r="DQ7" s="27">
        <f t="shared" ref="DQ7:DQ17" si="23">DO7/DP7*100</f>
        <v>75</v>
      </c>
      <c r="DR7" s="49">
        <v>0</v>
      </c>
      <c r="DS7" s="46">
        <f>DO7/DP17</f>
        <v>0.125</v>
      </c>
      <c r="DT7" s="88">
        <v>0</v>
      </c>
      <c r="DU7" s="84">
        <v>1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88">
        <v>0</v>
      </c>
      <c r="DZ7" s="84">
        <v>1</v>
      </c>
      <c r="EA7" s="85">
        <f t="shared" ref="EA7:EA17" si="25">DY7/DZ7*100</f>
        <v>0</v>
      </c>
      <c r="EB7" s="89">
        <v>0</v>
      </c>
      <c r="EC7" s="87">
        <f>DY7/DZ17</f>
        <v>0</v>
      </c>
      <c r="ED7" s="88">
        <v>0</v>
      </c>
      <c r="EE7" s="84">
        <v>1</v>
      </c>
      <c r="EF7" s="85">
        <f t="shared" ref="EF7:EF17" si="26">ED7/EE7*100</f>
        <v>0</v>
      </c>
      <c r="EG7" s="89">
        <v>0</v>
      </c>
      <c r="EH7" s="87">
        <f>ED7/EE17</f>
        <v>0</v>
      </c>
      <c r="EI7" s="88">
        <v>0</v>
      </c>
      <c r="EJ7" s="84">
        <v>1</v>
      </c>
      <c r="EK7" s="85">
        <f t="shared" ref="EK7:EK17" si="27">EI7/EJ7*100</f>
        <v>0</v>
      </c>
      <c r="EL7" s="89">
        <v>0</v>
      </c>
      <c r="EM7" s="87">
        <f>EI7/EJ17</f>
        <v>0</v>
      </c>
      <c r="EN7" s="88">
        <v>0</v>
      </c>
      <c r="EO7" s="84">
        <v>1</v>
      </c>
      <c r="EP7" s="85">
        <f t="shared" ref="EP7:EP17" si="28">EN7/EO7*100</f>
        <v>0</v>
      </c>
      <c r="EQ7" s="89">
        <v>0</v>
      </c>
      <c r="ER7" s="87">
        <f>EN7/EO17</f>
        <v>0</v>
      </c>
      <c r="ES7" s="88">
        <v>0</v>
      </c>
      <c r="ET7" s="84">
        <v>1</v>
      </c>
      <c r="EU7" s="85">
        <f t="shared" ref="EU7:EU17" si="29">ES7/ET7*100</f>
        <v>0</v>
      </c>
      <c r="EV7" s="89">
        <v>0</v>
      </c>
      <c r="EW7" s="87">
        <f>ES7/ET17</f>
        <v>0</v>
      </c>
      <c r="EX7" s="88">
        <v>0</v>
      </c>
      <c r="EY7" s="84">
        <v>1</v>
      </c>
      <c r="EZ7" s="85">
        <f t="shared" ref="EZ7:EZ17" si="30">EX7/EY7*100</f>
        <v>0</v>
      </c>
      <c r="FA7" s="89">
        <v>0</v>
      </c>
      <c r="FB7" s="87">
        <f>EX7/EY17</f>
        <v>0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22">
        <v>1</v>
      </c>
      <c r="FI7" s="44">
        <v>1</v>
      </c>
      <c r="FJ7" s="27">
        <f t="shared" ref="FJ7:FJ17" si="32">FH7/FI7*100</f>
        <v>100</v>
      </c>
      <c r="FK7" s="49">
        <v>1</v>
      </c>
      <c r="FL7" s="46">
        <f>FH7/FI17</f>
        <v>0.2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22">
        <v>100</v>
      </c>
      <c r="GC7" s="44">
        <v>100</v>
      </c>
      <c r="GD7" s="27">
        <f t="shared" ref="GD7:GD17" si="36">GB7/GC7*100</f>
        <v>100</v>
      </c>
      <c r="GE7" s="49">
        <v>1</v>
      </c>
      <c r="GF7" s="46">
        <f>GB7/GC17</f>
        <v>9.0909090909090912E-2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88">
        <v>0</v>
      </c>
      <c r="GM7" s="84">
        <v>1</v>
      </c>
      <c r="GN7" s="85">
        <f t="shared" ref="GN7:GN17" si="38">GL7/GM7*100</f>
        <v>0</v>
      </c>
      <c r="GO7" s="89">
        <v>0</v>
      </c>
      <c r="GP7" s="87">
        <f>GL7/GM17</f>
        <v>0</v>
      </c>
      <c r="GQ7" s="88">
        <v>0</v>
      </c>
      <c r="GR7" s="84">
        <v>1</v>
      </c>
      <c r="GS7" s="85">
        <f t="shared" ref="GS7:GS17" si="39">GQ7/GR7*100</f>
        <v>0</v>
      </c>
      <c r="GT7" s="89">
        <v>0</v>
      </c>
      <c r="GU7" s="87">
        <f>GQ7/GR17</f>
        <v>0</v>
      </c>
    </row>
    <row r="8" spans="2:203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145">
        <v>1</v>
      </c>
      <c r="H8" s="46">
        <f>D8/E17</f>
        <v>0.25</v>
      </c>
      <c r="I8" s="22">
        <v>1</v>
      </c>
      <c r="J8" s="44">
        <v>2</v>
      </c>
      <c r="K8" s="27">
        <f t="shared" si="1"/>
        <v>50</v>
      </c>
      <c r="L8" s="81">
        <v>0.5</v>
      </c>
      <c r="M8" s="46">
        <f>I8/J17</f>
        <v>0.5</v>
      </c>
      <c r="N8" s="88">
        <v>0</v>
      </c>
      <c r="O8" s="84">
        <v>1</v>
      </c>
      <c r="P8" s="85">
        <f t="shared" si="2"/>
        <v>0</v>
      </c>
      <c r="Q8" s="89">
        <v>0</v>
      </c>
      <c r="R8" s="87">
        <f>N8/O17</f>
        <v>0</v>
      </c>
      <c r="S8" s="22">
        <v>1</v>
      </c>
      <c r="T8" s="44">
        <v>1</v>
      </c>
      <c r="U8" s="27">
        <f t="shared" si="3"/>
        <v>100</v>
      </c>
      <c r="V8" s="82">
        <v>1</v>
      </c>
      <c r="W8" s="46">
        <f>S8/T17</f>
        <v>0.33333333333333331</v>
      </c>
      <c r="X8" s="88">
        <v>0</v>
      </c>
      <c r="Y8" s="84">
        <v>1</v>
      </c>
      <c r="Z8" s="85">
        <f t="shared" si="4"/>
        <v>0</v>
      </c>
      <c r="AA8" s="89">
        <v>0</v>
      </c>
      <c r="AB8" s="87">
        <f>X8/Y17</f>
        <v>0</v>
      </c>
      <c r="AC8" s="88">
        <v>0</v>
      </c>
      <c r="AD8" s="84">
        <v>1</v>
      </c>
      <c r="AE8" s="85">
        <f t="shared" si="5"/>
        <v>0</v>
      </c>
      <c r="AF8" s="89">
        <v>0</v>
      </c>
      <c r="AG8" s="87">
        <f>AC8/AD17</f>
        <v>0</v>
      </c>
      <c r="AH8" s="137">
        <v>0</v>
      </c>
      <c r="AI8" s="133">
        <v>100</v>
      </c>
      <c r="AJ8" s="134">
        <f t="shared" si="6"/>
        <v>0</v>
      </c>
      <c r="AK8" s="81">
        <v>0</v>
      </c>
      <c r="AL8" s="136">
        <f>AH8/AI17</f>
        <v>0</v>
      </c>
      <c r="AM8" s="88">
        <v>0</v>
      </c>
      <c r="AN8" s="84">
        <v>1</v>
      </c>
      <c r="AO8" s="85">
        <f t="shared" si="7"/>
        <v>0</v>
      </c>
      <c r="AP8" s="89">
        <v>0</v>
      </c>
      <c r="AQ8" s="87">
        <f>AM8/AN17</f>
        <v>0</v>
      </c>
      <c r="AR8" s="88">
        <v>0</v>
      </c>
      <c r="AS8" s="84">
        <v>1</v>
      </c>
      <c r="AT8" s="85">
        <f t="shared" si="8"/>
        <v>0</v>
      </c>
      <c r="AU8" s="89">
        <v>0</v>
      </c>
      <c r="AV8" s="87">
        <f>AR8/AS17</f>
        <v>0</v>
      </c>
      <c r="AW8" s="88">
        <v>0</v>
      </c>
      <c r="AX8" s="84">
        <v>1</v>
      </c>
      <c r="AY8" s="85">
        <f t="shared" si="9"/>
        <v>0</v>
      </c>
      <c r="AZ8" s="89">
        <v>0</v>
      </c>
      <c r="BA8" s="87">
        <f>AW8/AX17</f>
        <v>0</v>
      </c>
      <c r="BB8" s="26">
        <v>200</v>
      </c>
      <c r="BC8" s="44">
        <v>300</v>
      </c>
      <c r="BD8" s="27">
        <f t="shared" si="10"/>
        <v>66.666666666666657</v>
      </c>
      <c r="BE8" s="80">
        <v>0.67</v>
      </c>
      <c r="BF8" s="46">
        <f>BB8/BC17</f>
        <v>0.16666666666666666</v>
      </c>
      <c r="BG8" s="22">
        <v>300</v>
      </c>
      <c r="BH8" s="44">
        <v>300</v>
      </c>
      <c r="BI8" s="27">
        <f t="shared" si="11"/>
        <v>100</v>
      </c>
      <c r="BJ8" s="82">
        <v>1</v>
      </c>
      <c r="BK8" s="46">
        <f>BG8/BH17</f>
        <v>0.25</v>
      </c>
      <c r="BL8" s="88">
        <v>0</v>
      </c>
      <c r="BM8" s="84">
        <v>1</v>
      </c>
      <c r="BN8" s="85">
        <f t="shared" si="12"/>
        <v>0</v>
      </c>
      <c r="BO8" s="89">
        <v>0</v>
      </c>
      <c r="BP8" s="87">
        <f>BL8/BM17</f>
        <v>0</v>
      </c>
      <c r="BQ8" s="88">
        <v>0</v>
      </c>
      <c r="BR8" s="84">
        <v>1</v>
      </c>
      <c r="BS8" s="85">
        <f t="shared" si="13"/>
        <v>0</v>
      </c>
      <c r="BT8" s="89">
        <v>0</v>
      </c>
      <c r="BU8" s="87">
        <f>BQ8/BR17</f>
        <v>0</v>
      </c>
      <c r="BV8" s="88">
        <v>0</v>
      </c>
      <c r="BW8" s="84">
        <v>1</v>
      </c>
      <c r="BX8" s="85">
        <f t="shared" si="14"/>
        <v>0</v>
      </c>
      <c r="BY8" s="89">
        <v>0</v>
      </c>
      <c r="BZ8" s="87">
        <f>BV8/BW17</f>
        <v>0</v>
      </c>
      <c r="CA8" s="88">
        <v>0</v>
      </c>
      <c r="CB8" s="84">
        <v>1</v>
      </c>
      <c r="CC8" s="85">
        <f t="shared" si="15"/>
        <v>0</v>
      </c>
      <c r="CD8" s="89">
        <v>0</v>
      </c>
      <c r="CE8" s="87">
        <f>CA8/CB17</f>
        <v>0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22">
        <v>2</v>
      </c>
      <c r="CQ8" s="44">
        <v>2</v>
      </c>
      <c r="CR8" s="27">
        <f t="shared" si="18"/>
        <v>100</v>
      </c>
      <c r="CS8" s="82">
        <v>1</v>
      </c>
      <c r="CT8" s="46">
        <f>CP8/CQ17</f>
        <v>3.7037037037037035E-2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22">
        <v>100</v>
      </c>
      <c r="DA8" s="44">
        <v>100</v>
      </c>
      <c r="DB8" s="27">
        <f t="shared" si="20"/>
        <v>100</v>
      </c>
      <c r="DC8" s="82">
        <v>1</v>
      </c>
      <c r="DD8" s="46">
        <f>CZ8/DA17</f>
        <v>0.1</v>
      </c>
      <c r="DE8" s="22">
        <v>200</v>
      </c>
      <c r="DF8" s="44">
        <v>200</v>
      </c>
      <c r="DG8" s="27">
        <f t="shared" si="21"/>
        <v>100</v>
      </c>
      <c r="DH8" s="82">
        <v>1</v>
      </c>
      <c r="DI8" s="46">
        <f>DE8/DF17</f>
        <v>0.18181818181818182</v>
      </c>
      <c r="DJ8" s="22">
        <v>4</v>
      </c>
      <c r="DK8" s="44">
        <v>4</v>
      </c>
      <c r="DL8" s="27">
        <f t="shared" si="22"/>
        <v>100</v>
      </c>
      <c r="DM8" s="82">
        <v>1</v>
      </c>
      <c r="DN8" s="46">
        <f>DJ8/DK17</f>
        <v>0.2</v>
      </c>
      <c r="DO8" s="22">
        <v>250</v>
      </c>
      <c r="DP8" s="44">
        <v>300</v>
      </c>
      <c r="DQ8" s="27">
        <f t="shared" si="23"/>
        <v>83.333333333333343</v>
      </c>
      <c r="DR8" s="80">
        <v>0.83</v>
      </c>
      <c r="DS8" s="46">
        <f>DO8/DP17</f>
        <v>0.20833333333333334</v>
      </c>
      <c r="DT8" s="88">
        <v>0</v>
      </c>
      <c r="DU8" s="84">
        <v>1</v>
      </c>
      <c r="DV8" s="85">
        <f t="shared" si="24"/>
        <v>0</v>
      </c>
      <c r="DW8" s="89">
        <v>0</v>
      </c>
      <c r="DX8" s="87">
        <f>DT8/DU17</f>
        <v>0</v>
      </c>
      <c r="DY8" s="88">
        <v>0</v>
      </c>
      <c r="DZ8" s="84">
        <v>1</v>
      </c>
      <c r="EA8" s="85">
        <f t="shared" si="25"/>
        <v>0</v>
      </c>
      <c r="EB8" s="89">
        <v>0</v>
      </c>
      <c r="EC8" s="87">
        <f>DY8/DZ17</f>
        <v>0</v>
      </c>
      <c r="ED8" s="22">
        <v>1</v>
      </c>
      <c r="EE8" s="44">
        <v>1</v>
      </c>
      <c r="EF8" s="27">
        <f t="shared" si="26"/>
        <v>100</v>
      </c>
      <c r="EG8" s="82">
        <v>1</v>
      </c>
      <c r="EH8" s="46">
        <f>ED8/EE17</f>
        <v>0.33333333333333331</v>
      </c>
      <c r="EI8" s="88">
        <v>0</v>
      </c>
      <c r="EJ8" s="84">
        <v>1</v>
      </c>
      <c r="EK8" s="85">
        <f t="shared" si="27"/>
        <v>0</v>
      </c>
      <c r="EL8" s="89">
        <v>0</v>
      </c>
      <c r="EM8" s="87">
        <f>EI8/EJ17</f>
        <v>0</v>
      </c>
      <c r="EN8" s="88">
        <v>0</v>
      </c>
      <c r="EO8" s="84">
        <v>1</v>
      </c>
      <c r="EP8" s="85">
        <f t="shared" si="28"/>
        <v>0</v>
      </c>
      <c r="EQ8" s="89">
        <v>0</v>
      </c>
      <c r="ER8" s="87">
        <f>EN8/EO17</f>
        <v>0</v>
      </c>
      <c r="ES8" s="88">
        <v>0</v>
      </c>
      <c r="ET8" s="84">
        <v>1</v>
      </c>
      <c r="EU8" s="85">
        <f t="shared" si="29"/>
        <v>0</v>
      </c>
      <c r="EV8" s="89">
        <v>0</v>
      </c>
      <c r="EW8" s="87">
        <f>ES8/ET17</f>
        <v>0</v>
      </c>
      <c r="EX8" s="88">
        <v>0</v>
      </c>
      <c r="EY8" s="84">
        <v>1</v>
      </c>
      <c r="EZ8" s="85">
        <f t="shared" si="30"/>
        <v>0</v>
      </c>
      <c r="FA8" s="89">
        <v>0</v>
      </c>
      <c r="FB8" s="87">
        <f>EX8/EY17</f>
        <v>0</v>
      </c>
      <c r="FC8" s="88">
        <v>0</v>
      </c>
      <c r="FD8" s="84">
        <v>1</v>
      </c>
      <c r="FE8" s="85">
        <f t="shared" si="31"/>
        <v>0</v>
      </c>
      <c r="FF8" s="89">
        <v>0</v>
      </c>
      <c r="FG8" s="87">
        <f>FC8/FD17</f>
        <v>0</v>
      </c>
      <c r="FH8" s="22">
        <v>2</v>
      </c>
      <c r="FI8" s="44">
        <v>2</v>
      </c>
      <c r="FJ8" s="27">
        <f t="shared" si="32"/>
        <v>100</v>
      </c>
      <c r="FK8" s="82">
        <v>1</v>
      </c>
      <c r="FL8" s="46">
        <f>FH8/FI17</f>
        <v>0.4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  <c r="FR8" s="88">
        <v>0</v>
      </c>
      <c r="FS8" s="84">
        <v>1</v>
      </c>
      <c r="FT8" s="85">
        <f t="shared" si="34"/>
        <v>0</v>
      </c>
      <c r="FU8" s="89">
        <v>0</v>
      </c>
      <c r="FV8" s="87">
        <f>FR8/FS17</f>
        <v>0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87">
        <f>FW8/FX17</f>
        <v>0</v>
      </c>
      <c r="GB8" s="22">
        <v>200</v>
      </c>
      <c r="GC8" s="44">
        <v>200</v>
      </c>
      <c r="GD8" s="27">
        <f t="shared" si="36"/>
        <v>100</v>
      </c>
      <c r="GE8" s="82">
        <v>1</v>
      </c>
      <c r="GF8" s="46">
        <f>GB8/GC17</f>
        <v>0.18181818181818182</v>
      </c>
      <c r="GG8" s="88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  <c r="GL8" s="88">
        <v>0</v>
      </c>
      <c r="GM8" s="84">
        <v>1</v>
      </c>
      <c r="GN8" s="85">
        <f t="shared" si="38"/>
        <v>0</v>
      </c>
      <c r="GO8" s="89">
        <v>0</v>
      </c>
      <c r="GP8" s="87">
        <f>GL8/GM17</f>
        <v>0</v>
      </c>
      <c r="GQ8" s="88">
        <v>0</v>
      </c>
      <c r="GR8" s="84">
        <v>1</v>
      </c>
      <c r="GS8" s="85">
        <f t="shared" si="39"/>
        <v>0</v>
      </c>
      <c r="GT8" s="89">
        <v>0</v>
      </c>
      <c r="GU8" s="87">
        <f>GQ8/GR17</f>
        <v>0</v>
      </c>
    </row>
    <row r="9" spans="2:203" x14ac:dyDescent="0.35">
      <c r="B9" s="47">
        <v>4</v>
      </c>
      <c r="C9" s="48" t="s">
        <v>41</v>
      </c>
      <c r="D9" s="26">
        <v>4</v>
      </c>
      <c r="E9" s="44">
        <v>4</v>
      </c>
      <c r="F9" s="27">
        <f t="shared" si="0"/>
        <v>100</v>
      </c>
      <c r="G9" s="45">
        <v>1</v>
      </c>
      <c r="H9" s="46">
        <f>D9/E17</f>
        <v>0.33333333333333331</v>
      </c>
      <c r="I9" s="22">
        <v>1</v>
      </c>
      <c r="J9" s="44">
        <v>2</v>
      </c>
      <c r="K9" s="27">
        <f t="shared" si="1"/>
        <v>50</v>
      </c>
      <c r="L9" s="49">
        <v>0.5</v>
      </c>
      <c r="M9" s="46">
        <f>I9/J17</f>
        <v>0.5</v>
      </c>
      <c r="N9" s="88">
        <v>0</v>
      </c>
      <c r="O9" s="84">
        <v>1</v>
      </c>
      <c r="P9" s="85">
        <f t="shared" si="2"/>
        <v>0</v>
      </c>
      <c r="Q9" s="89">
        <v>0</v>
      </c>
      <c r="R9" s="87">
        <f>N9/O17</f>
        <v>0</v>
      </c>
      <c r="S9" s="22">
        <v>1</v>
      </c>
      <c r="T9" s="44">
        <v>1</v>
      </c>
      <c r="U9" s="27">
        <f t="shared" si="3"/>
        <v>100</v>
      </c>
      <c r="V9" s="49">
        <v>1</v>
      </c>
      <c r="W9" s="46">
        <f>S9/T17</f>
        <v>0.33333333333333331</v>
      </c>
      <c r="X9" s="88">
        <v>0</v>
      </c>
      <c r="Y9" s="84">
        <v>1</v>
      </c>
      <c r="Z9" s="85">
        <f t="shared" si="4"/>
        <v>0</v>
      </c>
      <c r="AA9" s="89">
        <v>0</v>
      </c>
      <c r="AB9" s="87">
        <f>X9/Y17</f>
        <v>0</v>
      </c>
      <c r="AC9" s="88">
        <v>0</v>
      </c>
      <c r="AD9" s="84">
        <v>1</v>
      </c>
      <c r="AE9" s="85">
        <f t="shared" si="5"/>
        <v>0</v>
      </c>
      <c r="AF9" s="89">
        <v>0</v>
      </c>
      <c r="AG9" s="87">
        <f>AC9/AD17</f>
        <v>0</v>
      </c>
      <c r="AH9" s="137">
        <v>0</v>
      </c>
      <c r="AI9" s="133">
        <v>100</v>
      </c>
      <c r="AJ9" s="134">
        <f t="shared" si="6"/>
        <v>0</v>
      </c>
      <c r="AK9" s="138">
        <v>0</v>
      </c>
      <c r="AL9" s="136">
        <f>AH9/AI17</f>
        <v>0</v>
      </c>
      <c r="AM9" s="88">
        <v>0</v>
      </c>
      <c r="AN9" s="84">
        <v>1</v>
      </c>
      <c r="AO9" s="85">
        <f t="shared" si="7"/>
        <v>0</v>
      </c>
      <c r="AP9" s="89">
        <v>0</v>
      </c>
      <c r="AQ9" s="87">
        <f>AM9/AN17</f>
        <v>0</v>
      </c>
      <c r="AR9" s="88">
        <v>0</v>
      </c>
      <c r="AS9" s="84">
        <v>1</v>
      </c>
      <c r="AT9" s="85">
        <f t="shared" si="8"/>
        <v>0</v>
      </c>
      <c r="AU9" s="89">
        <v>0</v>
      </c>
      <c r="AV9" s="87">
        <f>AR9/AS17</f>
        <v>0</v>
      </c>
      <c r="AW9" s="88">
        <v>0</v>
      </c>
      <c r="AX9" s="84">
        <v>1</v>
      </c>
      <c r="AY9" s="85">
        <f t="shared" si="9"/>
        <v>0</v>
      </c>
      <c r="AZ9" s="89">
        <v>0</v>
      </c>
      <c r="BA9" s="87">
        <f>AW9/AX17</f>
        <v>0</v>
      </c>
      <c r="BB9" s="26">
        <v>200</v>
      </c>
      <c r="BC9" s="44">
        <v>400</v>
      </c>
      <c r="BD9" s="27">
        <f t="shared" si="10"/>
        <v>50</v>
      </c>
      <c r="BE9" s="49">
        <v>0.5</v>
      </c>
      <c r="BF9" s="46">
        <f>BB9/BC17</f>
        <v>0.16666666666666666</v>
      </c>
      <c r="BG9" s="22">
        <v>400</v>
      </c>
      <c r="BH9" s="44">
        <v>400</v>
      </c>
      <c r="BI9" s="27">
        <f t="shared" si="11"/>
        <v>100</v>
      </c>
      <c r="BJ9" s="49">
        <v>1</v>
      </c>
      <c r="BK9" s="46">
        <f>BG9/BH17</f>
        <v>0.33333333333333331</v>
      </c>
      <c r="BL9" s="22">
        <v>100</v>
      </c>
      <c r="BM9" s="44">
        <v>100</v>
      </c>
      <c r="BN9" s="27">
        <f t="shared" si="12"/>
        <v>100</v>
      </c>
      <c r="BO9" s="49">
        <v>1</v>
      </c>
      <c r="BP9" s="46">
        <f>BL9/BM17</f>
        <v>0.33333333333333331</v>
      </c>
      <c r="BQ9" s="88">
        <v>0</v>
      </c>
      <c r="BR9" s="84">
        <v>1</v>
      </c>
      <c r="BS9" s="85">
        <f t="shared" si="13"/>
        <v>0</v>
      </c>
      <c r="BT9" s="89">
        <v>0</v>
      </c>
      <c r="BU9" s="87">
        <f>BQ9/BR17</f>
        <v>0</v>
      </c>
      <c r="BV9" s="22">
        <v>2</v>
      </c>
      <c r="BW9" s="44">
        <v>2</v>
      </c>
      <c r="BX9" s="27">
        <f t="shared" si="14"/>
        <v>100</v>
      </c>
      <c r="BY9" s="49">
        <v>1</v>
      </c>
      <c r="BZ9" s="46">
        <f>BV9/BW17</f>
        <v>0.66666666666666663</v>
      </c>
      <c r="CA9" s="88">
        <v>0</v>
      </c>
      <c r="CB9" s="84">
        <v>1</v>
      </c>
      <c r="CC9" s="85">
        <f t="shared" si="15"/>
        <v>0</v>
      </c>
      <c r="CD9" s="89">
        <v>0</v>
      </c>
      <c r="CE9" s="87">
        <f>CA9/CB17</f>
        <v>0</v>
      </c>
      <c r="CF9" s="88">
        <v>0</v>
      </c>
      <c r="CG9" s="84">
        <v>1</v>
      </c>
      <c r="CH9" s="85">
        <f t="shared" si="16"/>
        <v>0</v>
      </c>
      <c r="CI9" s="89">
        <v>0</v>
      </c>
      <c r="CJ9" s="87">
        <f>CF9/CG17</f>
        <v>0</v>
      </c>
      <c r="CK9" s="88">
        <v>0</v>
      </c>
      <c r="CL9" s="84">
        <v>1</v>
      </c>
      <c r="CM9" s="85">
        <f t="shared" si="17"/>
        <v>0</v>
      </c>
      <c r="CN9" s="89">
        <v>0</v>
      </c>
      <c r="CO9" s="87">
        <f>CK9/CL17</f>
        <v>0</v>
      </c>
      <c r="CP9" s="22">
        <v>7</v>
      </c>
      <c r="CQ9" s="44">
        <v>7</v>
      </c>
      <c r="CR9" s="27">
        <f t="shared" si="18"/>
        <v>100</v>
      </c>
      <c r="CS9" s="49">
        <v>1</v>
      </c>
      <c r="CT9" s="46">
        <f>CP9/CQ17</f>
        <v>0.12962962962962962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22">
        <v>200</v>
      </c>
      <c r="DA9" s="44">
        <v>200</v>
      </c>
      <c r="DB9" s="27">
        <f t="shared" si="20"/>
        <v>100</v>
      </c>
      <c r="DC9" s="49">
        <v>1</v>
      </c>
      <c r="DD9" s="46">
        <f>CZ9/DA17</f>
        <v>0.2</v>
      </c>
      <c r="DE9" s="22">
        <v>300</v>
      </c>
      <c r="DF9" s="44">
        <v>300</v>
      </c>
      <c r="DG9" s="27">
        <f t="shared" si="21"/>
        <v>100</v>
      </c>
      <c r="DH9" s="49">
        <v>1</v>
      </c>
      <c r="DI9" s="46">
        <f>DE9/DF17</f>
        <v>0.27272727272727271</v>
      </c>
      <c r="DJ9" s="22">
        <v>6</v>
      </c>
      <c r="DK9" s="44">
        <v>6</v>
      </c>
      <c r="DL9" s="27">
        <f t="shared" si="22"/>
        <v>100</v>
      </c>
      <c r="DM9" s="49">
        <v>1</v>
      </c>
      <c r="DN9" s="46">
        <f>DJ9/DK17</f>
        <v>0.3</v>
      </c>
      <c r="DO9" s="22">
        <v>350</v>
      </c>
      <c r="DP9" s="44">
        <v>400</v>
      </c>
      <c r="DQ9" s="27">
        <f t="shared" si="23"/>
        <v>87.5</v>
      </c>
      <c r="DR9" s="49">
        <v>0.87</v>
      </c>
      <c r="DS9" s="46">
        <f>DO9/DP17</f>
        <v>0.29166666666666669</v>
      </c>
      <c r="DT9" s="22">
        <v>1</v>
      </c>
      <c r="DU9" s="44">
        <v>1</v>
      </c>
      <c r="DV9" s="27">
        <f t="shared" si="24"/>
        <v>100</v>
      </c>
      <c r="DW9" s="49">
        <v>1</v>
      </c>
      <c r="DX9" s="46">
        <f>DT9/DU17</f>
        <v>0.25</v>
      </c>
      <c r="DY9" s="88">
        <v>0</v>
      </c>
      <c r="DZ9" s="84">
        <v>1</v>
      </c>
      <c r="EA9" s="85">
        <f t="shared" si="25"/>
        <v>0</v>
      </c>
      <c r="EB9" s="89">
        <v>0</v>
      </c>
      <c r="EC9" s="87">
        <f>DY9/DZ17</f>
        <v>0</v>
      </c>
      <c r="ED9" s="22">
        <v>1</v>
      </c>
      <c r="EE9" s="44">
        <v>1</v>
      </c>
      <c r="EF9" s="27">
        <f t="shared" si="26"/>
        <v>100</v>
      </c>
      <c r="EG9" s="49">
        <v>1</v>
      </c>
      <c r="EH9" s="46">
        <f>ED9/EE17</f>
        <v>0.33333333333333331</v>
      </c>
      <c r="EI9" s="88">
        <v>0</v>
      </c>
      <c r="EJ9" s="84">
        <v>1</v>
      </c>
      <c r="EK9" s="85">
        <f t="shared" si="27"/>
        <v>0</v>
      </c>
      <c r="EL9" s="89">
        <v>0</v>
      </c>
      <c r="EM9" s="87">
        <f>EI9/EJ17</f>
        <v>0</v>
      </c>
      <c r="EN9" s="88">
        <v>0</v>
      </c>
      <c r="EO9" s="84">
        <v>1</v>
      </c>
      <c r="EP9" s="85">
        <f t="shared" si="28"/>
        <v>0</v>
      </c>
      <c r="EQ9" s="89">
        <v>0</v>
      </c>
      <c r="ER9" s="87">
        <f>EN9/EO17</f>
        <v>0</v>
      </c>
      <c r="ES9" s="88">
        <v>0</v>
      </c>
      <c r="ET9" s="84">
        <v>1</v>
      </c>
      <c r="EU9" s="85">
        <f t="shared" si="29"/>
        <v>0</v>
      </c>
      <c r="EV9" s="89">
        <v>0</v>
      </c>
      <c r="EW9" s="87">
        <f>ES9/ET17</f>
        <v>0</v>
      </c>
      <c r="EX9" s="22">
        <v>2</v>
      </c>
      <c r="EY9" s="44">
        <v>2</v>
      </c>
      <c r="EZ9" s="27">
        <f t="shared" si="30"/>
        <v>100</v>
      </c>
      <c r="FA9" s="49">
        <v>1</v>
      </c>
      <c r="FB9" s="46">
        <f>EX9/EY17</f>
        <v>7.6923076923076927E-2</v>
      </c>
      <c r="FC9" s="88">
        <v>0</v>
      </c>
      <c r="FD9" s="84">
        <v>1</v>
      </c>
      <c r="FE9" s="85">
        <f t="shared" si="31"/>
        <v>0</v>
      </c>
      <c r="FF9" s="89">
        <v>0</v>
      </c>
      <c r="FG9" s="87">
        <f>FC9/FD17</f>
        <v>0</v>
      </c>
      <c r="FH9" s="22">
        <v>3</v>
      </c>
      <c r="FI9" s="44">
        <v>3</v>
      </c>
      <c r="FJ9" s="27">
        <f t="shared" si="32"/>
        <v>100</v>
      </c>
      <c r="FK9" s="49">
        <v>1</v>
      </c>
      <c r="FL9" s="46">
        <f>FH9/FI17</f>
        <v>0.6</v>
      </c>
      <c r="FM9" s="88">
        <v>0</v>
      </c>
      <c r="FN9" s="84">
        <v>1</v>
      </c>
      <c r="FO9" s="85">
        <f t="shared" si="33"/>
        <v>0</v>
      </c>
      <c r="FP9" s="89">
        <v>0</v>
      </c>
      <c r="FQ9" s="87">
        <f>FM9/FN17</f>
        <v>0</v>
      </c>
      <c r="FR9" s="88">
        <v>0</v>
      </c>
      <c r="FS9" s="84">
        <v>1</v>
      </c>
      <c r="FT9" s="85">
        <f t="shared" si="34"/>
        <v>0</v>
      </c>
      <c r="FU9" s="89">
        <v>0</v>
      </c>
      <c r="FV9" s="87">
        <f>FR9/FS17</f>
        <v>0</v>
      </c>
      <c r="FW9" s="88">
        <v>0</v>
      </c>
      <c r="FX9" s="84">
        <v>1</v>
      </c>
      <c r="FY9" s="85">
        <f t="shared" si="35"/>
        <v>0</v>
      </c>
      <c r="FZ9" s="89">
        <v>0</v>
      </c>
      <c r="GA9" s="87">
        <f>FW9/FX17</f>
        <v>0</v>
      </c>
      <c r="GB9" s="22">
        <v>300</v>
      </c>
      <c r="GC9" s="44">
        <v>300</v>
      </c>
      <c r="GD9" s="27">
        <f t="shared" si="36"/>
        <v>100</v>
      </c>
      <c r="GE9" s="49">
        <v>1</v>
      </c>
      <c r="GF9" s="46">
        <f>GB9/GC17</f>
        <v>0.27272727272727271</v>
      </c>
      <c r="GG9" s="88">
        <v>0</v>
      </c>
      <c r="GH9" s="84">
        <v>1</v>
      </c>
      <c r="GI9" s="85">
        <f t="shared" si="37"/>
        <v>0</v>
      </c>
      <c r="GJ9" s="89">
        <v>0</v>
      </c>
      <c r="GK9" s="87">
        <f>GG9/GH17</f>
        <v>0</v>
      </c>
      <c r="GL9" s="88">
        <v>0</v>
      </c>
      <c r="GM9" s="84">
        <v>1</v>
      </c>
      <c r="GN9" s="85">
        <f t="shared" si="38"/>
        <v>0</v>
      </c>
      <c r="GO9" s="89">
        <v>0</v>
      </c>
      <c r="GP9" s="87">
        <f>GL9/GM17</f>
        <v>0</v>
      </c>
      <c r="GQ9" s="88">
        <v>0</v>
      </c>
      <c r="GR9" s="84">
        <v>1</v>
      </c>
      <c r="GS9" s="85">
        <f t="shared" si="39"/>
        <v>0</v>
      </c>
      <c r="GT9" s="89">
        <v>0</v>
      </c>
      <c r="GU9" s="87">
        <f>GQ9/GR17</f>
        <v>0</v>
      </c>
    </row>
    <row r="10" spans="2:203" x14ac:dyDescent="0.35">
      <c r="B10" s="47">
        <v>5</v>
      </c>
      <c r="C10" s="48" t="s">
        <v>42</v>
      </c>
      <c r="D10" s="26">
        <v>5</v>
      </c>
      <c r="E10" s="44">
        <v>5</v>
      </c>
      <c r="F10" s="27">
        <f t="shared" si="0"/>
        <v>100</v>
      </c>
      <c r="G10" s="45">
        <v>1</v>
      </c>
      <c r="H10" s="46">
        <f>D10/E17</f>
        <v>0.41666666666666669</v>
      </c>
      <c r="I10" s="22">
        <v>1</v>
      </c>
      <c r="J10" s="44">
        <v>2</v>
      </c>
      <c r="K10" s="27">
        <f t="shared" si="1"/>
        <v>50</v>
      </c>
      <c r="L10" s="49">
        <v>0.5</v>
      </c>
      <c r="M10" s="46">
        <f>I10/J17</f>
        <v>0.5</v>
      </c>
      <c r="N10" s="88">
        <v>0</v>
      </c>
      <c r="O10" s="84">
        <v>1</v>
      </c>
      <c r="P10" s="85">
        <f t="shared" si="2"/>
        <v>0</v>
      </c>
      <c r="Q10" s="89">
        <v>0</v>
      </c>
      <c r="R10" s="87">
        <f>N10/O17</f>
        <v>0</v>
      </c>
      <c r="S10" s="22">
        <v>1</v>
      </c>
      <c r="T10" s="44">
        <v>1</v>
      </c>
      <c r="U10" s="27">
        <f t="shared" si="3"/>
        <v>100</v>
      </c>
      <c r="V10" s="49">
        <v>1</v>
      </c>
      <c r="W10" s="46">
        <f>S10/T17</f>
        <v>0.33333333333333331</v>
      </c>
      <c r="X10" s="88">
        <v>0</v>
      </c>
      <c r="Y10" s="84">
        <v>1</v>
      </c>
      <c r="Z10" s="85">
        <f t="shared" si="4"/>
        <v>0</v>
      </c>
      <c r="AA10" s="89">
        <v>0</v>
      </c>
      <c r="AB10" s="87">
        <f>X10/Y17</f>
        <v>0</v>
      </c>
      <c r="AC10" s="88">
        <v>0</v>
      </c>
      <c r="AD10" s="84">
        <v>1</v>
      </c>
      <c r="AE10" s="85">
        <f t="shared" si="5"/>
        <v>0</v>
      </c>
      <c r="AF10" s="89">
        <v>0</v>
      </c>
      <c r="AG10" s="87">
        <f>AC10/AD17</f>
        <v>0</v>
      </c>
      <c r="AH10" s="137">
        <v>0</v>
      </c>
      <c r="AI10" s="133">
        <v>100</v>
      </c>
      <c r="AJ10" s="134">
        <f t="shared" si="6"/>
        <v>0</v>
      </c>
      <c r="AK10" s="138">
        <v>0</v>
      </c>
      <c r="AL10" s="136">
        <f>AH10/AI17</f>
        <v>0</v>
      </c>
      <c r="AM10" s="88">
        <v>0</v>
      </c>
      <c r="AN10" s="84">
        <v>1</v>
      </c>
      <c r="AO10" s="85">
        <f t="shared" si="7"/>
        <v>0</v>
      </c>
      <c r="AP10" s="89">
        <v>0</v>
      </c>
      <c r="AQ10" s="87">
        <f>AM10/AN17</f>
        <v>0</v>
      </c>
      <c r="AR10" s="88">
        <v>0</v>
      </c>
      <c r="AS10" s="84">
        <v>1</v>
      </c>
      <c r="AT10" s="85">
        <f t="shared" si="8"/>
        <v>0</v>
      </c>
      <c r="AU10" s="89">
        <v>0</v>
      </c>
      <c r="AV10" s="87">
        <f>AR10/AS17</f>
        <v>0</v>
      </c>
      <c r="AW10" s="88">
        <v>0</v>
      </c>
      <c r="AX10" s="84">
        <v>1</v>
      </c>
      <c r="AY10" s="85">
        <f t="shared" si="9"/>
        <v>0</v>
      </c>
      <c r="AZ10" s="89">
        <v>0</v>
      </c>
      <c r="BA10" s="87">
        <f>AW10/AX17</f>
        <v>0</v>
      </c>
      <c r="BB10" s="22">
        <v>300</v>
      </c>
      <c r="BC10" s="44">
        <v>500</v>
      </c>
      <c r="BD10" s="27">
        <f t="shared" si="10"/>
        <v>60</v>
      </c>
      <c r="BE10" s="49">
        <v>0.6</v>
      </c>
      <c r="BF10" s="46">
        <f>BB10/BC17</f>
        <v>0.25</v>
      </c>
      <c r="BG10" s="22">
        <v>400</v>
      </c>
      <c r="BH10" s="44">
        <v>500</v>
      </c>
      <c r="BI10" s="27">
        <f t="shared" si="11"/>
        <v>80</v>
      </c>
      <c r="BJ10" s="49">
        <v>0.8</v>
      </c>
      <c r="BK10" s="46">
        <f>BG10/BH17</f>
        <v>0.33333333333333331</v>
      </c>
      <c r="BL10" s="22">
        <v>100</v>
      </c>
      <c r="BM10" s="44">
        <v>100</v>
      </c>
      <c r="BN10" s="27">
        <f t="shared" si="12"/>
        <v>100</v>
      </c>
      <c r="BO10" s="49">
        <v>1</v>
      </c>
      <c r="BP10" s="46">
        <f>BL10/BM17</f>
        <v>0.33333333333333331</v>
      </c>
      <c r="BQ10" s="88">
        <v>0</v>
      </c>
      <c r="BR10" s="84">
        <v>1</v>
      </c>
      <c r="BS10" s="85">
        <f t="shared" si="13"/>
        <v>0</v>
      </c>
      <c r="BT10" s="89">
        <v>0</v>
      </c>
      <c r="BU10" s="87">
        <f>BQ10/BR17</f>
        <v>0</v>
      </c>
      <c r="BV10" s="22">
        <v>2</v>
      </c>
      <c r="BW10" s="44">
        <v>2</v>
      </c>
      <c r="BX10" s="27">
        <f t="shared" si="14"/>
        <v>100</v>
      </c>
      <c r="BY10" s="49">
        <v>1</v>
      </c>
      <c r="BZ10" s="46">
        <f>BV10/BW17</f>
        <v>0.66666666666666663</v>
      </c>
      <c r="CA10" s="88">
        <v>0</v>
      </c>
      <c r="CB10" s="84">
        <v>1</v>
      </c>
      <c r="CC10" s="85">
        <f t="shared" si="15"/>
        <v>0</v>
      </c>
      <c r="CD10" s="89">
        <v>0</v>
      </c>
      <c r="CE10" s="87">
        <f>CA10/CB17</f>
        <v>0</v>
      </c>
      <c r="CF10" s="88">
        <v>0</v>
      </c>
      <c r="CG10" s="84">
        <v>1</v>
      </c>
      <c r="CH10" s="85">
        <f t="shared" si="16"/>
        <v>0</v>
      </c>
      <c r="CI10" s="89">
        <v>0</v>
      </c>
      <c r="CJ10" s="87">
        <f>CF10/CG17</f>
        <v>0</v>
      </c>
      <c r="CK10" s="88">
        <v>0</v>
      </c>
      <c r="CL10" s="84">
        <v>1</v>
      </c>
      <c r="CM10" s="85">
        <f t="shared" si="17"/>
        <v>0</v>
      </c>
      <c r="CN10" s="89">
        <v>0</v>
      </c>
      <c r="CO10" s="87">
        <f>CK10/CL17</f>
        <v>0</v>
      </c>
      <c r="CP10" s="22">
        <v>12</v>
      </c>
      <c r="CQ10" s="44">
        <v>12</v>
      </c>
      <c r="CR10" s="27">
        <f t="shared" si="18"/>
        <v>100</v>
      </c>
      <c r="CS10" s="49">
        <v>1</v>
      </c>
      <c r="CT10" s="46">
        <f>CP10/CQ17</f>
        <v>0.22222222222222221</v>
      </c>
      <c r="CU10" s="88">
        <v>0</v>
      </c>
      <c r="CV10" s="84">
        <v>1</v>
      </c>
      <c r="CW10" s="85">
        <f t="shared" si="19"/>
        <v>0</v>
      </c>
      <c r="CX10" s="89">
        <v>0</v>
      </c>
      <c r="CY10" s="87">
        <f>CU10/CV17</f>
        <v>0</v>
      </c>
      <c r="CZ10" s="22">
        <v>300</v>
      </c>
      <c r="DA10" s="44">
        <v>300</v>
      </c>
      <c r="DB10" s="27">
        <f t="shared" si="20"/>
        <v>100</v>
      </c>
      <c r="DC10" s="49">
        <v>1</v>
      </c>
      <c r="DD10" s="46">
        <f>CZ10/DA17</f>
        <v>0.3</v>
      </c>
      <c r="DE10" s="22">
        <v>400</v>
      </c>
      <c r="DF10" s="44">
        <v>400</v>
      </c>
      <c r="DG10" s="27">
        <f t="shared" si="21"/>
        <v>100</v>
      </c>
      <c r="DH10" s="49">
        <v>1</v>
      </c>
      <c r="DI10" s="46">
        <f>DE10/DF17</f>
        <v>0.36363636363636365</v>
      </c>
      <c r="DJ10" s="22">
        <v>8</v>
      </c>
      <c r="DK10" s="44">
        <v>8</v>
      </c>
      <c r="DL10" s="27">
        <f t="shared" si="22"/>
        <v>100</v>
      </c>
      <c r="DM10" s="49">
        <v>1</v>
      </c>
      <c r="DN10" s="46">
        <f>DJ10/DK17</f>
        <v>0.4</v>
      </c>
      <c r="DO10" s="22">
        <v>450</v>
      </c>
      <c r="DP10" s="44">
        <v>500</v>
      </c>
      <c r="DQ10" s="27">
        <f t="shared" si="23"/>
        <v>90</v>
      </c>
      <c r="DR10" s="49">
        <v>0.9</v>
      </c>
      <c r="DS10" s="46">
        <f>DO10/DP17</f>
        <v>0.375</v>
      </c>
      <c r="DT10" s="22">
        <v>1</v>
      </c>
      <c r="DU10" s="44">
        <v>1</v>
      </c>
      <c r="DV10" s="27">
        <f t="shared" si="24"/>
        <v>100</v>
      </c>
      <c r="DW10" s="49">
        <v>1</v>
      </c>
      <c r="DX10" s="46">
        <f>DT10/DU17</f>
        <v>0.25</v>
      </c>
      <c r="DY10" s="88">
        <v>0</v>
      </c>
      <c r="DZ10" s="84">
        <v>1</v>
      </c>
      <c r="EA10" s="85">
        <f t="shared" si="25"/>
        <v>0</v>
      </c>
      <c r="EB10" s="89">
        <v>0</v>
      </c>
      <c r="EC10" s="87">
        <f>DY10/DZ17</f>
        <v>0</v>
      </c>
      <c r="ED10" s="22">
        <v>1</v>
      </c>
      <c r="EE10" s="44">
        <v>1</v>
      </c>
      <c r="EF10" s="27">
        <f t="shared" si="26"/>
        <v>100</v>
      </c>
      <c r="EG10" s="49">
        <v>1</v>
      </c>
      <c r="EH10" s="46">
        <f>ED10/EE17</f>
        <v>0.33333333333333331</v>
      </c>
      <c r="EI10" s="88">
        <v>0</v>
      </c>
      <c r="EJ10" s="84">
        <v>1</v>
      </c>
      <c r="EK10" s="85">
        <f t="shared" si="27"/>
        <v>0</v>
      </c>
      <c r="EL10" s="89">
        <v>0</v>
      </c>
      <c r="EM10" s="87">
        <f>EI10/EJ17</f>
        <v>0</v>
      </c>
      <c r="EN10" s="88">
        <v>0</v>
      </c>
      <c r="EO10" s="84">
        <v>1</v>
      </c>
      <c r="EP10" s="85">
        <f t="shared" si="28"/>
        <v>0</v>
      </c>
      <c r="EQ10" s="89">
        <v>0</v>
      </c>
      <c r="ER10" s="87">
        <f>EN10/EO17</f>
        <v>0</v>
      </c>
      <c r="ES10" s="88">
        <v>0</v>
      </c>
      <c r="ET10" s="84">
        <v>1</v>
      </c>
      <c r="EU10" s="85">
        <f t="shared" si="29"/>
        <v>0</v>
      </c>
      <c r="EV10" s="89">
        <v>0</v>
      </c>
      <c r="EW10" s="87">
        <f>ES10/ET17</f>
        <v>0</v>
      </c>
      <c r="EX10" s="22">
        <v>4</v>
      </c>
      <c r="EY10" s="44">
        <v>4</v>
      </c>
      <c r="EZ10" s="27">
        <f t="shared" si="30"/>
        <v>100</v>
      </c>
      <c r="FA10" s="49">
        <v>1</v>
      </c>
      <c r="FB10" s="46">
        <f>EX10/EY17</f>
        <v>0.15384615384615385</v>
      </c>
      <c r="FC10" s="168">
        <v>29</v>
      </c>
      <c r="FD10" s="169">
        <v>20</v>
      </c>
      <c r="FE10" s="170">
        <f t="shared" si="31"/>
        <v>145</v>
      </c>
      <c r="FF10" s="171">
        <v>1.45</v>
      </c>
      <c r="FG10" s="172">
        <f>FC10/FD17</f>
        <v>0.35802469135802467</v>
      </c>
      <c r="FH10" s="22">
        <v>4</v>
      </c>
      <c r="FI10" s="44">
        <v>4</v>
      </c>
      <c r="FJ10" s="27">
        <f t="shared" si="32"/>
        <v>100</v>
      </c>
      <c r="FK10" s="49">
        <v>1</v>
      </c>
      <c r="FL10" s="46">
        <f>FH10/FI17</f>
        <v>0.8</v>
      </c>
      <c r="FM10" s="88">
        <v>0</v>
      </c>
      <c r="FN10" s="84">
        <v>1</v>
      </c>
      <c r="FO10" s="85">
        <f t="shared" si="33"/>
        <v>0</v>
      </c>
      <c r="FP10" s="89">
        <v>0</v>
      </c>
      <c r="FQ10" s="87">
        <f>FM10/FN17</f>
        <v>0</v>
      </c>
      <c r="FR10" s="88">
        <v>0</v>
      </c>
      <c r="FS10" s="84">
        <v>1</v>
      </c>
      <c r="FT10" s="85">
        <f t="shared" si="34"/>
        <v>0</v>
      </c>
      <c r="FU10" s="89">
        <v>0</v>
      </c>
      <c r="FV10" s="87">
        <f>FR10/FS17</f>
        <v>0</v>
      </c>
      <c r="FW10" s="88">
        <v>0</v>
      </c>
      <c r="FX10" s="84">
        <v>1</v>
      </c>
      <c r="FY10" s="85">
        <f t="shared" si="35"/>
        <v>0</v>
      </c>
      <c r="FZ10" s="89">
        <v>0</v>
      </c>
      <c r="GA10" s="87">
        <f>FW10/FX17</f>
        <v>0</v>
      </c>
      <c r="GB10" s="22">
        <v>400</v>
      </c>
      <c r="GC10" s="44">
        <v>400</v>
      </c>
      <c r="GD10" s="27">
        <f t="shared" si="36"/>
        <v>100</v>
      </c>
      <c r="GE10" s="49">
        <v>1</v>
      </c>
      <c r="GF10" s="46">
        <f>GB10/GC17</f>
        <v>0.36363636363636365</v>
      </c>
      <c r="GG10" s="88">
        <v>0</v>
      </c>
      <c r="GH10" s="84">
        <v>1</v>
      </c>
      <c r="GI10" s="85">
        <f t="shared" si="37"/>
        <v>0</v>
      </c>
      <c r="GJ10" s="89">
        <v>0</v>
      </c>
      <c r="GK10" s="87">
        <f>GG10/GH17</f>
        <v>0</v>
      </c>
      <c r="GL10" s="88">
        <v>0</v>
      </c>
      <c r="GM10" s="84">
        <v>1</v>
      </c>
      <c r="GN10" s="85">
        <f t="shared" si="38"/>
        <v>0</v>
      </c>
      <c r="GO10" s="89">
        <v>0</v>
      </c>
      <c r="GP10" s="87">
        <f>GL10/GM17</f>
        <v>0</v>
      </c>
      <c r="GQ10" s="88">
        <v>0</v>
      </c>
      <c r="GR10" s="84">
        <v>1</v>
      </c>
      <c r="GS10" s="85">
        <f t="shared" si="39"/>
        <v>0</v>
      </c>
      <c r="GT10" s="89">
        <v>0</v>
      </c>
      <c r="GU10" s="87">
        <f>GQ10/GR17</f>
        <v>0</v>
      </c>
    </row>
    <row r="11" spans="2:203" x14ac:dyDescent="0.35">
      <c r="B11" s="76">
        <v>6</v>
      </c>
      <c r="C11" s="77" t="s">
        <v>43</v>
      </c>
      <c r="D11" s="26">
        <v>6</v>
      </c>
      <c r="E11" s="44">
        <v>6</v>
      </c>
      <c r="F11" s="27">
        <f t="shared" si="0"/>
        <v>100</v>
      </c>
      <c r="G11" s="145">
        <v>1</v>
      </c>
      <c r="H11" s="46">
        <f>D11/E17</f>
        <v>0.5</v>
      </c>
      <c r="I11" s="22">
        <v>1</v>
      </c>
      <c r="J11" s="44">
        <v>2</v>
      </c>
      <c r="K11" s="27">
        <f t="shared" si="1"/>
        <v>50</v>
      </c>
      <c r="L11" s="81">
        <v>0.5</v>
      </c>
      <c r="M11" s="46">
        <f>I11/J17</f>
        <v>0.5</v>
      </c>
      <c r="N11" s="88">
        <v>0</v>
      </c>
      <c r="O11" s="84">
        <v>1</v>
      </c>
      <c r="P11" s="85">
        <f t="shared" si="2"/>
        <v>0</v>
      </c>
      <c r="Q11" s="89">
        <v>0</v>
      </c>
      <c r="R11" s="87">
        <f>N11/O17</f>
        <v>0</v>
      </c>
      <c r="S11" s="22">
        <v>2</v>
      </c>
      <c r="T11" s="44">
        <v>2</v>
      </c>
      <c r="U11" s="27">
        <f t="shared" si="3"/>
        <v>100</v>
      </c>
      <c r="V11" s="82">
        <v>1</v>
      </c>
      <c r="W11" s="46">
        <f>S11/T17</f>
        <v>0.66666666666666663</v>
      </c>
      <c r="X11" s="88">
        <v>0</v>
      </c>
      <c r="Y11" s="84">
        <v>1</v>
      </c>
      <c r="Z11" s="85">
        <f t="shared" si="4"/>
        <v>0</v>
      </c>
      <c r="AA11" s="89">
        <v>0</v>
      </c>
      <c r="AB11" s="87">
        <f>X11/Y17</f>
        <v>0</v>
      </c>
      <c r="AC11" s="88">
        <v>0</v>
      </c>
      <c r="AD11" s="84">
        <v>1</v>
      </c>
      <c r="AE11" s="85">
        <f t="shared" si="5"/>
        <v>0</v>
      </c>
      <c r="AF11" s="89">
        <v>0</v>
      </c>
      <c r="AG11" s="87">
        <f>AC11/AD17</f>
        <v>0</v>
      </c>
      <c r="AH11" s="137">
        <v>0</v>
      </c>
      <c r="AI11" s="133">
        <v>100</v>
      </c>
      <c r="AJ11" s="134">
        <f t="shared" si="6"/>
        <v>0</v>
      </c>
      <c r="AK11" s="138">
        <v>0</v>
      </c>
      <c r="AL11" s="136">
        <f>AH11/AI17</f>
        <v>0</v>
      </c>
      <c r="AM11" s="88">
        <v>0</v>
      </c>
      <c r="AN11" s="84">
        <v>1</v>
      </c>
      <c r="AO11" s="85">
        <f t="shared" si="7"/>
        <v>0</v>
      </c>
      <c r="AP11" s="89">
        <v>0</v>
      </c>
      <c r="AQ11" s="87">
        <f>AM11/AN17</f>
        <v>0</v>
      </c>
      <c r="AR11" s="88">
        <v>0</v>
      </c>
      <c r="AS11" s="84">
        <v>1</v>
      </c>
      <c r="AT11" s="85">
        <f t="shared" si="8"/>
        <v>0</v>
      </c>
      <c r="AU11" s="89">
        <v>0</v>
      </c>
      <c r="AV11" s="87">
        <f>AR11/AS17</f>
        <v>0</v>
      </c>
      <c r="AW11" s="88">
        <v>0</v>
      </c>
      <c r="AX11" s="84">
        <v>1</v>
      </c>
      <c r="AY11" s="85">
        <f t="shared" si="9"/>
        <v>0</v>
      </c>
      <c r="AZ11" s="89">
        <v>0</v>
      </c>
      <c r="BA11" s="87">
        <f>AW11/AX17</f>
        <v>0</v>
      </c>
      <c r="BB11" s="22">
        <v>400</v>
      </c>
      <c r="BC11" s="44">
        <v>600</v>
      </c>
      <c r="BD11" s="27">
        <f t="shared" si="10"/>
        <v>66.666666666666657</v>
      </c>
      <c r="BE11" s="80">
        <v>0.67</v>
      </c>
      <c r="BF11" s="46">
        <f>BB11/BC17</f>
        <v>0.33333333333333331</v>
      </c>
      <c r="BG11" s="22">
        <v>400</v>
      </c>
      <c r="BH11" s="44">
        <v>600</v>
      </c>
      <c r="BI11" s="27">
        <f t="shared" si="11"/>
        <v>66.666666666666657</v>
      </c>
      <c r="BJ11" s="80">
        <v>0.67</v>
      </c>
      <c r="BK11" s="46">
        <f>BG11/BH17</f>
        <v>0.33333333333333331</v>
      </c>
      <c r="BL11" s="22">
        <v>100</v>
      </c>
      <c r="BM11" s="44">
        <v>100</v>
      </c>
      <c r="BN11" s="27">
        <f t="shared" si="12"/>
        <v>100</v>
      </c>
      <c r="BO11" s="82">
        <v>1</v>
      </c>
      <c r="BP11" s="46">
        <f>BL11/BM17</f>
        <v>0.33333333333333331</v>
      </c>
      <c r="BQ11" s="88">
        <v>0</v>
      </c>
      <c r="BR11" s="84">
        <v>1</v>
      </c>
      <c r="BS11" s="85">
        <f t="shared" si="13"/>
        <v>0</v>
      </c>
      <c r="BT11" s="89">
        <v>0</v>
      </c>
      <c r="BU11" s="87">
        <f>BQ11/BR17</f>
        <v>0</v>
      </c>
      <c r="BV11" s="22">
        <v>2</v>
      </c>
      <c r="BW11" s="44">
        <v>2</v>
      </c>
      <c r="BX11" s="27">
        <f t="shared" si="14"/>
        <v>100</v>
      </c>
      <c r="BY11" s="82">
        <v>1</v>
      </c>
      <c r="BZ11" s="46">
        <f>BV11/BW17</f>
        <v>0.66666666666666663</v>
      </c>
      <c r="CA11" s="88">
        <v>0</v>
      </c>
      <c r="CB11" s="84">
        <v>1</v>
      </c>
      <c r="CC11" s="85">
        <f t="shared" si="15"/>
        <v>0</v>
      </c>
      <c r="CD11" s="89">
        <v>0</v>
      </c>
      <c r="CE11" s="87">
        <f>CA11/CB17</f>
        <v>0</v>
      </c>
      <c r="CF11" s="88">
        <v>0</v>
      </c>
      <c r="CG11" s="84">
        <v>1</v>
      </c>
      <c r="CH11" s="85">
        <f t="shared" si="16"/>
        <v>0</v>
      </c>
      <c r="CI11" s="89">
        <v>0</v>
      </c>
      <c r="CJ11" s="87">
        <f>CF11/CG17</f>
        <v>0</v>
      </c>
      <c r="CK11" s="88">
        <v>0</v>
      </c>
      <c r="CL11" s="84">
        <v>1</v>
      </c>
      <c r="CM11" s="85">
        <f t="shared" si="17"/>
        <v>0</v>
      </c>
      <c r="CN11" s="89">
        <v>0</v>
      </c>
      <c r="CO11" s="87">
        <f>CK11/CL17</f>
        <v>0</v>
      </c>
      <c r="CP11" s="22">
        <v>17</v>
      </c>
      <c r="CQ11" s="44">
        <v>17</v>
      </c>
      <c r="CR11" s="27">
        <f t="shared" si="18"/>
        <v>100</v>
      </c>
      <c r="CS11" s="82">
        <v>1</v>
      </c>
      <c r="CT11" s="46">
        <f>CP11/CQ17</f>
        <v>0.31481481481481483</v>
      </c>
      <c r="CU11" s="88">
        <v>0</v>
      </c>
      <c r="CV11" s="84">
        <v>1</v>
      </c>
      <c r="CW11" s="85">
        <f t="shared" si="19"/>
        <v>0</v>
      </c>
      <c r="CX11" s="89">
        <v>0</v>
      </c>
      <c r="CY11" s="87">
        <f>CU11/CV17</f>
        <v>0</v>
      </c>
      <c r="CZ11" s="22">
        <v>400</v>
      </c>
      <c r="DA11" s="44">
        <v>400</v>
      </c>
      <c r="DB11" s="27">
        <f t="shared" si="20"/>
        <v>100</v>
      </c>
      <c r="DC11" s="82">
        <v>1</v>
      </c>
      <c r="DD11" s="46">
        <f>CZ11/DA17</f>
        <v>0.4</v>
      </c>
      <c r="DE11" s="22">
        <v>500</v>
      </c>
      <c r="DF11" s="44">
        <v>500</v>
      </c>
      <c r="DG11" s="27">
        <f t="shared" si="21"/>
        <v>100</v>
      </c>
      <c r="DH11" s="82">
        <v>1</v>
      </c>
      <c r="DI11" s="46">
        <f>DE11/DF17</f>
        <v>0.45454545454545453</v>
      </c>
      <c r="DJ11" s="22">
        <v>10</v>
      </c>
      <c r="DK11" s="44">
        <v>10</v>
      </c>
      <c r="DL11" s="27">
        <f t="shared" si="22"/>
        <v>100</v>
      </c>
      <c r="DM11" s="82">
        <v>1</v>
      </c>
      <c r="DN11" s="46">
        <f>DJ11/DK17</f>
        <v>0.5</v>
      </c>
      <c r="DO11" s="22">
        <v>550</v>
      </c>
      <c r="DP11" s="44">
        <v>600</v>
      </c>
      <c r="DQ11" s="27">
        <f t="shared" si="23"/>
        <v>91.666666666666657</v>
      </c>
      <c r="DR11" s="81">
        <v>0.92</v>
      </c>
      <c r="DS11" s="46">
        <f>DO11/DP17</f>
        <v>0.45833333333333331</v>
      </c>
      <c r="DT11" s="22">
        <v>1</v>
      </c>
      <c r="DU11" s="44">
        <v>1</v>
      </c>
      <c r="DV11" s="27">
        <f t="shared" si="24"/>
        <v>100</v>
      </c>
      <c r="DW11" s="82">
        <v>1</v>
      </c>
      <c r="DX11" s="46">
        <f>DT11/DU17</f>
        <v>0.25</v>
      </c>
      <c r="DY11" s="88">
        <v>0</v>
      </c>
      <c r="DZ11" s="84">
        <v>1</v>
      </c>
      <c r="EA11" s="85">
        <f t="shared" si="25"/>
        <v>0</v>
      </c>
      <c r="EB11" s="89">
        <v>0</v>
      </c>
      <c r="EC11" s="87">
        <f>DY11/DZ17</f>
        <v>0</v>
      </c>
      <c r="ED11" s="22">
        <v>2</v>
      </c>
      <c r="EE11" s="44">
        <v>2</v>
      </c>
      <c r="EF11" s="27">
        <f t="shared" si="26"/>
        <v>100</v>
      </c>
      <c r="EG11" s="82">
        <v>1</v>
      </c>
      <c r="EH11" s="46">
        <f>ED11/EE17</f>
        <v>0.66666666666666663</v>
      </c>
      <c r="EI11" s="88">
        <v>0</v>
      </c>
      <c r="EJ11" s="84">
        <v>1</v>
      </c>
      <c r="EK11" s="85">
        <f t="shared" si="27"/>
        <v>0</v>
      </c>
      <c r="EL11" s="89">
        <v>0</v>
      </c>
      <c r="EM11" s="87">
        <f>EI11/EJ17</f>
        <v>0</v>
      </c>
      <c r="EN11" s="88">
        <v>0</v>
      </c>
      <c r="EO11" s="84">
        <v>1</v>
      </c>
      <c r="EP11" s="85">
        <f t="shared" si="28"/>
        <v>0</v>
      </c>
      <c r="EQ11" s="89">
        <v>0</v>
      </c>
      <c r="ER11" s="87">
        <f>EN11/EO17</f>
        <v>0</v>
      </c>
      <c r="ES11" s="88">
        <v>0</v>
      </c>
      <c r="ET11" s="84">
        <v>1</v>
      </c>
      <c r="EU11" s="85">
        <f t="shared" si="29"/>
        <v>0</v>
      </c>
      <c r="EV11" s="89">
        <v>0</v>
      </c>
      <c r="EW11" s="87">
        <f>ES11/ET17</f>
        <v>0</v>
      </c>
      <c r="EX11" s="22">
        <v>7</v>
      </c>
      <c r="EY11" s="44">
        <v>7</v>
      </c>
      <c r="EZ11" s="27">
        <f t="shared" si="30"/>
        <v>100</v>
      </c>
      <c r="FA11" s="82">
        <v>1</v>
      </c>
      <c r="FB11" s="46">
        <f>EX11/EY17</f>
        <v>0.26923076923076922</v>
      </c>
      <c r="FC11" s="168">
        <v>47</v>
      </c>
      <c r="FD11" s="169">
        <v>40</v>
      </c>
      <c r="FE11" s="170">
        <f t="shared" si="31"/>
        <v>117.5</v>
      </c>
      <c r="FF11" s="97">
        <v>1.18</v>
      </c>
      <c r="FG11" s="172">
        <f>FC11/FD17</f>
        <v>0.58024691358024694</v>
      </c>
      <c r="FH11" s="22">
        <v>5</v>
      </c>
      <c r="FI11" s="44">
        <v>5</v>
      </c>
      <c r="FJ11" s="27">
        <f t="shared" si="32"/>
        <v>100</v>
      </c>
      <c r="FK11" s="82">
        <v>1</v>
      </c>
      <c r="FL11" s="46">
        <f>FH11/FI17</f>
        <v>1</v>
      </c>
      <c r="FM11" s="88">
        <v>0</v>
      </c>
      <c r="FN11" s="84">
        <v>1</v>
      </c>
      <c r="FO11" s="85">
        <f t="shared" si="33"/>
        <v>0</v>
      </c>
      <c r="FP11" s="89">
        <v>0</v>
      </c>
      <c r="FQ11" s="87">
        <f>FM11/FN17</f>
        <v>0</v>
      </c>
      <c r="FR11" s="88">
        <v>0</v>
      </c>
      <c r="FS11" s="84">
        <v>1</v>
      </c>
      <c r="FT11" s="85">
        <f t="shared" si="34"/>
        <v>0</v>
      </c>
      <c r="FU11" s="89">
        <v>0</v>
      </c>
      <c r="FV11" s="87">
        <f>FR11/FS17</f>
        <v>0</v>
      </c>
      <c r="FW11" s="88">
        <v>0</v>
      </c>
      <c r="FX11" s="84">
        <v>1</v>
      </c>
      <c r="FY11" s="85">
        <f t="shared" si="35"/>
        <v>0</v>
      </c>
      <c r="FZ11" s="89">
        <v>0</v>
      </c>
      <c r="GA11" s="87">
        <f>FW11/FX17</f>
        <v>0</v>
      </c>
      <c r="GB11" s="22">
        <v>400</v>
      </c>
      <c r="GC11" s="44">
        <v>500</v>
      </c>
      <c r="GD11" s="27">
        <f t="shared" si="36"/>
        <v>80</v>
      </c>
      <c r="GE11" s="80">
        <v>0.8</v>
      </c>
      <c r="GF11" s="46">
        <f>GB11/GC17</f>
        <v>0.36363636363636365</v>
      </c>
      <c r="GG11" s="22">
        <v>2</v>
      </c>
      <c r="GH11" s="44">
        <v>2</v>
      </c>
      <c r="GI11" s="27">
        <f t="shared" si="37"/>
        <v>100</v>
      </c>
      <c r="GJ11" s="82">
        <v>1</v>
      </c>
      <c r="GK11" s="46">
        <f>GG11/GH17</f>
        <v>1</v>
      </c>
      <c r="GL11" s="22">
        <v>100</v>
      </c>
      <c r="GM11" s="44">
        <v>100</v>
      </c>
      <c r="GN11" s="27">
        <f t="shared" si="38"/>
        <v>100</v>
      </c>
      <c r="GO11" s="82">
        <v>1</v>
      </c>
      <c r="GP11" s="46">
        <f>GL11/GM17</f>
        <v>0.33333333333333331</v>
      </c>
      <c r="GQ11" s="88">
        <v>0</v>
      </c>
      <c r="GR11" s="84">
        <v>1</v>
      </c>
      <c r="GS11" s="85">
        <f t="shared" si="39"/>
        <v>0</v>
      </c>
      <c r="GT11" s="89">
        <v>0</v>
      </c>
      <c r="GU11" s="87">
        <f>GQ11/GR17</f>
        <v>0</v>
      </c>
    </row>
    <row r="12" spans="2:203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22">
        <v>1</v>
      </c>
      <c r="J12" s="44">
        <v>2</v>
      </c>
      <c r="K12" s="27">
        <f t="shared" si="1"/>
        <v>50</v>
      </c>
      <c r="L12" s="49">
        <v>0.5</v>
      </c>
      <c r="M12" s="46">
        <f>I12/J17</f>
        <v>0.5</v>
      </c>
      <c r="N12" s="22">
        <v>0</v>
      </c>
      <c r="O12" s="44">
        <v>1</v>
      </c>
      <c r="P12" s="27">
        <f t="shared" si="2"/>
        <v>0</v>
      </c>
      <c r="Q12" s="49">
        <v>0</v>
      </c>
      <c r="R12" s="46">
        <f>N12/O17</f>
        <v>0</v>
      </c>
      <c r="S12" s="22">
        <v>0</v>
      </c>
      <c r="T12" s="44">
        <v>2</v>
      </c>
      <c r="U12" s="27">
        <f t="shared" si="3"/>
        <v>0</v>
      </c>
      <c r="V12" s="49">
        <v>0</v>
      </c>
      <c r="W12" s="46">
        <f>S12/T17</f>
        <v>0</v>
      </c>
      <c r="X12" s="88">
        <v>0</v>
      </c>
      <c r="Y12" s="84">
        <v>1</v>
      </c>
      <c r="Z12" s="85">
        <f t="shared" si="4"/>
        <v>0</v>
      </c>
      <c r="AA12" s="89">
        <v>0</v>
      </c>
      <c r="AB12" s="87">
        <f>X12/Y17</f>
        <v>0</v>
      </c>
      <c r="AC12" s="88">
        <v>0</v>
      </c>
      <c r="AD12" s="84">
        <v>1</v>
      </c>
      <c r="AE12" s="85">
        <f t="shared" si="5"/>
        <v>0</v>
      </c>
      <c r="AF12" s="89">
        <v>0</v>
      </c>
      <c r="AG12" s="87">
        <f>AC12/AD17</f>
        <v>0</v>
      </c>
      <c r="AH12" s="137">
        <v>0</v>
      </c>
      <c r="AI12" s="133">
        <v>100</v>
      </c>
      <c r="AJ12" s="134">
        <f t="shared" si="6"/>
        <v>0</v>
      </c>
      <c r="AK12" s="138">
        <v>0</v>
      </c>
      <c r="AL12" s="136">
        <f>AH12/AI17</f>
        <v>0</v>
      </c>
      <c r="AM12" s="88">
        <v>0</v>
      </c>
      <c r="AN12" s="84">
        <v>1</v>
      </c>
      <c r="AO12" s="85">
        <f t="shared" si="7"/>
        <v>0</v>
      </c>
      <c r="AP12" s="89">
        <v>0</v>
      </c>
      <c r="AQ12" s="87">
        <f>AM12/AN17</f>
        <v>0</v>
      </c>
      <c r="AR12" s="88">
        <v>0</v>
      </c>
      <c r="AS12" s="84">
        <v>1</v>
      </c>
      <c r="AT12" s="85">
        <f t="shared" si="8"/>
        <v>0</v>
      </c>
      <c r="AU12" s="89">
        <v>0</v>
      </c>
      <c r="AV12" s="87">
        <f>AR12/AS17</f>
        <v>0</v>
      </c>
      <c r="AW12" s="88">
        <v>0</v>
      </c>
      <c r="AX12" s="84">
        <v>1</v>
      </c>
      <c r="AY12" s="85">
        <f t="shared" si="9"/>
        <v>0</v>
      </c>
      <c r="AZ12" s="89">
        <v>0</v>
      </c>
      <c r="BA12" s="87">
        <f>AW12/AX17</f>
        <v>0</v>
      </c>
      <c r="BB12" s="22">
        <v>400</v>
      </c>
      <c r="BC12" s="44">
        <v>700</v>
      </c>
      <c r="BD12" s="27">
        <f t="shared" si="10"/>
        <v>57.142857142857139</v>
      </c>
      <c r="BE12" s="49">
        <v>0.56999999999999995</v>
      </c>
      <c r="BF12" s="46">
        <f>BB12/BC17</f>
        <v>0.33333333333333331</v>
      </c>
      <c r="BG12" s="22">
        <v>400</v>
      </c>
      <c r="BH12" s="44">
        <v>700</v>
      </c>
      <c r="BI12" s="27">
        <f t="shared" si="11"/>
        <v>57.142857142857139</v>
      </c>
      <c r="BJ12" s="49">
        <v>0</v>
      </c>
      <c r="BK12" s="46">
        <f>BG12/BH17</f>
        <v>0.33333333333333331</v>
      </c>
      <c r="BL12" s="22">
        <v>0</v>
      </c>
      <c r="BM12" s="44">
        <v>100</v>
      </c>
      <c r="BN12" s="27">
        <f t="shared" si="12"/>
        <v>0</v>
      </c>
      <c r="BO12" s="49">
        <v>0</v>
      </c>
      <c r="BP12" s="46">
        <f>BL12/BM17</f>
        <v>0</v>
      </c>
      <c r="BQ12" s="88">
        <v>0</v>
      </c>
      <c r="BR12" s="84">
        <v>1</v>
      </c>
      <c r="BS12" s="85">
        <f t="shared" si="13"/>
        <v>0</v>
      </c>
      <c r="BT12" s="89">
        <v>0</v>
      </c>
      <c r="BU12" s="87">
        <f>BQ12/BR17</f>
        <v>0</v>
      </c>
      <c r="BV12" s="22">
        <v>2</v>
      </c>
      <c r="BW12" s="44">
        <v>2</v>
      </c>
      <c r="BX12" s="27">
        <f t="shared" si="14"/>
        <v>100</v>
      </c>
      <c r="BY12" s="49">
        <v>1</v>
      </c>
      <c r="BZ12" s="46">
        <f>BV12/BW17</f>
        <v>0.66666666666666663</v>
      </c>
      <c r="CA12" s="88">
        <v>0</v>
      </c>
      <c r="CB12" s="84">
        <v>1</v>
      </c>
      <c r="CC12" s="85">
        <f t="shared" si="15"/>
        <v>0</v>
      </c>
      <c r="CD12" s="89">
        <v>0</v>
      </c>
      <c r="CE12" s="87">
        <f>CA12/CB17</f>
        <v>0</v>
      </c>
      <c r="CF12" s="88">
        <v>0</v>
      </c>
      <c r="CG12" s="84">
        <v>1</v>
      </c>
      <c r="CH12" s="85">
        <f t="shared" si="16"/>
        <v>0</v>
      </c>
      <c r="CI12" s="89">
        <v>0</v>
      </c>
      <c r="CJ12" s="87">
        <f>CF12/CG17</f>
        <v>0</v>
      </c>
      <c r="CK12" s="88">
        <v>0</v>
      </c>
      <c r="CL12" s="84">
        <v>1</v>
      </c>
      <c r="CM12" s="85">
        <f t="shared" si="17"/>
        <v>0</v>
      </c>
      <c r="CN12" s="89">
        <v>0</v>
      </c>
      <c r="CO12" s="87">
        <f>CK12/CL17</f>
        <v>0</v>
      </c>
      <c r="CP12" s="22">
        <v>0</v>
      </c>
      <c r="CQ12" s="44">
        <v>22</v>
      </c>
      <c r="CR12" s="27">
        <f t="shared" si="18"/>
        <v>0</v>
      </c>
      <c r="CS12" s="49">
        <v>0</v>
      </c>
      <c r="CT12" s="46">
        <f>CP12/CQ17</f>
        <v>0</v>
      </c>
      <c r="CU12" s="88">
        <v>0</v>
      </c>
      <c r="CV12" s="84">
        <v>1</v>
      </c>
      <c r="CW12" s="85">
        <f t="shared" si="19"/>
        <v>0</v>
      </c>
      <c r="CX12" s="89">
        <v>0</v>
      </c>
      <c r="CY12" s="87">
        <f>CU12/CV17</f>
        <v>0</v>
      </c>
      <c r="CZ12" s="22">
        <v>500</v>
      </c>
      <c r="DA12" s="44">
        <v>500</v>
      </c>
      <c r="DB12" s="27">
        <f t="shared" si="20"/>
        <v>100</v>
      </c>
      <c r="DC12" s="49">
        <v>1</v>
      </c>
      <c r="DD12" s="46">
        <f>CZ12/DA17</f>
        <v>0.5</v>
      </c>
      <c r="DE12" s="22">
        <v>600</v>
      </c>
      <c r="DF12" s="44">
        <v>600</v>
      </c>
      <c r="DG12" s="27">
        <f t="shared" si="21"/>
        <v>100</v>
      </c>
      <c r="DH12" s="49">
        <v>1</v>
      </c>
      <c r="DI12" s="46">
        <f>DE12/DF17</f>
        <v>0.54545454545454541</v>
      </c>
      <c r="DJ12" s="22">
        <v>0</v>
      </c>
      <c r="DK12" s="44">
        <v>12</v>
      </c>
      <c r="DL12" s="27">
        <f t="shared" si="22"/>
        <v>0</v>
      </c>
      <c r="DM12" s="49">
        <v>0</v>
      </c>
      <c r="DN12" s="46">
        <f>DJ12/DK17</f>
        <v>0</v>
      </c>
      <c r="DO12" s="22">
        <v>650</v>
      </c>
      <c r="DP12" s="44">
        <v>700</v>
      </c>
      <c r="DQ12" s="27">
        <f t="shared" si="23"/>
        <v>92.857142857142861</v>
      </c>
      <c r="DR12" s="49">
        <v>0.93</v>
      </c>
      <c r="DS12" s="46">
        <f>DO12/DP17</f>
        <v>0.54166666666666663</v>
      </c>
      <c r="DT12" s="22">
        <v>0</v>
      </c>
      <c r="DU12" s="44">
        <v>2</v>
      </c>
      <c r="DV12" s="27">
        <f t="shared" si="24"/>
        <v>0</v>
      </c>
      <c r="DW12" s="49">
        <v>0</v>
      </c>
      <c r="DX12" s="46">
        <f>DT12/DU17</f>
        <v>0</v>
      </c>
      <c r="DY12" s="88">
        <v>0</v>
      </c>
      <c r="DZ12" s="84">
        <v>1</v>
      </c>
      <c r="EA12" s="85">
        <f t="shared" si="25"/>
        <v>0</v>
      </c>
      <c r="EB12" s="89">
        <v>0</v>
      </c>
      <c r="EC12" s="87">
        <f>DY12/DZ17</f>
        <v>0</v>
      </c>
      <c r="ED12" s="22">
        <v>0</v>
      </c>
      <c r="EE12" s="44">
        <v>2</v>
      </c>
      <c r="EF12" s="27">
        <f t="shared" si="26"/>
        <v>0</v>
      </c>
      <c r="EG12" s="49">
        <v>0</v>
      </c>
      <c r="EH12" s="46">
        <f>ED12/EE17</f>
        <v>0</v>
      </c>
      <c r="EI12" s="88">
        <v>0</v>
      </c>
      <c r="EJ12" s="84">
        <v>1</v>
      </c>
      <c r="EK12" s="85">
        <f t="shared" si="27"/>
        <v>0</v>
      </c>
      <c r="EL12" s="89">
        <v>0</v>
      </c>
      <c r="EM12" s="87">
        <f>EI12/EJ17</f>
        <v>0</v>
      </c>
      <c r="EN12" s="88">
        <v>0</v>
      </c>
      <c r="EO12" s="84">
        <v>1</v>
      </c>
      <c r="EP12" s="85">
        <f t="shared" si="28"/>
        <v>0</v>
      </c>
      <c r="EQ12" s="89">
        <v>0</v>
      </c>
      <c r="ER12" s="87">
        <f>EN12/EO17</f>
        <v>0</v>
      </c>
      <c r="ES12" s="88">
        <v>0</v>
      </c>
      <c r="ET12" s="84">
        <v>1</v>
      </c>
      <c r="EU12" s="85">
        <f t="shared" si="29"/>
        <v>0</v>
      </c>
      <c r="EV12" s="89">
        <v>0</v>
      </c>
      <c r="EW12" s="87">
        <f>ES12/ET17</f>
        <v>0</v>
      </c>
      <c r="EX12" s="22">
        <v>0</v>
      </c>
      <c r="EY12" s="44">
        <v>10</v>
      </c>
      <c r="EZ12" s="27">
        <f t="shared" si="30"/>
        <v>0</v>
      </c>
      <c r="FA12" s="49">
        <v>0</v>
      </c>
      <c r="FB12" s="46">
        <f>EX12/EY17</f>
        <v>0</v>
      </c>
      <c r="FC12" s="168">
        <v>0</v>
      </c>
      <c r="FD12" s="169">
        <v>60</v>
      </c>
      <c r="FE12" s="170">
        <f t="shared" si="31"/>
        <v>0</v>
      </c>
      <c r="FF12" s="171">
        <v>0</v>
      </c>
      <c r="FG12" s="172">
        <f>FC12/FD17</f>
        <v>0</v>
      </c>
      <c r="FH12" s="22">
        <v>5</v>
      </c>
      <c r="FI12" s="44">
        <v>5</v>
      </c>
      <c r="FJ12" s="27">
        <f t="shared" si="32"/>
        <v>100</v>
      </c>
      <c r="FK12" s="49">
        <v>1</v>
      </c>
      <c r="FL12" s="46">
        <f>FH12/FI17</f>
        <v>1</v>
      </c>
      <c r="FM12" s="88">
        <v>0</v>
      </c>
      <c r="FN12" s="84">
        <v>1</v>
      </c>
      <c r="FO12" s="85">
        <f t="shared" si="33"/>
        <v>0</v>
      </c>
      <c r="FP12" s="89">
        <v>0</v>
      </c>
      <c r="FQ12" s="87">
        <f>FM12/FN17</f>
        <v>0</v>
      </c>
      <c r="FR12" s="88">
        <v>0</v>
      </c>
      <c r="FS12" s="84">
        <v>1</v>
      </c>
      <c r="FT12" s="85">
        <f t="shared" si="34"/>
        <v>0</v>
      </c>
      <c r="FU12" s="89">
        <v>0</v>
      </c>
      <c r="FV12" s="87">
        <f>FR12/FS17</f>
        <v>0</v>
      </c>
      <c r="FW12" s="88">
        <v>0</v>
      </c>
      <c r="FX12" s="84">
        <v>1</v>
      </c>
      <c r="FY12" s="85">
        <f t="shared" si="35"/>
        <v>0</v>
      </c>
      <c r="FZ12" s="89">
        <v>0</v>
      </c>
      <c r="GA12" s="87">
        <f>FW12/FX17</f>
        <v>0</v>
      </c>
      <c r="GB12" s="22">
        <v>500</v>
      </c>
      <c r="GC12" s="44">
        <v>600</v>
      </c>
      <c r="GD12" s="27">
        <f t="shared" si="36"/>
        <v>83.333333333333343</v>
      </c>
      <c r="GE12" s="49">
        <v>0</v>
      </c>
      <c r="GF12" s="46">
        <f>GB12/GC17</f>
        <v>0.45454545454545453</v>
      </c>
      <c r="GG12" s="22">
        <v>2</v>
      </c>
      <c r="GH12" s="44">
        <v>2</v>
      </c>
      <c r="GI12" s="27">
        <f t="shared" si="37"/>
        <v>100</v>
      </c>
      <c r="GJ12" s="49">
        <v>1</v>
      </c>
      <c r="GK12" s="46">
        <f>GG12/GH17</f>
        <v>1</v>
      </c>
      <c r="GL12" s="22">
        <v>0</v>
      </c>
      <c r="GM12" s="44">
        <v>100</v>
      </c>
      <c r="GN12" s="27">
        <f t="shared" si="38"/>
        <v>0</v>
      </c>
      <c r="GO12" s="49">
        <v>0</v>
      </c>
      <c r="GP12" s="46">
        <f>GL12/GM17</f>
        <v>0</v>
      </c>
      <c r="GQ12" s="88">
        <v>0</v>
      </c>
      <c r="GR12" s="84">
        <v>1</v>
      </c>
      <c r="GS12" s="85">
        <f t="shared" si="39"/>
        <v>0</v>
      </c>
      <c r="GT12" s="89">
        <v>0</v>
      </c>
      <c r="GU12" s="87">
        <f>GQ12/GR17</f>
        <v>0</v>
      </c>
    </row>
    <row r="13" spans="2:203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22">
        <v>1</v>
      </c>
      <c r="J13" s="44">
        <v>2</v>
      </c>
      <c r="K13" s="27">
        <f t="shared" si="1"/>
        <v>50</v>
      </c>
      <c r="L13" s="49">
        <v>0.5</v>
      </c>
      <c r="M13" s="46">
        <f>I13/J17</f>
        <v>0.5</v>
      </c>
      <c r="N13" s="22">
        <v>0</v>
      </c>
      <c r="O13" s="44">
        <v>1</v>
      </c>
      <c r="P13" s="27">
        <f t="shared" si="2"/>
        <v>0</v>
      </c>
      <c r="Q13" s="49">
        <v>0</v>
      </c>
      <c r="R13" s="46">
        <f>N13/O17</f>
        <v>0</v>
      </c>
      <c r="S13" s="22">
        <v>0</v>
      </c>
      <c r="T13" s="44">
        <v>2</v>
      </c>
      <c r="U13" s="27">
        <f t="shared" si="3"/>
        <v>0</v>
      </c>
      <c r="V13" s="49">
        <v>0</v>
      </c>
      <c r="W13" s="46">
        <f>S13/T17</f>
        <v>0</v>
      </c>
      <c r="X13" s="88">
        <v>0</v>
      </c>
      <c r="Y13" s="84">
        <v>1</v>
      </c>
      <c r="Z13" s="85">
        <f t="shared" si="4"/>
        <v>0</v>
      </c>
      <c r="AA13" s="89">
        <v>0</v>
      </c>
      <c r="AB13" s="87">
        <f>X13/Y17</f>
        <v>0</v>
      </c>
      <c r="AC13" s="88">
        <v>0</v>
      </c>
      <c r="AD13" s="84">
        <v>1</v>
      </c>
      <c r="AE13" s="85">
        <f t="shared" si="5"/>
        <v>0</v>
      </c>
      <c r="AF13" s="89">
        <v>0</v>
      </c>
      <c r="AG13" s="87">
        <f>AC13/AD17</f>
        <v>0</v>
      </c>
      <c r="AH13" s="137">
        <v>0</v>
      </c>
      <c r="AI13" s="133">
        <v>100</v>
      </c>
      <c r="AJ13" s="134">
        <f t="shared" si="6"/>
        <v>0</v>
      </c>
      <c r="AK13" s="138">
        <v>0</v>
      </c>
      <c r="AL13" s="136">
        <f>AH13/AI17</f>
        <v>0</v>
      </c>
      <c r="AM13" s="88">
        <v>0</v>
      </c>
      <c r="AN13" s="84">
        <v>1</v>
      </c>
      <c r="AO13" s="85">
        <f t="shared" si="7"/>
        <v>0</v>
      </c>
      <c r="AP13" s="89">
        <v>0</v>
      </c>
      <c r="AQ13" s="87">
        <f>AM13/AN17</f>
        <v>0</v>
      </c>
      <c r="AR13" s="88">
        <v>0</v>
      </c>
      <c r="AS13" s="84">
        <v>1</v>
      </c>
      <c r="AT13" s="85">
        <f t="shared" si="8"/>
        <v>0</v>
      </c>
      <c r="AU13" s="89">
        <v>0</v>
      </c>
      <c r="AV13" s="87">
        <f>AR13/AS17</f>
        <v>0</v>
      </c>
      <c r="AW13" s="88">
        <v>0</v>
      </c>
      <c r="AX13" s="84">
        <v>1</v>
      </c>
      <c r="AY13" s="85">
        <f t="shared" si="9"/>
        <v>0</v>
      </c>
      <c r="AZ13" s="89">
        <v>0</v>
      </c>
      <c r="BA13" s="87">
        <f>AW13/AX17</f>
        <v>0</v>
      </c>
      <c r="BB13" s="22">
        <v>400</v>
      </c>
      <c r="BC13" s="44">
        <v>800</v>
      </c>
      <c r="BD13" s="27">
        <f t="shared" si="10"/>
        <v>50</v>
      </c>
      <c r="BE13" s="49">
        <v>0.5</v>
      </c>
      <c r="BF13" s="46">
        <f>BB13/BC17</f>
        <v>0.33333333333333331</v>
      </c>
      <c r="BG13" s="22">
        <v>400</v>
      </c>
      <c r="BH13" s="44">
        <v>800</v>
      </c>
      <c r="BI13" s="27">
        <f t="shared" si="11"/>
        <v>50</v>
      </c>
      <c r="BJ13" s="49">
        <v>0</v>
      </c>
      <c r="BK13" s="46">
        <f>BG13/BH17</f>
        <v>0.33333333333333331</v>
      </c>
      <c r="BL13" s="22">
        <v>0</v>
      </c>
      <c r="BM13" s="44">
        <v>200</v>
      </c>
      <c r="BN13" s="27">
        <f t="shared" si="12"/>
        <v>0</v>
      </c>
      <c r="BO13" s="49">
        <v>0</v>
      </c>
      <c r="BP13" s="46">
        <f>BL13/BM17</f>
        <v>0</v>
      </c>
      <c r="BQ13" s="88">
        <v>0</v>
      </c>
      <c r="BR13" s="84">
        <v>1</v>
      </c>
      <c r="BS13" s="85">
        <f t="shared" si="13"/>
        <v>0</v>
      </c>
      <c r="BT13" s="89">
        <v>0</v>
      </c>
      <c r="BU13" s="87">
        <f>BQ13/BR17</f>
        <v>0</v>
      </c>
      <c r="BV13" s="22">
        <v>2</v>
      </c>
      <c r="BW13" s="44">
        <v>2</v>
      </c>
      <c r="BX13" s="27">
        <f t="shared" si="14"/>
        <v>100</v>
      </c>
      <c r="BY13" s="49">
        <v>1</v>
      </c>
      <c r="BZ13" s="46">
        <f>BV13/BW17</f>
        <v>0.66666666666666663</v>
      </c>
      <c r="CA13" s="88">
        <v>0</v>
      </c>
      <c r="CB13" s="84">
        <v>1</v>
      </c>
      <c r="CC13" s="85">
        <f t="shared" si="15"/>
        <v>0</v>
      </c>
      <c r="CD13" s="89">
        <v>0</v>
      </c>
      <c r="CE13" s="87">
        <f>CA13/CB17</f>
        <v>0</v>
      </c>
      <c r="CF13" s="88">
        <v>0</v>
      </c>
      <c r="CG13" s="84">
        <v>1</v>
      </c>
      <c r="CH13" s="85">
        <f t="shared" si="16"/>
        <v>0</v>
      </c>
      <c r="CI13" s="89">
        <v>0</v>
      </c>
      <c r="CJ13" s="87">
        <f>CF13/CG17</f>
        <v>0</v>
      </c>
      <c r="CK13" s="88">
        <v>0</v>
      </c>
      <c r="CL13" s="84">
        <v>1</v>
      </c>
      <c r="CM13" s="85">
        <f t="shared" si="17"/>
        <v>0</v>
      </c>
      <c r="CN13" s="89">
        <v>0</v>
      </c>
      <c r="CO13" s="87">
        <f>CK13/CL17</f>
        <v>0</v>
      </c>
      <c r="CP13" s="22">
        <v>0</v>
      </c>
      <c r="CQ13" s="44">
        <v>27</v>
      </c>
      <c r="CR13" s="27">
        <f t="shared" si="18"/>
        <v>0</v>
      </c>
      <c r="CS13" s="49">
        <v>0</v>
      </c>
      <c r="CT13" s="46">
        <f>CP13/CQ17</f>
        <v>0</v>
      </c>
      <c r="CU13" s="88">
        <v>0</v>
      </c>
      <c r="CV13" s="84">
        <v>1</v>
      </c>
      <c r="CW13" s="85">
        <f t="shared" si="19"/>
        <v>0</v>
      </c>
      <c r="CX13" s="89">
        <v>0</v>
      </c>
      <c r="CY13" s="87">
        <f>CU13/CV17</f>
        <v>0</v>
      </c>
      <c r="CZ13" s="22">
        <v>600</v>
      </c>
      <c r="DA13" s="44">
        <v>600</v>
      </c>
      <c r="DB13" s="27">
        <f t="shared" si="20"/>
        <v>100</v>
      </c>
      <c r="DC13" s="49">
        <v>1</v>
      </c>
      <c r="DD13" s="46">
        <f>CZ13/DA17</f>
        <v>0.6</v>
      </c>
      <c r="DE13" s="22">
        <v>700</v>
      </c>
      <c r="DF13" s="44">
        <v>700</v>
      </c>
      <c r="DG13" s="27">
        <f t="shared" si="21"/>
        <v>100</v>
      </c>
      <c r="DH13" s="49">
        <v>1</v>
      </c>
      <c r="DI13" s="46">
        <f>DE13/DF17</f>
        <v>0.63636363636363635</v>
      </c>
      <c r="DJ13" s="22">
        <v>0</v>
      </c>
      <c r="DK13" s="44">
        <v>14</v>
      </c>
      <c r="DL13" s="27">
        <f t="shared" si="22"/>
        <v>0</v>
      </c>
      <c r="DM13" s="49">
        <v>0</v>
      </c>
      <c r="DN13" s="46">
        <f>DJ13/DK17</f>
        <v>0</v>
      </c>
      <c r="DO13" s="22">
        <v>650</v>
      </c>
      <c r="DP13" s="44">
        <v>800</v>
      </c>
      <c r="DQ13" s="27">
        <f t="shared" si="23"/>
        <v>81.25</v>
      </c>
      <c r="DR13" s="49">
        <v>0.81</v>
      </c>
      <c r="DS13" s="46">
        <f>DO13/DP17</f>
        <v>0.54166666666666663</v>
      </c>
      <c r="DT13" s="22">
        <v>0</v>
      </c>
      <c r="DU13" s="44">
        <v>2</v>
      </c>
      <c r="DV13" s="27">
        <f t="shared" si="24"/>
        <v>0</v>
      </c>
      <c r="DW13" s="49">
        <v>0</v>
      </c>
      <c r="DX13" s="46">
        <f>DT13/DU17</f>
        <v>0</v>
      </c>
      <c r="DY13" s="88">
        <v>0</v>
      </c>
      <c r="DZ13" s="84">
        <v>1</v>
      </c>
      <c r="EA13" s="85">
        <f t="shared" si="25"/>
        <v>0</v>
      </c>
      <c r="EB13" s="89">
        <v>0</v>
      </c>
      <c r="EC13" s="87">
        <f>DY13/DZ17</f>
        <v>0</v>
      </c>
      <c r="ED13" s="22">
        <v>0</v>
      </c>
      <c r="EE13" s="44">
        <v>2</v>
      </c>
      <c r="EF13" s="27">
        <f t="shared" si="26"/>
        <v>0</v>
      </c>
      <c r="EG13" s="49">
        <v>0</v>
      </c>
      <c r="EH13" s="46">
        <f>ED13/EE17</f>
        <v>0</v>
      </c>
      <c r="EI13" s="88">
        <v>0</v>
      </c>
      <c r="EJ13" s="84">
        <v>1</v>
      </c>
      <c r="EK13" s="85">
        <f t="shared" si="27"/>
        <v>0</v>
      </c>
      <c r="EL13" s="89">
        <v>0</v>
      </c>
      <c r="EM13" s="87">
        <f>EI13/EJ17</f>
        <v>0</v>
      </c>
      <c r="EN13" s="88">
        <v>0</v>
      </c>
      <c r="EO13" s="84">
        <v>1</v>
      </c>
      <c r="EP13" s="85">
        <f t="shared" si="28"/>
        <v>0</v>
      </c>
      <c r="EQ13" s="89">
        <v>0</v>
      </c>
      <c r="ER13" s="87">
        <f>EN13/EO17</f>
        <v>0</v>
      </c>
      <c r="ES13" s="88">
        <v>0</v>
      </c>
      <c r="ET13" s="84">
        <v>1</v>
      </c>
      <c r="EU13" s="85">
        <f t="shared" si="29"/>
        <v>0</v>
      </c>
      <c r="EV13" s="89">
        <v>0</v>
      </c>
      <c r="EW13" s="87">
        <f>ES13/ET17</f>
        <v>0</v>
      </c>
      <c r="EX13" s="22">
        <v>0</v>
      </c>
      <c r="EY13" s="44">
        <v>13</v>
      </c>
      <c r="EZ13" s="27">
        <f t="shared" si="30"/>
        <v>0</v>
      </c>
      <c r="FA13" s="49">
        <v>0</v>
      </c>
      <c r="FB13" s="46">
        <f>EX13/EY17</f>
        <v>0</v>
      </c>
      <c r="FC13" s="168">
        <v>0</v>
      </c>
      <c r="FD13" s="169">
        <v>80</v>
      </c>
      <c r="FE13" s="170">
        <f t="shared" si="31"/>
        <v>0</v>
      </c>
      <c r="FF13" s="171">
        <v>0</v>
      </c>
      <c r="FG13" s="172">
        <f>FC13/FD17</f>
        <v>0</v>
      </c>
      <c r="FH13" s="22">
        <v>5</v>
      </c>
      <c r="FI13" s="44">
        <v>5</v>
      </c>
      <c r="FJ13" s="27">
        <f t="shared" si="32"/>
        <v>100</v>
      </c>
      <c r="FK13" s="49">
        <v>1</v>
      </c>
      <c r="FL13" s="46">
        <f>FH13/FI17</f>
        <v>1</v>
      </c>
      <c r="FM13" s="88">
        <v>0</v>
      </c>
      <c r="FN13" s="84">
        <v>1</v>
      </c>
      <c r="FO13" s="85">
        <f t="shared" si="33"/>
        <v>0</v>
      </c>
      <c r="FP13" s="89">
        <v>0</v>
      </c>
      <c r="FQ13" s="87">
        <f>FM13/FN17</f>
        <v>0</v>
      </c>
      <c r="FR13" s="88">
        <v>0</v>
      </c>
      <c r="FS13" s="84">
        <v>1</v>
      </c>
      <c r="FT13" s="85">
        <f t="shared" si="34"/>
        <v>0</v>
      </c>
      <c r="FU13" s="89">
        <v>0</v>
      </c>
      <c r="FV13" s="87">
        <f>FR13/FS17</f>
        <v>0</v>
      </c>
      <c r="FW13" s="88">
        <v>0</v>
      </c>
      <c r="FX13" s="84">
        <v>1</v>
      </c>
      <c r="FY13" s="85">
        <f t="shared" si="35"/>
        <v>0</v>
      </c>
      <c r="FZ13" s="89">
        <v>0</v>
      </c>
      <c r="GA13" s="87">
        <f>FW13/FX17</f>
        <v>0</v>
      </c>
      <c r="GB13" s="22">
        <v>600</v>
      </c>
      <c r="GC13" s="44">
        <v>700</v>
      </c>
      <c r="GD13" s="27">
        <f t="shared" si="36"/>
        <v>85.714285714285708</v>
      </c>
      <c r="GE13" s="49">
        <v>0</v>
      </c>
      <c r="GF13" s="46">
        <f>GB13/GC17</f>
        <v>0.54545454545454541</v>
      </c>
      <c r="GG13" s="22">
        <v>2</v>
      </c>
      <c r="GH13" s="44">
        <v>2</v>
      </c>
      <c r="GI13" s="27">
        <f t="shared" si="37"/>
        <v>100</v>
      </c>
      <c r="GJ13" s="49">
        <v>1</v>
      </c>
      <c r="GK13" s="46">
        <f>GG13/GH17</f>
        <v>1</v>
      </c>
      <c r="GL13" s="22">
        <v>0</v>
      </c>
      <c r="GM13" s="44">
        <v>100</v>
      </c>
      <c r="GN13" s="27">
        <f t="shared" si="38"/>
        <v>0</v>
      </c>
      <c r="GO13" s="49">
        <v>0</v>
      </c>
      <c r="GP13" s="46">
        <f>GL13/GM17</f>
        <v>0</v>
      </c>
      <c r="GQ13" s="88">
        <v>0</v>
      </c>
      <c r="GR13" s="84">
        <v>1</v>
      </c>
      <c r="GS13" s="85">
        <f t="shared" si="39"/>
        <v>0</v>
      </c>
      <c r="GT13" s="89">
        <v>0</v>
      </c>
      <c r="GU13" s="87">
        <f>GQ13/GR17</f>
        <v>0</v>
      </c>
    </row>
    <row r="14" spans="2:203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22">
        <v>1</v>
      </c>
      <c r="J14" s="44">
        <v>2</v>
      </c>
      <c r="K14" s="27">
        <f t="shared" si="1"/>
        <v>50</v>
      </c>
      <c r="L14" s="81">
        <v>0.5</v>
      </c>
      <c r="M14" s="46">
        <f>I14/J17</f>
        <v>0.5</v>
      </c>
      <c r="N14" s="22">
        <v>1</v>
      </c>
      <c r="O14" s="44">
        <v>1</v>
      </c>
      <c r="P14" s="27">
        <f t="shared" si="2"/>
        <v>100</v>
      </c>
      <c r="Q14" s="82">
        <v>1</v>
      </c>
      <c r="R14" s="46">
        <f>N14/O17</f>
        <v>0.5</v>
      </c>
      <c r="S14" s="22">
        <v>3</v>
      </c>
      <c r="T14" s="44">
        <v>3</v>
      </c>
      <c r="U14" s="27">
        <f t="shared" si="3"/>
        <v>100</v>
      </c>
      <c r="V14" s="82">
        <v>1</v>
      </c>
      <c r="W14" s="46">
        <f>S14/T17</f>
        <v>1</v>
      </c>
      <c r="X14" s="88">
        <v>0</v>
      </c>
      <c r="Y14" s="84">
        <v>1</v>
      </c>
      <c r="Z14" s="85">
        <f t="shared" si="4"/>
        <v>0</v>
      </c>
      <c r="AA14" s="89">
        <v>0</v>
      </c>
      <c r="AB14" s="87">
        <f>X14/Y17</f>
        <v>0</v>
      </c>
      <c r="AC14" s="88">
        <v>0</v>
      </c>
      <c r="AD14" s="84">
        <v>1</v>
      </c>
      <c r="AE14" s="85">
        <f t="shared" si="5"/>
        <v>0</v>
      </c>
      <c r="AF14" s="89">
        <v>0</v>
      </c>
      <c r="AG14" s="87">
        <f>AC14/AD17</f>
        <v>0</v>
      </c>
      <c r="AH14" s="137">
        <v>0</v>
      </c>
      <c r="AI14" s="133">
        <v>100</v>
      </c>
      <c r="AJ14" s="134">
        <f t="shared" si="6"/>
        <v>0</v>
      </c>
      <c r="AK14" s="138">
        <v>0</v>
      </c>
      <c r="AL14" s="136">
        <f>AH14/AI17</f>
        <v>0</v>
      </c>
      <c r="AM14" s="88">
        <v>0</v>
      </c>
      <c r="AN14" s="84">
        <v>1</v>
      </c>
      <c r="AO14" s="85">
        <f t="shared" si="7"/>
        <v>0</v>
      </c>
      <c r="AP14" s="89">
        <v>0</v>
      </c>
      <c r="AQ14" s="87">
        <f>AM14/AN17</f>
        <v>0</v>
      </c>
      <c r="AR14" s="88">
        <v>0</v>
      </c>
      <c r="AS14" s="84">
        <v>1</v>
      </c>
      <c r="AT14" s="85">
        <f t="shared" si="8"/>
        <v>0</v>
      </c>
      <c r="AU14" s="89">
        <v>0</v>
      </c>
      <c r="AV14" s="87">
        <f>AR14/AS17</f>
        <v>0</v>
      </c>
      <c r="AW14" s="88">
        <v>0</v>
      </c>
      <c r="AX14" s="84">
        <v>1</v>
      </c>
      <c r="AY14" s="85">
        <f t="shared" si="9"/>
        <v>0</v>
      </c>
      <c r="AZ14" s="89">
        <v>0</v>
      </c>
      <c r="BA14" s="87">
        <f>AW14/AX17</f>
        <v>0</v>
      </c>
      <c r="BB14" s="22">
        <v>500</v>
      </c>
      <c r="BC14" s="44">
        <v>900</v>
      </c>
      <c r="BD14" s="27">
        <f t="shared" si="10"/>
        <v>55.555555555555557</v>
      </c>
      <c r="BE14" s="81">
        <v>0.56000000000000005</v>
      </c>
      <c r="BF14" s="46">
        <f>BB14/BC17</f>
        <v>0.41666666666666669</v>
      </c>
      <c r="BG14" s="22">
        <v>400</v>
      </c>
      <c r="BH14" s="44">
        <v>900</v>
      </c>
      <c r="BI14" s="27">
        <f t="shared" si="11"/>
        <v>44.444444444444443</v>
      </c>
      <c r="BJ14" s="81">
        <v>0.44</v>
      </c>
      <c r="BK14" s="46">
        <f>BG14/BH17</f>
        <v>0.33333333333333331</v>
      </c>
      <c r="BL14" s="22">
        <v>200</v>
      </c>
      <c r="BM14" s="44">
        <v>200</v>
      </c>
      <c r="BN14" s="27">
        <f t="shared" si="12"/>
        <v>100</v>
      </c>
      <c r="BO14" s="82">
        <v>1</v>
      </c>
      <c r="BP14" s="46">
        <f>BL14/BM17</f>
        <v>0.66666666666666663</v>
      </c>
      <c r="BQ14" s="88">
        <v>0</v>
      </c>
      <c r="BR14" s="84">
        <v>1</v>
      </c>
      <c r="BS14" s="85">
        <f t="shared" si="13"/>
        <v>0</v>
      </c>
      <c r="BT14" s="89">
        <v>0</v>
      </c>
      <c r="BU14" s="87">
        <f>BQ14/BR17</f>
        <v>0</v>
      </c>
      <c r="BV14" s="22">
        <v>2</v>
      </c>
      <c r="BW14" s="44">
        <v>2</v>
      </c>
      <c r="BX14" s="27">
        <f t="shared" si="14"/>
        <v>100</v>
      </c>
      <c r="BY14" s="82">
        <v>1</v>
      </c>
      <c r="BZ14" s="46">
        <f>BV14/BW17</f>
        <v>0.66666666666666663</v>
      </c>
      <c r="CA14" s="88">
        <v>0</v>
      </c>
      <c r="CB14" s="84">
        <v>1</v>
      </c>
      <c r="CC14" s="85">
        <f t="shared" si="15"/>
        <v>0</v>
      </c>
      <c r="CD14" s="89">
        <v>0</v>
      </c>
      <c r="CE14" s="87">
        <f>CA14/CB17</f>
        <v>0</v>
      </c>
      <c r="CF14" s="88">
        <v>0</v>
      </c>
      <c r="CG14" s="84">
        <v>1</v>
      </c>
      <c r="CH14" s="85">
        <f t="shared" si="16"/>
        <v>0</v>
      </c>
      <c r="CI14" s="89">
        <v>0</v>
      </c>
      <c r="CJ14" s="87">
        <f>CF14/CG17</f>
        <v>0</v>
      </c>
      <c r="CK14" s="88">
        <v>0</v>
      </c>
      <c r="CL14" s="84">
        <v>1</v>
      </c>
      <c r="CM14" s="85">
        <f t="shared" si="17"/>
        <v>0</v>
      </c>
      <c r="CN14" s="89">
        <v>0</v>
      </c>
      <c r="CO14" s="87">
        <f>CK14/CL17</f>
        <v>0</v>
      </c>
      <c r="CP14" s="22">
        <v>32</v>
      </c>
      <c r="CQ14" s="44">
        <v>32</v>
      </c>
      <c r="CR14" s="27">
        <f t="shared" si="18"/>
        <v>100</v>
      </c>
      <c r="CS14" s="82">
        <v>1</v>
      </c>
      <c r="CT14" s="46">
        <f>CP14/CQ17</f>
        <v>0.59259259259259256</v>
      </c>
      <c r="CU14" s="168">
        <v>0</v>
      </c>
      <c r="CV14" s="169">
        <v>2</v>
      </c>
      <c r="CW14" s="170">
        <f t="shared" si="19"/>
        <v>0</v>
      </c>
      <c r="CX14" s="171">
        <v>0</v>
      </c>
      <c r="CY14" s="172">
        <f>CU14/CV17</f>
        <v>0</v>
      </c>
      <c r="CZ14" s="22">
        <v>700</v>
      </c>
      <c r="DA14" s="44">
        <v>700</v>
      </c>
      <c r="DB14" s="27">
        <f t="shared" si="20"/>
        <v>100</v>
      </c>
      <c r="DC14" s="82">
        <v>1</v>
      </c>
      <c r="DD14" s="46">
        <f>CZ14/DA17</f>
        <v>0.7</v>
      </c>
      <c r="DE14" s="22">
        <v>800</v>
      </c>
      <c r="DF14" s="44">
        <v>800</v>
      </c>
      <c r="DG14" s="27">
        <f t="shared" si="21"/>
        <v>100</v>
      </c>
      <c r="DH14" s="82">
        <v>1</v>
      </c>
      <c r="DI14" s="46">
        <f>DE14/DF17</f>
        <v>0.72727272727272729</v>
      </c>
      <c r="DJ14" s="22">
        <v>16</v>
      </c>
      <c r="DK14" s="44">
        <v>16</v>
      </c>
      <c r="DL14" s="27">
        <f t="shared" si="22"/>
        <v>100</v>
      </c>
      <c r="DM14" s="82">
        <v>1</v>
      </c>
      <c r="DN14" s="46">
        <f>DJ14/DK17</f>
        <v>0.8</v>
      </c>
      <c r="DO14" s="22">
        <v>750</v>
      </c>
      <c r="DP14" s="44">
        <v>900</v>
      </c>
      <c r="DQ14" s="27">
        <f t="shared" si="23"/>
        <v>83.333333333333343</v>
      </c>
      <c r="DR14" s="80">
        <v>0.83</v>
      </c>
      <c r="DS14" s="46">
        <f>DO14/DP17</f>
        <v>0.625</v>
      </c>
      <c r="DT14" s="22">
        <v>2</v>
      </c>
      <c r="DU14" s="44">
        <v>2</v>
      </c>
      <c r="DV14" s="27">
        <f t="shared" si="24"/>
        <v>100</v>
      </c>
      <c r="DW14" s="82">
        <v>1</v>
      </c>
      <c r="DX14" s="46">
        <f>DT14/DU17</f>
        <v>0.5</v>
      </c>
      <c r="DY14" s="88">
        <v>0</v>
      </c>
      <c r="DZ14" s="84">
        <v>1</v>
      </c>
      <c r="EA14" s="85">
        <f t="shared" si="25"/>
        <v>0</v>
      </c>
      <c r="EB14" s="89">
        <v>0</v>
      </c>
      <c r="EC14" s="87">
        <f>DY14/DZ17</f>
        <v>0</v>
      </c>
      <c r="ED14" s="22">
        <v>3</v>
      </c>
      <c r="EE14" s="44">
        <v>3</v>
      </c>
      <c r="EF14" s="27">
        <f t="shared" si="26"/>
        <v>100</v>
      </c>
      <c r="EG14" s="82">
        <v>1</v>
      </c>
      <c r="EH14" s="46">
        <f>ED14/EE17</f>
        <v>1</v>
      </c>
      <c r="EI14" s="88">
        <v>0</v>
      </c>
      <c r="EJ14" s="84">
        <v>1</v>
      </c>
      <c r="EK14" s="85">
        <f t="shared" si="27"/>
        <v>0</v>
      </c>
      <c r="EL14" s="89">
        <v>0</v>
      </c>
      <c r="EM14" s="87">
        <f>EI14/EJ17</f>
        <v>0</v>
      </c>
      <c r="EN14" s="88">
        <v>0</v>
      </c>
      <c r="EO14" s="84">
        <v>1</v>
      </c>
      <c r="EP14" s="85">
        <f t="shared" si="28"/>
        <v>0</v>
      </c>
      <c r="EQ14" s="89">
        <v>0</v>
      </c>
      <c r="ER14" s="87">
        <f>EN14/EO17</f>
        <v>0</v>
      </c>
      <c r="ES14" s="88">
        <v>0</v>
      </c>
      <c r="ET14" s="84">
        <v>1</v>
      </c>
      <c r="EU14" s="85">
        <f t="shared" si="29"/>
        <v>0</v>
      </c>
      <c r="EV14" s="89">
        <v>0</v>
      </c>
      <c r="EW14" s="87">
        <f>ES14/ET17</f>
        <v>0</v>
      </c>
      <c r="EX14" s="22">
        <v>17</v>
      </c>
      <c r="EY14" s="44">
        <v>17</v>
      </c>
      <c r="EZ14" s="27">
        <f t="shared" si="30"/>
        <v>100</v>
      </c>
      <c r="FA14" s="82">
        <v>1</v>
      </c>
      <c r="FB14" s="46">
        <f>EX14/EY17</f>
        <v>0.65384615384615385</v>
      </c>
      <c r="FC14" s="168">
        <v>0</v>
      </c>
      <c r="FD14" s="169">
        <v>81</v>
      </c>
      <c r="FE14" s="170">
        <f t="shared" si="31"/>
        <v>0</v>
      </c>
      <c r="FF14" s="171">
        <v>0</v>
      </c>
      <c r="FG14" s="172">
        <f>FC14/FD17</f>
        <v>0</v>
      </c>
      <c r="FH14" s="22">
        <v>5</v>
      </c>
      <c r="FI14" s="44">
        <v>5</v>
      </c>
      <c r="FJ14" s="27">
        <f t="shared" si="32"/>
        <v>100</v>
      </c>
      <c r="FK14" s="82">
        <v>1</v>
      </c>
      <c r="FL14" s="46">
        <f>FH14/FI17</f>
        <v>1</v>
      </c>
      <c r="FM14" s="88">
        <v>0</v>
      </c>
      <c r="FN14" s="84">
        <v>1</v>
      </c>
      <c r="FO14" s="85">
        <f t="shared" si="33"/>
        <v>0</v>
      </c>
      <c r="FP14" s="89">
        <v>0</v>
      </c>
      <c r="FQ14" s="87">
        <f>FM14/FN17</f>
        <v>0</v>
      </c>
      <c r="FR14" s="88">
        <v>0</v>
      </c>
      <c r="FS14" s="84">
        <v>1</v>
      </c>
      <c r="FT14" s="85">
        <f t="shared" si="34"/>
        <v>0</v>
      </c>
      <c r="FU14" s="89">
        <v>0</v>
      </c>
      <c r="FV14" s="87">
        <f>FR14/FS17</f>
        <v>0</v>
      </c>
      <c r="FW14" s="88">
        <v>0</v>
      </c>
      <c r="FX14" s="84">
        <v>1</v>
      </c>
      <c r="FY14" s="85">
        <f t="shared" si="35"/>
        <v>0</v>
      </c>
      <c r="FZ14" s="89">
        <v>0</v>
      </c>
      <c r="GA14" s="87">
        <f>FW14/FX17</f>
        <v>0</v>
      </c>
      <c r="GB14" s="22">
        <v>700</v>
      </c>
      <c r="GC14" s="44">
        <v>800</v>
      </c>
      <c r="GD14" s="27">
        <f t="shared" si="36"/>
        <v>87.5</v>
      </c>
      <c r="GE14" s="80">
        <v>0.88</v>
      </c>
      <c r="GF14" s="46">
        <f>GB14/GC17</f>
        <v>0.63636363636363635</v>
      </c>
      <c r="GG14" s="22">
        <v>2</v>
      </c>
      <c r="GH14" s="44">
        <v>2</v>
      </c>
      <c r="GI14" s="27">
        <f t="shared" si="37"/>
        <v>100</v>
      </c>
      <c r="GJ14" s="82">
        <v>1</v>
      </c>
      <c r="GK14" s="46">
        <f>GG14/GH17</f>
        <v>1</v>
      </c>
      <c r="GL14" s="22">
        <v>200</v>
      </c>
      <c r="GM14" s="44">
        <v>200</v>
      </c>
      <c r="GN14" s="27">
        <f t="shared" si="38"/>
        <v>100</v>
      </c>
      <c r="GO14" s="82">
        <v>1</v>
      </c>
      <c r="GP14" s="46">
        <f>GL14/GM17</f>
        <v>0.66666666666666663</v>
      </c>
      <c r="GQ14" s="88">
        <v>0</v>
      </c>
      <c r="GR14" s="84">
        <v>1</v>
      </c>
      <c r="GS14" s="85">
        <f t="shared" si="39"/>
        <v>0</v>
      </c>
      <c r="GT14" s="89">
        <v>0</v>
      </c>
      <c r="GU14" s="87">
        <f>GQ14/GR17</f>
        <v>0</v>
      </c>
    </row>
    <row r="15" spans="2:203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22">
        <v>0</v>
      </c>
      <c r="J15" s="44">
        <v>2</v>
      </c>
      <c r="K15" s="27">
        <f t="shared" si="1"/>
        <v>0</v>
      </c>
      <c r="L15" s="49">
        <v>0</v>
      </c>
      <c r="M15" s="46">
        <f>I15/J17</f>
        <v>0</v>
      </c>
      <c r="N15" s="22">
        <v>0</v>
      </c>
      <c r="O15" s="44">
        <v>1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3</v>
      </c>
      <c r="U15" s="27">
        <f t="shared" si="3"/>
        <v>0</v>
      </c>
      <c r="V15" s="49">
        <v>0</v>
      </c>
      <c r="W15" s="46">
        <f>S15/T17</f>
        <v>0</v>
      </c>
      <c r="X15" s="88">
        <v>0</v>
      </c>
      <c r="Y15" s="84">
        <v>1</v>
      </c>
      <c r="Z15" s="85">
        <f t="shared" si="4"/>
        <v>0</v>
      </c>
      <c r="AA15" s="89">
        <v>0</v>
      </c>
      <c r="AB15" s="87">
        <f>X15/Y17</f>
        <v>0</v>
      </c>
      <c r="AC15" s="22">
        <v>0</v>
      </c>
      <c r="AD15" s="44">
        <v>1</v>
      </c>
      <c r="AE15" s="27">
        <f t="shared" si="5"/>
        <v>0</v>
      </c>
      <c r="AF15" s="49">
        <v>0</v>
      </c>
      <c r="AG15" s="46">
        <f>AC15/AD17</f>
        <v>0</v>
      </c>
      <c r="AH15" s="137">
        <v>0</v>
      </c>
      <c r="AI15" s="133">
        <v>100</v>
      </c>
      <c r="AJ15" s="134">
        <f t="shared" si="6"/>
        <v>0</v>
      </c>
      <c r="AK15" s="138">
        <v>0</v>
      </c>
      <c r="AL15" s="136">
        <f>AH15/AI17</f>
        <v>0</v>
      </c>
      <c r="AM15" s="88">
        <v>0</v>
      </c>
      <c r="AN15" s="84">
        <v>1</v>
      </c>
      <c r="AO15" s="85">
        <f t="shared" si="7"/>
        <v>0</v>
      </c>
      <c r="AP15" s="89">
        <v>0</v>
      </c>
      <c r="AQ15" s="87">
        <f>AM15/AN17</f>
        <v>0</v>
      </c>
      <c r="AR15" s="88">
        <v>0</v>
      </c>
      <c r="AS15" s="84">
        <v>1</v>
      </c>
      <c r="AT15" s="85">
        <f t="shared" si="8"/>
        <v>0</v>
      </c>
      <c r="AU15" s="89">
        <v>0</v>
      </c>
      <c r="AV15" s="87">
        <f>AR15/AS17</f>
        <v>0</v>
      </c>
      <c r="AW15" s="88">
        <v>0</v>
      </c>
      <c r="AX15" s="84">
        <v>1</v>
      </c>
      <c r="AY15" s="85">
        <f t="shared" si="9"/>
        <v>0</v>
      </c>
      <c r="AZ15" s="89">
        <v>0</v>
      </c>
      <c r="BA15" s="87">
        <f>AW15/AX17</f>
        <v>0</v>
      </c>
      <c r="BB15" s="22">
        <v>0</v>
      </c>
      <c r="BC15" s="44">
        <v>1000</v>
      </c>
      <c r="BD15" s="27">
        <f t="shared" si="10"/>
        <v>0</v>
      </c>
      <c r="BE15" s="49">
        <v>0</v>
      </c>
      <c r="BF15" s="46">
        <f>BB15/BC17</f>
        <v>0</v>
      </c>
      <c r="BG15" s="22">
        <v>0</v>
      </c>
      <c r="BH15" s="44">
        <v>1000</v>
      </c>
      <c r="BI15" s="27">
        <f t="shared" si="11"/>
        <v>0</v>
      </c>
      <c r="BJ15" s="49">
        <v>0</v>
      </c>
      <c r="BK15" s="46">
        <f>BG15/BH17</f>
        <v>0</v>
      </c>
      <c r="BL15" s="22">
        <v>0</v>
      </c>
      <c r="BM15" s="44">
        <v>200</v>
      </c>
      <c r="BN15" s="27">
        <f t="shared" si="12"/>
        <v>0</v>
      </c>
      <c r="BO15" s="49">
        <v>0</v>
      </c>
      <c r="BP15" s="46">
        <f>BL15/BM17</f>
        <v>0</v>
      </c>
      <c r="BQ15" s="22">
        <v>0</v>
      </c>
      <c r="BR15" s="44">
        <v>2</v>
      </c>
      <c r="BS15" s="27">
        <f t="shared" si="13"/>
        <v>0</v>
      </c>
      <c r="BT15" s="49">
        <v>0</v>
      </c>
      <c r="BU15" s="46">
        <f>BQ15/BR17</f>
        <v>0</v>
      </c>
      <c r="BV15" s="22">
        <v>0</v>
      </c>
      <c r="BW15" s="44">
        <v>3</v>
      </c>
      <c r="BX15" s="27">
        <f t="shared" si="14"/>
        <v>0</v>
      </c>
      <c r="BY15" s="49">
        <v>0</v>
      </c>
      <c r="BZ15" s="46">
        <f>BV15/BW17</f>
        <v>0</v>
      </c>
      <c r="CA15" s="22">
        <v>0</v>
      </c>
      <c r="CB15" s="44">
        <v>1</v>
      </c>
      <c r="CC15" s="27">
        <f t="shared" si="15"/>
        <v>0</v>
      </c>
      <c r="CD15" s="49">
        <v>0</v>
      </c>
      <c r="CE15" s="46">
        <f>CA15/CB17</f>
        <v>0</v>
      </c>
      <c r="CF15" s="88">
        <v>0</v>
      </c>
      <c r="CG15" s="84">
        <v>1</v>
      </c>
      <c r="CH15" s="85">
        <f t="shared" si="16"/>
        <v>0</v>
      </c>
      <c r="CI15" s="89">
        <v>0</v>
      </c>
      <c r="CJ15" s="87">
        <f>CF15/CG17</f>
        <v>0</v>
      </c>
      <c r="CK15" s="22">
        <v>0</v>
      </c>
      <c r="CL15" s="44">
        <v>10</v>
      </c>
      <c r="CM15" s="27">
        <f t="shared" si="17"/>
        <v>0</v>
      </c>
      <c r="CN15" s="49">
        <v>0</v>
      </c>
      <c r="CO15" s="46">
        <f>CK15/CL17</f>
        <v>0</v>
      </c>
      <c r="CP15" s="22">
        <v>0</v>
      </c>
      <c r="CQ15" s="44">
        <v>41</v>
      </c>
      <c r="CR15" s="27">
        <f t="shared" si="18"/>
        <v>0</v>
      </c>
      <c r="CS15" s="49">
        <v>0</v>
      </c>
      <c r="CT15" s="46">
        <f>CP15/CQ17</f>
        <v>0</v>
      </c>
      <c r="CU15" s="22">
        <v>0</v>
      </c>
      <c r="CV15" s="44">
        <v>4</v>
      </c>
      <c r="CW15" s="27">
        <f t="shared" si="19"/>
        <v>0</v>
      </c>
      <c r="CX15" s="49">
        <v>0</v>
      </c>
      <c r="CY15" s="46">
        <f>CU15/CV17</f>
        <v>0</v>
      </c>
      <c r="CZ15" s="22">
        <v>0</v>
      </c>
      <c r="DA15" s="44">
        <v>800</v>
      </c>
      <c r="DB15" s="27">
        <f t="shared" si="20"/>
        <v>0</v>
      </c>
      <c r="DC15" s="49">
        <v>0</v>
      </c>
      <c r="DD15" s="46">
        <f>CZ15/DA17</f>
        <v>0</v>
      </c>
      <c r="DE15" s="22">
        <v>0</v>
      </c>
      <c r="DF15" s="44">
        <v>900</v>
      </c>
      <c r="DG15" s="27">
        <f t="shared" si="21"/>
        <v>0</v>
      </c>
      <c r="DH15" s="49">
        <v>0</v>
      </c>
      <c r="DI15" s="46">
        <f>DE15/DF17</f>
        <v>0</v>
      </c>
      <c r="DJ15" s="22">
        <v>0</v>
      </c>
      <c r="DK15" s="44">
        <v>18</v>
      </c>
      <c r="DL15" s="27">
        <f t="shared" si="22"/>
        <v>0</v>
      </c>
      <c r="DM15" s="49">
        <v>0</v>
      </c>
      <c r="DN15" s="46">
        <f>DJ15/DK17</f>
        <v>0</v>
      </c>
      <c r="DO15" s="22">
        <v>0</v>
      </c>
      <c r="DP15" s="44">
        <v>1000</v>
      </c>
      <c r="DQ15" s="27">
        <f t="shared" si="23"/>
        <v>0</v>
      </c>
      <c r="DR15" s="49">
        <v>0</v>
      </c>
      <c r="DS15" s="46">
        <f>DO15/DP17</f>
        <v>0</v>
      </c>
      <c r="DT15" s="22">
        <v>0</v>
      </c>
      <c r="DU15" s="44">
        <v>3</v>
      </c>
      <c r="DV15" s="27">
        <f t="shared" si="24"/>
        <v>0</v>
      </c>
      <c r="DW15" s="49">
        <v>0</v>
      </c>
      <c r="DX15" s="46">
        <f>DT15/DU17</f>
        <v>0</v>
      </c>
      <c r="DY15" s="88">
        <v>0</v>
      </c>
      <c r="DZ15" s="84">
        <v>1</v>
      </c>
      <c r="EA15" s="85">
        <f t="shared" si="25"/>
        <v>0</v>
      </c>
      <c r="EB15" s="89">
        <v>0</v>
      </c>
      <c r="EC15" s="87">
        <f>DY15/DZ17</f>
        <v>0</v>
      </c>
      <c r="ED15" s="22">
        <v>0</v>
      </c>
      <c r="EE15" s="44">
        <v>3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100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80</v>
      </c>
      <c r="EP15" s="27">
        <f t="shared" si="28"/>
        <v>0</v>
      </c>
      <c r="EQ15" s="49">
        <v>0</v>
      </c>
      <c r="ER15" s="46">
        <f>EN15/EO17</f>
        <v>0</v>
      </c>
      <c r="ES15" s="88">
        <v>0</v>
      </c>
      <c r="ET15" s="84">
        <v>1</v>
      </c>
      <c r="EU15" s="85">
        <f t="shared" si="29"/>
        <v>0</v>
      </c>
      <c r="EV15" s="89">
        <v>0</v>
      </c>
      <c r="EW15" s="87">
        <f>ES15/ET17</f>
        <v>0</v>
      </c>
      <c r="EX15" s="22">
        <v>0</v>
      </c>
      <c r="EY15" s="44">
        <v>21</v>
      </c>
      <c r="EZ15" s="27">
        <f t="shared" si="30"/>
        <v>0</v>
      </c>
      <c r="FA15" s="49">
        <v>0</v>
      </c>
      <c r="FB15" s="46">
        <f>EX15/EY17</f>
        <v>0</v>
      </c>
      <c r="FC15" s="22">
        <v>0</v>
      </c>
      <c r="FD15" s="44">
        <v>81</v>
      </c>
      <c r="FE15" s="27">
        <f t="shared" si="31"/>
        <v>0</v>
      </c>
      <c r="FF15" s="49">
        <v>0</v>
      </c>
      <c r="FG15" s="46">
        <f>FC15/FD17</f>
        <v>0</v>
      </c>
      <c r="FH15" s="22">
        <v>0</v>
      </c>
      <c r="FI15" s="44">
        <v>5</v>
      </c>
      <c r="FJ15" s="27">
        <f t="shared" si="32"/>
        <v>0</v>
      </c>
      <c r="FK15" s="49">
        <v>0</v>
      </c>
      <c r="FL15" s="46">
        <f>FH15/FI17</f>
        <v>0</v>
      </c>
      <c r="FM15" s="88">
        <v>0</v>
      </c>
      <c r="FN15" s="84">
        <v>1</v>
      </c>
      <c r="FO15" s="85">
        <f t="shared" si="33"/>
        <v>0</v>
      </c>
      <c r="FP15" s="89">
        <v>0</v>
      </c>
      <c r="FQ15" s="87">
        <f>FM15/FN17</f>
        <v>0</v>
      </c>
      <c r="FR15" s="88">
        <v>0</v>
      </c>
      <c r="FS15" s="84">
        <v>1</v>
      </c>
      <c r="FT15" s="85">
        <f t="shared" si="34"/>
        <v>0</v>
      </c>
      <c r="FU15" s="89">
        <v>0</v>
      </c>
      <c r="FV15" s="87">
        <f>FR15/FS17</f>
        <v>0</v>
      </c>
      <c r="FW15" s="88">
        <v>0</v>
      </c>
      <c r="FX15" s="84">
        <v>1</v>
      </c>
      <c r="FY15" s="85">
        <f t="shared" si="35"/>
        <v>0</v>
      </c>
      <c r="FZ15" s="89">
        <v>0</v>
      </c>
      <c r="GA15" s="87">
        <f>FW15/FX17</f>
        <v>0</v>
      </c>
      <c r="GB15" s="22">
        <v>0</v>
      </c>
      <c r="GC15" s="44">
        <v>900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2</v>
      </c>
      <c r="GI15" s="27">
        <f t="shared" si="37"/>
        <v>0</v>
      </c>
      <c r="GJ15" s="49">
        <v>0</v>
      </c>
      <c r="GK15" s="46">
        <f>GG15/GH17</f>
        <v>0</v>
      </c>
      <c r="GL15" s="22">
        <v>0</v>
      </c>
      <c r="GM15" s="44">
        <v>200</v>
      </c>
      <c r="GN15" s="27">
        <f t="shared" si="38"/>
        <v>0</v>
      </c>
      <c r="GO15" s="49">
        <v>0</v>
      </c>
      <c r="GP15" s="46">
        <f>GL15/GM17</f>
        <v>0</v>
      </c>
      <c r="GQ15" s="22">
        <v>0</v>
      </c>
      <c r="GR15" s="44">
        <v>1</v>
      </c>
      <c r="GS15" s="27">
        <f t="shared" si="39"/>
        <v>0</v>
      </c>
      <c r="GT15" s="49">
        <v>0</v>
      </c>
      <c r="GU15" s="46">
        <f>GQ15/GR17</f>
        <v>0</v>
      </c>
    </row>
    <row r="16" spans="2:203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22">
        <v>0</v>
      </c>
      <c r="J16" s="44">
        <v>2</v>
      </c>
      <c r="K16" s="27">
        <f t="shared" si="1"/>
        <v>0</v>
      </c>
      <c r="L16" s="49">
        <v>0</v>
      </c>
      <c r="M16" s="46">
        <f>I16/J17</f>
        <v>0</v>
      </c>
      <c r="N16" s="22">
        <v>0</v>
      </c>
      <c r="O16" s="44">
        <v>1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3</v>
      </c>
      <c r="U16" s="27">
        <f t="shared" si="3"/>
        <v>0</v>
      </c>
      <c r="V16" s="49">
        <v>0</v>
      </c>
      <c r="W16" s="46">
        <f>S16/T17</f>
        <v>0</v>
      </c>
      <c r="X16" s="88">
        <v>0</v>
      </c>
      <c r="Y16" s="84">
        <v>1</v>
      </c>
      <c r="Z16" s="85">
        <f t="shared" si="4"/>
        <v>0</v>
      </c>
      <c r="AA16" s="89">
        <v>0</v>
      </c>
      <c r="AB16" s="87">
        <f>X16/Y17</f>
        <v>0</v>
      </c>
      <c r="AC16" s="22">
        <v>0</v>
      </c>
      <c r="AD16" s="44">
        <v>1</v>
      </c>
      <c r="AE16" s="27">
        <f t="shared" si="5"/>
        <v>0</v>
      </c>
      <c r="AF16" s="49">
        <v>0</v>
      </c>
      <c r="AG16" s="46">
        <f>AC16/AD17</f>
        <v>0</v>
      </c>
      <c r="AH16" s="137">
        <v>0</v>
      </c>
      <c r="AI16" s="133">
        <v>100</v>
      </c>
      <c r="AJ16" s="134">
        <f t="shared" si="6"/>
        <v>0</v>
      </c>
      <c r="AK16" s="138">
        <v>0</v>
      </c>
      <c r="AL16" s="136">
        <f>AH16/AI17</f>
        <v>0</v>
      </c>
      <c r="AM16" s="88">
        <v>0</v>
      </c>
      <c r="AN16" s="84">
        <v>1</v>
      </c>
      <c r="AO16" s="85">
        <f t="shared" si="7"/>
        <v>0</v>
      </c>
      <c r="AP16" s="89">
        <v>0</v>
      </c>
      <c r="AQ16" s="87">
        <f>AM16/AN17</f>
        <v>0</v>
      </c>
      <c r="AR16" s="88">
        <v>0</v>
      </c>
      <c r="AS16" s="84">
        <v>1</v>
      </c>
      <c r="AT16" s="85">
        <f t="shared" si="8"/>
        <v>0</v>
      </c>
      <c r="AU16" s="89">
        <v>0</v>
      </c>
      <c r="AV16" s="87">
        <f>AR16/AS17</f>
        <v>0</v>
      </c>
      <c r="AW16" s="22">
        <v>0</v>
      </c>
      <c r="AX16" s="44">
        <v>2</v>
      </c>
      <c r="AY16" s="27">
        <f t="shared" si="9"/>
        <v>0</v>
      </c>
      <c r="AZ16" s="49">
        <v>0</v>
      </c>
      <c r="BA16" s="46">
        <f>AW16/AX17</f>
        <v>0</v>
      </c>
      <c r="BB16" s="22">
        <v>0</v>
      </c>
      <c r="BC16" s="44">
        <v>1100</v>
      </c>
      <c r="BD16" s="27">
        <f t="shared" si="10"/>
        <v>0</v>
      </c>
      <c r="BE16" s="49">
        <v>0</v>
      </c>
      <c r="BF16" s="46">
        <f>BB16/BC17</f>
        <v>0</v>
      </c>
      <c r="BG16" s="22">
        <v>0</v>
      </c>
      <c r="BH16" s="44">
        <v>1100</v>
      </c>
      <c r="BI16" s="27">
        <f t="shared" si="11"/>
        <v>0</v>
      </c>
      <c r="BJ16" s="49">
        <v>0</v>
      </c>
      <c r="BK16" s="46">
        <f>BG16/BH17</f>
        <v>0</v>
      </c>
      <c r="BL16" s="22">
        <v>0</v>
      </c>
      <c r="BM16" s="44">
        <v>200</v>
      </c>
      <c r="BN16" s="27">
        <f t="shared" si="12"/>
        <v>0</v>
      </c>
      <c r="BO16" s="49">
        <v>0</v>
      </c>
      <c r="BP16" s="46">
        <f>BL16/BM17</f>
        <v>0</v>
      </c>
      <c r="BQ16" s="22">
        <v>0</v>
      </c>
      <c r="BR16" s="44">
        <v>4</v>
      </c>
      <c r="BS16" s="27">
        <f t="shared" si="13"/>
        <v>0</v>
      </c>
      <c r="BT16" s="49">
        <v>0</v>
      </c>
      <c r="BU16" s="46">
        <f>BQ16/BR17</f>
        <v>0</v>
      </c>
      <c r="BV16" s="22">
        <v>0</v>
      </c>
      <c r="BW16" s="44">
        <v>3</v>
      </c>
      <c r="BX16" s="27">
        <f t="shared" si="14"/>
        <v>0</v>
      </c>
      <c r="BY16" s="49">
        <v>0</v>
      </c>
      <c r="BZ16" s="46">
        <f>BV16/BW17</f>
        <v>0</v>
      </c>
      <c r="CA16" s="22">
        <v>0</v>
      </c>
      <c r="CB16" s="44">
        <v>3</v>
      </c>
      <c r="CC16" s="27">
        <f t="shared" si="15"/>
        <v>0</v>
      </c>
      <c r="CD16" s="49">
        <v>0</v>
      </c>
      <c r="CE16" s="46">
        <f>CA16/CB17</f>
        <v>0</v>
      </c>
      <c r="CF16" s="88">
        <v>0</v>
      </c>
      <c r="CG16" s="84">
        <v>1</v>
      </c>
      <c r="CH16" s="85">
        <f t="shared" si="16"/>
        <v>0</v>
      </c>
      <c r="CI16" s="89">
        <v>0</v>
      </c>
      <c r="CJ16" s="87">
        <f>CF16/CG17</f>
        <v>0</v>
      </c>
      <c r="CK16" s="22">
        <v>0</v>
      </c>
      <c r="CL16" s="44">
        <v>30</v>
      </c>
      <c r="CM16" s="27">
        <f t="shared" si="17"/>
        <v>0</v>
      </c>
      <c r="CN16" s="49">
        <v>0</v>
      </c>
      <c r="CO16" s="46">
        <f>CK16/CL17</f>
        <v>0</v>
      </c>
      <c r="CP16" s="22">
        <v>0</v>
      </c>
      <c r="CQ16" s="44">
        <v>50</v>
      </c>
      <c r="CR16" s="27">
        <f t="shared" si="18"/>
        <v>0</v>
      </c>
      <c r="CS16" s="49">
        <v>0</v>
      </c>
      <c r="CT16" s="46">
        <f>CP16/CQ17</f>
        <v>0</v>
      </c>
      <c r="CU16" s="22">
        <v>0</v>
      </c>
      <c r="CV16" s="44">
        <v>4</v>
      </c>
      <c r="CW16" s="27">
        <f t="shared" si="19"/>
        <v>0</v>
      </c>
      <c r="CX16" s="49">
        <v>0</v>
      </c>
      <c r="CY16" s="46">
        <f>CU16/CV17</f>
        <v>0</v>
      </c>
      <c r="CZ16" s="22">
        <v>0</v>
      </c>
      <c r="DA16" s="44">
        <v>900</v>
      </c>
      <c r="DB16" s="27">
        <f t="shared" si="20"/>
        <v>0</v>
      </c>
      <c r="DC16" s="49">
        <v>0</v>
      </c>
      <c r="DD16" s="46">
        <f>CZ16/DA17</f>
        <v>0</v>
      </c>
      <c r="DE16" s="22">
        <v>0</v>
      </c>
      <c r="DF16" s="44">
        <v>1000</v>
      </c>
      <c r="DG16" s="27">
        <f t="shared" si="21"/>
        <v>0</v>
      </c>
      <c r="DH16" s="49">
        <v>0</v>
      </c>
      <c r="DI16" s="46">
        <f>DE16/DF17</f>
        <v>0</v>
      </c>
      <c r="DJ16" s="22">
        <v>0</v>
      </c>
      <c r="DK16" s="44">
        <v>20</v>
      </c>
      <c r="DL16" s="27">
        <f t="shared" si="22"/>
        <v>0</v>
      </c>
      <c r="DM16" s="49">
        <v>0</v>
      </c>
      <c r="DN16" s="46">
        <f>DJ16/DK17</f>
        <v>0</v>
      </c>
      <c r="DO16" s="22">
        <v>0</v>
      </c>
      <c r="DP16" s="44">
        <v>1100</v>
      </c>
      <c r="DQ16" s="27">
        <f t="shared" si="23"/>
        <v>0</v>
      </c>
      <c r="DR16" s="49">
        <v>0</v>
      </c>
      <c r="DS16" s="46">
        <f>DO16/DP17</f>
        <v>0</v>
      </c>
      <c r="DT16" s="22">
        <v>0</v>
      </c>
      <c r="DU16" s="44">
        <v>3</v>
      </c>
      <c r="DV16" s="27">
        <f t="shared" si="24"/>
        <v>0</v>
      </c>
      <c r="DW16" s="49">
        <v>0</v>
      </c>
      <c r="DX16" s="46">
        <f>DT16/DU17</f>
        <v>0</v>
      </c>
      <c r="DY16" s="88">
        <v>0</v>
      </c>
      <c r="DZ16" s="84">
        <v>1</v>
      </c>
      <c r="EA16" s="85">
        <f t="shared" si="25"/>
        <v>0</v>
      </c>
      <c r="EB16" s="89">
        <v>0</v>
      </c>
      <c r="EC16" s="87">
        <f>DY16/DZ17</f>
        <v>0</v>
      </c>
      <c r="ED16" s="22">
        <v>0</v>
      </c>
      <c r="EE16" s="44">
        <v>3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100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80</v>
      </c>
      <c r="EP16" s="27">
        <f t="shared" si="28"/>
        <v>0</v>
      </c>
      <c r="EQ16" s="49">
        <v>0</v>
      </c>
      <c r="ER16" s="46">
        <f>EN16/EO17</f>
        <v>0</v>
      </c>
      <c r="ES16" s="88">
        <v>0</v>
      </c>
      <c r="ET16" s="84">
        <v>1</v>
      </c>
      <c r="EU16" s="85">
        <f t="shared" si="29"/>
        <v>0</v>
      </c>
      <c r="EV16" s="89">
        <v>0</v>
      </c>
      <c r="EW16" s="87">
        <f>ES16/ET17</f>
        <v>0</v>
      </c>
      <c r="EX16" s="22">
        <v>0</v>
      </c>
      <c r="EY16" s="44">
        <v>26</v>
      </c>
      <c r="EZ16" s="27">
        <f t="shared" si="30"/>
        <v>0</v>
      </c>
      <c r="FA16" s="49">
        <v>0</v>
      </c>
      <c r="FB16" s="46">
        <f>EX16/EY17</f>
        <v>0</v>
      </c>
      <c r="FC16" s="22">
        <v>0</v>
      </c>
      <c r="FD16" s="44">
        <v>81</v>
      </c>
      <c r="FE16" s="27">
        <f t="shared" si="31"/>
        <v>0</v>
      </c>
      <c r="FF16" s="49">
        <v>0</v>
      </c>
      <c r="FG16" s="46">
        <f>FC16/FD17</f>
        <v>0</v>
      </c>
      <c r="FH16" s="22">
        <v>0</v>
      </c>
      <c r="FI16" s="44">
        <v>5</v>
      </c>
      <c r="FJ16" s="27">
        <f t="shared" si="32"/>
        <v>0</v>
      </c>
      <c r="FK16" s="49">
        <v>0</v>
      </c>
      <c r="FL16" s="46">
        <f>FH16/FI17</f>
        <v>0</v>
      </c>
      <c r="FM16" s="88">
        <v>0</v>
      </c>
      <c r="FN16" s="84">
        <v>1</v>
      </c>
      <c r="FO16" s="85">
        <f t="shared" si="33"/>
        <v>0</v>
      </c>
      <c r="FP16" s="89">
        <v>0</v>
      </c>
      <c r="FQ16" s="87">
        <f>FM16/FN17</f>
        <v>0</v>
      </c>
      <c r="FR16" s="22">
        <v>0</v>
      </c>
      <c r="FS16" s="44">
        <v>4</v>
      </c>
      <c r="FT16" s="27">
        <f t="shared" si="34"/>
        <v>0</v>
      </c>
      <c r="FU16" s="49">
        <v>0</v>
      </c>
      <c r="FV16" s="46">
        <f>FR16/FS17</f>
        <v>0</v>
      </c>
      <c r="FW16" s="22">
        <v>0</v>
      </c>
      <c r="FX16" s="44">
        <v>2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1000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2</v>
      </c>
      <c r="GI16" s="27">
        <f t="shared" si="37"/>
        <v>0</v>
      </c>
      <c r="GJ16" s="49">
        <v>0</v>
      </c>
      <c r="GK16" s="46">
        <f>GG16/GH17</f>
        <v>0</v>
      </c>
      <c r="GL16" s="22">
        <v>0</v>
      </c>
      <c r="GM16" s="44">
        <v>200</v>
      </c>
      <c r="GN16" s="27">
        <f t="shared" si="38"/>
        <v>0</v>
      </c>
      <c r="GO16" s="49">
        <v>0</v>
      </c>
      <c r="GP16" s="46">
        <f>GL16/GM17</f>
        <v>0</v>
      </c>
      <c r="GQ16" s="22">
        <v>0</v>
      </c>
      <c r="GR16" s="44">
        <v>1</v>
      </c>
      <c r="GS16" s="27">
        <f t="shared" si="39"/>
        <v>0</v>
      </c>
      <c r="GT16" s="49">
        <v>0</v>
      </c>
      <c r="GU16" s="46">
        <f>GQ16/GR17</f>
        <v>0</v>
      </c>
    </row>
    <row r="17" spans="2:203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2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2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3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2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1</v>
      </c>
      <c r="AE17" s="36">
        <f t="shared" si="5"/>
        <v>0</v>
      </c>
      <c r="AF17" s="51">
        <v>0</v>
      </c>
      <c r="AG17" s="52">
        <f>AC17/AD17</f>
        <v>0</v>
      </c>
      <c r="AH17" s="139">
        <v>0</v>
      </c>
      <c r="AI17" s="140">
        <v>100</v>
      </c>
      <c r="AJ17" s="141">
        <f t="shared" si="6"/>
        <v>0</v>
      </c>
      <c r="AK17" s="142">
        <v>0</v>
      </c>
      <c r="AL17" s="143">
        <f>AH17/AI17</f>
        <v>0</v>
      </c>
      <c r="AM17" s="35">
        <v>0</v>
      </c>
      <c r="AN17" s="50">
        <v>1</v>
      </c>
      <c r="AO17" s="36">
        <f t="shared" si="7"/>
        <v>0</v>
      </c>
      <c r="AP17" s="51">
        <v>0</v>
      </c>
      <c r="AQ17" s="52">
        <f>AM17/AN17</f>
        <v>0</v>
      </c>
      <c r="AR17" s="35">
        <v>0</v>
      </c>
      <c r="AS17" s="50">
        <v>305</v>
      </c>
      <c r="AT17" s="36">
        <f t="shared" si="8"/>
        <v>0</v>
      </c>
      <c r="AU17" s="51">
        <v>0</v>
      </c>
      <c r="AV17" s="52">
        <f>AR17/AS17</f>
        <v>0</v>
      </c>
      <c r="AW17" s="35">
        <v>0</v>
      </c>
      <c r="AX17" s="50">
        <v>4</v>
      </c>
      <c r="AY17" s="36">
        <f t="shared" si="9"/>
        <v>0</v>
      </c>
      <c r="AZ17" s="51">
        <v>0</v>
      </c>
      <c r="BA17" s="52">
        <f>AW17/AX17</f>
        <v>0</v>
      </c>
      <c r="BB17" s="35">
        <v>0</v>
      </c>
      <c r="BC17" s="50">
        <v>1200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50">
        <v>1200</v>
      </c>
      <c r="BI17" s="36">
        <f t="shared" si="11"/>
        <v>0</v>
      </c>
      <c r="BJ17" s="51">
        <v>0</v>
      </c>
      <c r="BK17" s="52">
        <f>BG17/BH17</f>
        <v>0</v>
      </c>
      <c r="BL17" s="35">
        <v>0</v>
      </c>
      <c r="BM17" s="50">
        <v>300</v>
      </c>
      <c r="BN17" s="36">
        <f t="shared" si="12"/>
        <v>0</v>
      </c>
      <c r="BO17" s="51">
        <v>0</v>
      </c>
      <c r="BP17" s="52">
        <f>BL17/BM17</f>
        <v>0</v>
      </c>
      <c r="BQ17" s="35">
        <v>0</v>
      </c>
      <c r="BR17" s="50">
        <v>4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3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3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35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50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54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4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1000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1100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50">
        <v>20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50">
        <v>1200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4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70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3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100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80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18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26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81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5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5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4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4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1100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2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300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1</v>
      </c>
      <c r="GS17" s="36">
        <f t="shared" si="39"/>
        <v>0</v>
      </c>
      <c r="GT17" s="51">
        <v>0</v>
      </c>
      <c r="GU17" s="52">
        <f>GQ17/GR17</f>
        <v>0</v>
      </c>
    </row>
    <row r="19" spans="2:203" ht="15" thickBot="1" x14ac:dyDescent="0.4"/>
    <row r="20" spans="2:203" ht="15" customHeight="1" x14ac:dyDescent="0.35">
      <c r="H20" s="227" t="s">
        <v>515</v>
      </c>
      <c r="I20" s="228"/>
    </row>
    <row r="21" spans="2:203" ht="15" thickBot="1" x14ac:dyDescent="0.4">
      <c r="H21" s="229"/>
      <c r="I21" s="230"/>
    </row>
    <row r="22" spans="2:203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15</v>
      </c>
      <c r="I22" s="7">
        <f>H22/H25</f>
        <v>0.75</v>
      </c>
    </row>
    <row r="23" spans="2:203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2</v>
      </c>
      <c r="I23" s="12">
        <f>H23/H25</f>
        <v>0.1</v>
      </c>
    </row>
    <row r="24" spans="2:203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3</v>
      </c>
      <c r="I24" s="17">
        <f>H24/H25</f>
        <v>0.15</v>
      </c>
    </row>
    <row r="25" spans="2:203" ht="15" thickBot="1" x14ac:dyDescent="0.4">
      <c r="B25" s="218" t="s">
        <v>90</v>
      </c>
      <c r="C25" s="219"/>
      <c r="D25" s="219"/>
      <c r="E25" s="219"/>
      <c r="F25" s="219"/>
      <c r="G25" s="220"/>
      <c r="H25" s="18">
        <f>SUM(H22:H24)</f>
        <v>20</v>
      </c>
      <c r="I25" s="164">
        <f>SUM(I22:I24)</f>
        <v>1</v>
      </c>
    </row>
    <row r="26" spans="2:203" ht="15" thickBot="1" x14ac:dyDescent="0.4"/>
    <row r="27" spans="2:203" ht="16.5" customHeight="1" thickBot="1" x14ac:dyDescent="0.4">
      <c r="B27" s="55">
        <v>1</v>
      </c>
      <c r="C27" s="259" t="s">
        <v>518</v>
      </c>
      <c r="D27" s="260"/>
      <c r="E27" s="261"/>
    </row>
    <row r="28" spans="2:203" ht="15" thickBot="1" x14ac:dyDescent="0.4">
      <c r="GH28" s="124"/>
    </row>
    <row r="29" spans="2:203" ht="15" thickBot="1" x14ac:dyDescent="0.4">
      <c r="B29" s="166">
        <v>19</v>
      </c>
      <c r="C29" s="270" t="s">
        <v>516</v>
      </c>
      <c r="D29" s="271"/>
      <c r="E29" s="271"/>
      <c r="F29" s="271"/>
      <c r="G29" s="271"/>
      <c r="H29" s="271"/>
      <c r="I29" s="271"/>
      <c r="J29" s="272"/>
      <c r="GH29" s="124"/>
    </row>
    <row r="30" spans="2:203" x14ac:dyDescent="0.35">
      <c r="GH30" s="124"/>
    </row>
    <row r="31" spans="2:203" x14ac:dyDescent="0.35">
      <c r="GH31" s="124"/>
    </row>
    <row r="32" spans="2:203" x14ac:dyDescent="0.35">
      <c r="GH32" s="124"/>
    </row>
    <row r="33" spans="190:190" x14ac:dyDescent="0.35">
      <c r="GH33" s="124"/>
    </row>
    <row r="34" spans="190:190" x14ac:dyDescent="0.35">
      <c r="GH34" s="124"/>
    </row>
  </sheetData>
  <mergeCells count="169">
    <mergeCell ref="C29:J29"/>
    <mergeCell ref="D3:H3"/>
    <mergeCell ref="I3:M3"/>
    <mergeCell ref="N3:R3"/>
    <mergeCell ref="S3:W3"/>
    <mergeCell ref="X3:AB3"/>
    <mergeCell ref="AC3:AG3"/>
    <mergeCell ref="S4:U4"/>
    <mergeCell ref="V4:V5"/>
    <mergeCell ref="W4:W5"/>
    <mergeCell ref="X4:Z4"/>
    <mergeCell ref="Q4:Q5"/>
    <mergeCell ref="R4:R5"/>
    <mergeCell ref="D4:F4"/>
    <mergeCell ref="G4:G5"/>
    <mergeCell ref="H4:H5"/>
    <mergeCell ref="I4:K4"/>
    <mergeCell ref="L4:L5"/>
    <mergeCell ref="M4:M5"/>
    <mergeCell ref="N4:P4"/>
    <mergeCell ref="AA4:AA5"/>
    <mergeCell ref="AB4:AB5"/>
    <mergeCell ref="AC4:AE4"/>
    <mergeCell ref="AF4:AF5"/>
    <mergeCell ref="CK3:CO3"/>
    <mergeCell ref="AH3:AL3"/>
    <mergeCell ref="AM3:AQ3"/>
    <mergeCell ref="AV4:AV5"/>
    <mergeCell ref="AK4:AK5"/>
    <mergeCell ref="AL4:AL5"/>
    <mergeCell ref="AM4:AO4"/>
    <mergeCell ref="AP4:AP5"/>
    <mergeCell ref="AQ4:AQ5"/>
    <mergeCell ref="AR4:AT4"/>
    <mergeCell ref="AR3:AV3"/>
    <mergeCell ref="BB3:BF3"/>
    <mergeCell ref="AU4:AU5"/>
    <mergeCell ref="BV3:BZ3"/>
    <mergeCell ref="CF3:CJ3"/>
    <mergeCell ref="C27:E27"/>
    <mergeCell ref="E22:G22"/>
    <mergeCell ref="E23:G23"/>
    <mergeCell ref="E24:G24"/>
    <mergeCell ref="CX4:CX5"/>
    <mergeCell ref="CY4:CY5"/>
    <mergeCell ref="CS4:CS5"/>
    <mergeCell ref="CT4:CT5"/>
    <mergeCell ref="CU4:CW4"/>
    <mergeCell ref="CI4:CI5"/>
    <mergeCell ref="CJ4:CJ5"/>
    <mergeCell ref="CK4:CM4"/>
    <mergeCell ref="CN4:CN5"/>
    <mergeCell ref="CO4:CO5"/>
    <mergeCell ref="CP4:CR4"/>
    <mergeCell ref="BV4:BX4"/>
    <mergeCell ref="BY4:BY5"/>
    <mergeCell ref="BZ4:BZ5"/>
    <mergeCell ref="CF4:CH4"/>
    <mergeCell ref="BQ4:BS4"/>
    <mergeCell ref="BT4:BT5"/>
    <mergeCell ref="BU4:BU5"/>
    <mergeCell ref="AG4:AG5"/>
    <mergeCell ref="B2:C5"/>
    <mergeCell ref="FH3:FL3"/>
    <mergeCell ref="FM3:FQ3"/>
    <mergeCell ref="CZ3:DD3"/>
    <mergeCell ref="DE3:DI3"/>
    <mergeCell ref="DJ3:DN3"/>
    <mergeCell ref="DO3:DS3"/>
    <mergeCell ref="DT3:DX3"/>
    <mergeCell ref="DY3:EC3"/>
    <mergeCell ref="B25:G25"/>
    <mergeCell ref="AH4:AJ4"/>
    <mergeCell ref="BJ4:BJ5"/>
    <mergeCell ref="BK4:BK5"/>
    <mergeCell ref="BL4:BN4"/>
    <mergeCell ref="BO4:BO5"/>
    <mergeCell ref="BP4:BP5"/>
    <mergeCell ref="BB4:BD4"/>
    <mergeCell ref="BE4:BE5"/>
    <mergeCell ref="BF4:BF5"/>
    <mergeCell ref="BG4:BI4"/>
    <mergeCell ref="CP3:CT3"/>
    <mergeCell ref="CU3:CY3"/>
    <mergeCell ref="BG3:BK3"/>
    <mergeCell ref="BL3:BP3"/>
    <mergeCell ref="BQ3:BU3"/>
    <mergeCell ref="FR3:FV3"/>
    <mergeCell ref="FW3:GA3"/>
    <mergeCell ref="GB3:GF3"/>
    <mergeCell ref="GG3:GK3"/>
    <mergeCell ref="GL3:GP3"/>
    <mergeCell ref="GQ3:GU3"/>
    <mergeCell ref="CZ4:DB4"/>
    <mergeCell ref="DC4:DC5"/>
    <mergeCell ref="DD4:DD5"/>
    <mergeCell ref="DE4:DG4"/>
    <mergeCell ref="DH4:DH5"/>
    <mergeCell ref="DI4:DI5"/>
    <mergeCell ref="DJ4:DL4"/>
    <mergeCell ref="DM4:DM5"/>
    <mergeCell ref="DN4:DN5"/>
    <mergeCell ref="DO4:DQ4"/>
    <mergeCell ref="DR4:DR5"/>
    <mergeCell ref="DS4:DS5"/>
    <mergeCell ref="ED3:EH3"/>
    <mergeCell ref="EI3:EM3"/>
    <mergeCell ref="EN3:ER3"/>
    <mergeCell ref="ES3:EW3"/>
    <mergeCell ref="EX3:FB3"/>
    <mergeCell ref="FC3:FG3"/>
    <mergeCell ref="ED4:EF4"/>
    <mergeCell ref="EG4:EG5"/>
    <mergeCell ref="EH4:EH5"/>
    <mergeCell ref="EI4:EK4"/>
    <mergeCell ref="EL4:EL5"/>
    <mergeCell ref="EM4:EM5"/>
    <mergeCell ref="DT4:DV4"/>
    <mergeCell ref="DW4:DW5"/>
    <mergeCell ref="DX4:DX5"/>
    <mergeCell ref="DY4:EA4"/>
    <mergeCell ref="EB4:EB5"/>
    <mergeCell ref="EC4:EC5"/>
    <mergeCell ref="EN4:EP4"/>
    <mergeCell ref="EQ4:EQ5"/>
    <mergeCell ref="ER4:ER5"/>
    <mergeCell ref="ES4:EU4"/>
    <mergeCell ref="EV4:EV5"/>
    <mergeCell ref="EW4:EW5"/>
    <mergeCell ref="EX4:EZ4"/>
    <mergeCell ref="FA4:FA5"/>
    <mergeCell ref="FB4:FB5"/>
    <mergeCell ref="GA4:GA5"/>
    <mergeCell ref="GB4:GD4"/>
    <mergeCell ref="GE4:GE5"/>
    <mergeCell ref="GF4:GF5"/>
    <mergeCell ref="FC4:FE4"/>
    <mergeCell ref="FF4:FF5"/>
    <mergeCell ref="FG4:FG5"/>
    <mergeCell ref="FH4:FJ4"/>
    <mergeCell ref="FK4:FK5"/>
    <mergeCell ref="FL4:FL5"/>
    <mergeCell ref="FM4:FO4"/>
    <mergeCell ref="FP4:FP5"/>
    <mergeCell ref="FQ4:FQ5"/>
    <mergeCell ref="H20:I21"/>
    <mergeCell ref="D2:GU2"/>
    <mergeCell ref="AW3:BA3"/>
    <mergeCell ref="AW4:AY4"/>
    <mergeCell ref="AZ4:AZ5"/>
    <mergeCell ref="BA4:BA5"/>
    <mergeCell ref="CA3:CE3"/>
    <mergeCell ref="CA4:CC4"/>
    <mergeCell ref="CD4:CD5"/>
    <mergeCell ref="CE4:CE5"/>
    <mergeCell ref="GG4:GI4"/>
    <mergeCell ref="GJ4:GJ5"/>
    <mergeCell ref="GK4:GK5"/>
    <mergeCell ref="GL4:GN4"/>
    <mergeCell ref="GO4:GO5"/>
    <mergeCell ref="GP4:GP5"/>
    <mergeCell ref="GQ4:GS4"/>
    <mergeCell ref="GT4:GT5"/>
    <mergeCell ref="GU4:GU5"/>
    <mergeCell ref="FR4:FT4"/>
    <mergeCell ref="FU4:FU5"/>
    <mergeCell ref="FV4:FV5"/>
    <mergeCell ref="FW4:FY4"/>
    <mergeCell ref="FZ4:FZ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5"/>
  <sheetViews>
    <sheetView workbookViewId="0">
      <selection activeCell="AD39" sqref="AD39"/>
    </sheetView>
  </sheetViews>
  <sheetFormatPr baseColWidth="10" defaultRowHeight="14.5" x14ac:dyDescent="0.35"/>
  <cols>
    <col min="1" max="1" width="8.1796875" customWidth="1"/>
    <col min="2" max="2" width="4" customWidth="1"/>
    <col min="3" max="3" width="10" customWidth="1"/>
    <col min="4" max="4" width="5.81640625" customWidth="1"/>
    <col min="5" max="5" width="10.54296875" customWidth="1"/>
    <col min="6" max="6" width="6.1796875" customWidth="1"/>
    <col min="7" max="7" width="12.81640625" customWidth="1"/>
    <col min="8" max="8" width="6.81640625" customWidth="1"/>
    <col min="9" max="9" width="6.54296875" hidden="1" customWidth="1"/>
    <col min="10" max="10" width="7" hidden="1" customWidth="1"/>
    <col min="11" max="11" width="0.453125" hidden="1" customWidth="1"/>
    <col min="12" max="12" width="9.54296875" customWidth="1"/>
    <col min="13" max="13" width="6" customWidth="1"/>
    <col min="14" max="14" width="5" customWidth="1"/>
    <col min="15" max="15" width="6.453125" customWidth="1"/>
    <col min="16" max="16" width="7" customWidth="1"/>
    <col min="17" max="17" width="9.54296875" customWidth="1"/>
    <col min="18" max="18" width="7.1796875" customWidth="1"/>
    <col min="19" max="19" width="6" customWidth="1"/>
    <col min="20" max="20" width="7" customWidth="1"/>
    <col min="21" max="21" width="6.26953125" customWidth="1"/>
    <col min="22" max="22" width="8.7265625" customWidth="1"/>
    <col min="23" max="23" width="9.54296875" customWidth="1"/>
    <col min="24" max="26" width="6.54296875" customWidth="1"/>
    <col min="27" max="27" width="6.453125" customWidth="1"/>
    <col min="28" max="28" width="7.453125" customWidth="1"/>
    <col min="29" max="29" width="9.7265625" customWidth="1"/>
    <col min="30" max="31" width="6.54296875" customWidth="1"/>
    <col min="32" max="32" width="7" customWidth="1"/>
    <col min="33" max="33" width="6.54296875" customWidth="1"/>
    <col min="34" max="34" width="6.81640625" customWidth="1"/>
    <col min="35" max="35" width="9.7265625" customWidth="1"/>
    <col min="36" max="36" width="6.54296875" customWidth="1"/>
    <col min="37" max="37" width="6.1796875" customWidth="1"/>
    <col min="38" max="39" width="6.453125" customWidth="1"/>
    <col min="40" max="40" width="7" customWidth="1"/>
    <col min="41" max="41" width="9.7265625" customWidth="1"/>
    <col min="42" max="42" width="6.81640625" customWidth="1"/>
    <col min="43" max="43" width="6.54296875" customWidth="1"/>
    <col min="44" max="45" width="6.81640625" customWidth="1"/>
    <col min="46" max="46" width="7.453125" customWidth="1"/>
    <col min="47" max="47" width="10" customWidth="1"/>
    <col min="48" max="48" width="6.26953125" customWidth="1"/>
    <col min="49" max="49" width="6.1796875" customWidth="1"/>
    <col min="50" max="50" width="6.453125" customWidth="1"/>
    <col min="51" max="51" width="6.26953125" customWidth="1"/>
    <col min="52" max="52" width="6.7265625" customWidth="1"/>
    <col min="53" max="53" width="10.453125" customWidth="1"/>
    <col min="54" max="55" width="6.453125" customWidth="1"/>
    <col min="56" max="57" width="6.7265625" customWidth="1"/>
    <col min="58" max="58" width="6.81640625" customWidth="1"/>
    <col min="59" max="59" width="10.26953125" customWidth="1"/>
    <col min="60" max="61" width="6.81640625" customWidth="1"/>
    <col min="62" max="62" width="6.54296875" customWidth="1"/>
    <col min="63" max="63" width="6" customWidth="1"/>
    <col min="64" max="64" width="7.26953125" customWidth="1"/>
    <col min="65" max="65" width="10.1796875" customWidth="1"/>
    <col min="66" max="66" width="6.26953125" customWidth="1"/>
    <col min="67" max="67" width="6.453125" customWidth="1"/>
    <col min="68" max="68" width="6.54296875" customWidth="1"/>
    <col min="69" max="69" width="6" customWidth="1"/>
    <col min="70" max="70" width="6.453125" customWidth="1"/>
    <col min="71" max="71" width="9.81640625" customWidth="1"/>
    <col min="72" max="73" width="6.1796875" customWidth="1"/>
    <col min="74" max="74" width="6.54296875" customWidth="1"/>
    <col min="75" max="75" width="6.1796875" customWidth="1"/>
    <col min="76" max="76" width="7.26953125" customWidth="1"/>
    <col min="77" max="77" width="10.1796875" customWidth="1"/>
    <col min="78" max="78" width="6.453125" customWidth="1"/>
    <col min="79" max="79" width="5.81640625" customWidth="1"/>
    <col min="80" max="80" width="6.7265625" customWidth="1"/>
    <col min="81" max="81" width="5.81640625" customWidth="1"/>
    <col min="82" max="82" width="6.54296875" customWidth="1"/>
    <col min="83" max="83" width="9.54296875" customWidth="1"/>
    <col min="84" max="84" width="6.453125" customWidth="1"/>
    <col min="85" max="85" width="6" customWidth="1"/>
    <col min="86" max="86" width="6.453125" customWidth="1"/>
    <col min="87" max="87" width="5.81640625" customWidth="1"/>
    <col min="88" max="88" width="6.1796875" customWidth="1"/>
    <col min="89" max="89" width="9.54296875" customWidth="1"/>
    <col min="90" max="90" width="6.1796875" customWidth="1"/>
    <col min="91" max="91" width="6" customWidth="1"/>
    <col min="92" max="92" width="6.453125" customWidth="1"/>
    <col min="93" max="93" width="6" customWidth="1"/>
    <col min="94" max="94" width="6.1796875" customWidth="1"/>
    <col min="95" max="95" width="9.7265625" customWidth="1"/>
    <col min="96" max="97" width="6.26953125" customWidth="1"/>
    <col min="98" max="98" width="6.453125" customWidth="1"/>
    <col min="99" max="99" width="6" customWidth="1"/>
    <col min="100" max="100" width="6.7265625" customWidth="1"/>
    <col min="101" max="101" width="9.54296875" customWidth="1"/>
    <col min="102" max="102" width="6.1796875" customWidth="1"/>
    <col min="103" max="103" width="6" customWidth="1"/>
    <col min="104" max="104" width="6.453125" customWidth="1"/>
    <col min="105" max="105" width="5.81640625" customWidth="1"/>
    <col min="106" max="106" width="6.453125" customWidth="1"/>
    <col min="107" max="107" width="9.7265625" customWidth="1"/>
  </cols>
  <sheetData>
    <row r="1" spans="2:12" ht="15" thickBot="1" x14ac:dyDescent="0.4"/>
    <row r="2" spans="2:12" ht="15" thickBot="1" x14ac:dyDescent="0.4">
      <c r="B2" s="215" t="s">
        <v>71</v>
      </c>
      <c r="C2" s="216"/>
      <c r="D2" s="216"/>
      <c r="E2" s="216"/>
      <c r="F2" s="216"/>
      <c r="G2" s="216"/>
      <c r="H2" s="216"/>
      <c r="I2" s="216"/>
      <c r="J2" s="216"/>
      <c r="K2" s="216"/>
      <c r="L2" s="217"/>
    </row>
    <row r="3" spans="2:12" x14ac:dyDescent="0.35">
      <c r="B3" s="3">
        <v>1</v>
      </c>
      <c r="C3" s="4" t="s">
        <v>9</v>
      </c>
      <c r="D3" s="5"/>
      <c r="E3" s="206" t="s">
        <v>5</v>
      </c>
      <c r="F3" s="206"/>
      <c r="G3" s="207"/>
      <c r="H3" s="61">
        <v>162</v>
      </c>
      <c r="I3" s="7">
        <f>H3/H6</f>
        <v>0.57651245551601427</v>
      </c>
      <c r="J3" s="28"/>
      <c r="K3" s="28"/>
      <c r="L3" s="58">
        <f>H3/H6</f>
        <v>0.57651245551601427</v>
      </c>
    </row>
    <row r="4" spans="2:12" x14ac:dyDescent="0.35">
      <c r="B4" s="8">
        <v>2</v>
      </c>
      <c r="C4" s="9" t="s">
        <v>10</v>
      </c>
      <c r="D4" s="10"/>
      <c r="E4" s="208" t="s">
        <v>11</v>
      </c>
      <c r="F4" s="208"/>
      <c r="G4" s="209"/>
      <c r="H4" s="62">
        <v>21</v>
      </c>
      <c r="I4" s="12">
        <f>H4/H6</f>
        <v>7.4733096085409248E-2</v>
      </c>
      <c r="J4" s="28"/>
      <c r="K4" s="28"/>
      <c r="L4" s="59">
        <f>H4/H6</f>
        <v>7.4733096085409248E-2</v>
      </c>
    </row>
    <row r="5" spans="2:12" ht="15.75" customHeight="1" thickBot="1" x14ac:dyDescent="0.4">
      <c r="B5" s="13">
        <v>3</v>
      </c>
      <c r="C5" s="14" t="s">
        <v>12</v>
      </c>
      <c r="D5" s="15"/>
      <c r="E5" s="210" t="s">
        <v>8</v>
      </c>
      <c r="F5" s="210"/>
      <c r="G5" s="211"/>
      <c r="H5" s="63">
        <v>98</v>
      </c>
      <c r="I5" s="17">
        <f>H5/H6</f>
        <v>0.3487544483985765</v>
      </c>
      <c r="J5" s="28"/>
      <c r="K5" s="28"/>
      <c r="L5" s="60">
        <f>H5/H6</f>
        <v>0.3487544483985765</v>
      </c>
    </row>
    <row r="6" spans="2:12" ht="15" thickBot="1" x14ac:dyDescent="0.4">
      <c r="B6" s="218" t="s">
        <v>72</v>
      </c>
      <c r="C6" s="219"/>
      <c r="D6" s="219"/>
      <c r="E6" s="219"/>
      <c r="F6" s="219"/>
      <c r="G6" s="220"/>
      <c r="H6" s="66">
        <f>SUM(H3:H5)</f>
        <v>281</v>
      </c>
      <c r="I6" s="67">
        <f>SUM(I3:I5)</f>
        <v>1</v>
      </c>
      <c r="J6" s="68"/>
      <c r="K6" s="68"/>
      <c r="L6" s="67">
        <f>SUM(L3:L5)</f>
        <v>1</v>
      </c>
    </row>
    <row r="15" spans="2:12" ht="15" thickBot="1" x14ac:dyDescent="0.4"/>
    <row r="16" spans="2:12" ht="15" thickBot="1" x14ac:dyDescent="0.4">
      <c r="B16" s="203" t="s">
        <v>73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5"/>
    </row>
    <row r="17" spans="2:12" x14ac:dyDescent="0.35">
      <c r="B17" s="3">
        <v>1</v>
      </c>
      <c r="C17" s="4" t="s">
        <v>9</v>
      </c>
      <c r="D17" s="5"/>
      <c r="E17" s="206" t="s">
        <v>5</v>
      </c>
      <c r="F17" s="206"/>
      <c r="G17" s="207"/>
      <c r="H17" s="61">
        <v>345</v>
      </c>
      <c r="I17" s="7">
        <f>H17/H20</f>
        <v>0.69416498993963782</v>
      </c>
      <c r="J17" s="28"/>
      <c r="K17" s="28"/>
      <c r="L17" s="58">
        <f>H17/H20</f>
        <v>0.69416498993963782</v>
      </c>
    </row>
    <row r="18" spans="2:12" x14ac:dyDescent="0.35">
      <c r="B18" s="8">
        <v>2</v>
      </c>
      <c r="C18" s="9" t="s">
        <v>10</v>
      </c>
      <c r="D18" s="10"/>
      <c r="E18" s="208" t="s">
        <v>11</v>
      </c>
      <c r="F18" s="208"/>
      <c r="G18" s="209"/>
      <c r="H18" s="62">
        <v>46</v>
      </c>
      <c r="I18" s="12">
        <f>H18/H20</f>
        <v>9.2555331991951706E-2</v>
      </c>
      <c r="J18" s="28"/>
      <c r="K18" s="28"/>
      <c r="L18" s="59">
        <f>H18/H20</f>
        <v>9.2555331991951706E-2</v>
      </c>
    </row>
    <row r="19" spans="2:12" ht="15" thickBot="1" x14ac:dyDescent="0.4">
      <c r="B19" s="13">
        <v>3</v>
      </c>
      <c r="C19" s="14" t="s">
        <v>12</v>
      </c>
      <c r="D19" s="15"/>
      <c r="E19" s="210" t="s">
        <v>8</v>
      </c>
      <c r="F19" s="210"/>
      <c r="G19" s="211"/>
      <c r="H19" s="63">
        <v>106</v>
      </c>
      <c r="I19" s="17">
        <f>H19/H20</f>
        <v>0.21327967806841047</v>
      </c>
      <c r="J19" s="28"/>
      <c r="K19" s="28"/>
      <c r="L19" s="60">
        <f>H19/H20</f>
        <v>0.21327967806841047</v>
      </c>
    </row>
    <row r="20" spans="2:12" ht="15" thickBot="1" x14ac:dyDescent="0.4">
      <c r="B20" s="212" t="s">
        <v>72</v>
      </c>
      <c r="C20" s="213"/>
      <c r="D20" s="213"/>
      <c r="E20" s="213"/>
      <c r="F20" s="213"/>
      <c r="G20" s="214"/>
      <c r="H20" s="66">
        <f>SUM(H17:H19)</f>
        <v>497</v>
      </c>
      <c r="I20" s="67">
        <f>SUM(I17:I19)</f>
        <v>1</v>
      </c>
      <c r="J20" s="68"/>
      <c r="K20" s="68"/>
      <c r="L20" s="67">
        <f>SUM(L17:L19)</f>
        <v>1</v>
      </c>
    </row>
    <row r="30" spans="2:12" ht="15" thickBot="1" x14ac:dyDescent="0.4"/>
    <row r="31" spans="2:12" ht="15" thickBot="1" x14ac:dyDescent="0.4">
      <c r="B31" s="221" t="s">
        <v>74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3"/>
    </row>
    <row r="32" spans="2:12" x14ac:dyDescent="0.35">
      <c r="B32" s="3">
        <v>1</v>
      </c>
      <c r="C32" s="4" t="s">
        <v>9</v>
      </c>
      <c r="D32" s="5"/>
      <c r="E32" s="206" t="s">
        <v>5</v>
      </c>
      <c r="F32" s="206"/>
      <c r="G32" s="207"/>
      <c r="H32" s="61">
        <v>416</v>
      </c>
      <c r="I32" s="7">
        <f>H32/H35</f>
        <v>0.75774134790528236</v>
      </c>
      <c r="J32" s="28"/>
      <c r="K32" s="28"/>
      <c r="L32" s="58">
        <f>H32/H35</f>
        <v>0.75774134790528236</v>
      </c>
    </row>
    <row r="33" spans="2:12" x14ac:dyDescent="0.35">
      <c r="B33" s="8">
        <v>2</v>
      </c>
      <c r="C33" s="9" t="s">
        <v>10</v>
      </c>
      <c r="D33" s="10"/>
      <c r="E33" s="208" t="s">
        <v>11</v>
      </c>
      <c r="F33" s="208"/>
      <c r="G33" s="209"/>
      <c r="H33" s="62">
        <v>58</v>
      </c>
      <c r="I33" s="12">
        <f>H33/H35</f>
        <v>0.10564663023679417</v>
      </c>
      <c r="J33" s="28"/>
      <c r="K33" s="28"/>
      <c r="L33" s="59">
        <f>H33/H35</f>
        <v>0.10564663023679417</v>
      </c>
    </row>
    <row r="34" spans="2:12" ht="15" thickBot="1" x14ac:dyDescent="0.4">
      <c r="B34" s="13">
        <v>3</v>
      </c>
      <c r="C34" s="14" t="s">
        <v>12</v>
      </c>
      <c r="D34" s="15"/>
      <c r="E34" s="210" t="s">
        <v>8</v>
      </c>
      <c r="F34" s="210"/>
      <c r="G34" s="211"/>
      <c r="H34" s="63">
        <v>75</v>
      </c>
      <c r="I34" s="17">
        <f>H34/H35</f>
        <v>0.13661202185792351</v>
      </c>
      <c r="J34" s="28"/>
      <c r="K34" s="28"/>
      <c r="L34" s="60">
        <f>H34/H35</f>
        <v>0.13661202185792351</v>
      </c>
    </row>
    <row r="35" spans="2:12" ht="15" thickBot="1" x14ac:dyDescent="0.4">
      <c r="B35" s="224" t="s">
        <v>72</v>
      </c>
      <c r="C35" s="225"/>
      <c r="D35" s="225"/>
      <c r="E35" s="225"/>
      <c r="F35" s="225"/>
      <c r="G35" s="226"/>
      <c r="H35" s="66">
        <f>SUM(H32:H34)</f>
        <v>549</v>
      </c>
      <c r="I35" s="67">
        <f>SUM(I32:I34)</f>
        <v>1</v>
      </c>
      <c r="J35" s="68"/>
      <c r="K35" s="68"/>
      <c r="L35" s="67">
        <f>SUM(L32:L34)</f>
        <v>1</v>
      </c>
    </row>
  </sheetData>
  <mergeCells count="15">
    <mergeCell ref="B31:L31"/>
    <mergeCell ref="E32:G32"/>
    <mergeCell ref="E33:G33"/>
    <mergeCell ref="E34:G34"/>
    <mergeCell ref="B35:G35"/>
    <mergeCell ref="B2:L2"/>
    <mergeCell ref="E3:G3"/>
    <mergeCell ref="E4:G4"/>
    <mergeCell ref="E5:G5"/>
    <mergeCell ref="B6:G6"/>
    <mergeCell ref="B16:L16"/>
    <mergeCell ref="E17:G17"/>
    <mergeCell ref="E18:G18"/>
    <mergeCell ref="E19:G19"/>
    <mergeCell ref="B20:G20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/>
  </sheetPr>
  <dimension ref="B1:HO36"/>
  <sheetViews>
    <sheetView workbookViewId="0">
      <selection activeCell="H20" sqref="H20:I21"/>
    </sheetView>
  </sheetViews>
  <sheetFormatPr baseColWidth="10" defaultRowHeight="14.5" x14ac:dyDescent="0.35"/>
  <cols>
    <col min="2" max="2" width="3.7265625" customWidth="1"/>
    <col min="4" max="4" width="6.26953125" customWidth="1"/>
    <col min="5" max="5" width="6.81640625" customWidth="1"/>
    <col min="6" max="6" width="6.54296875" customWidth="1"/>
    <col min="7" max="7" width="7.54296875" customWidth="1"/>
    <col min="8" max="8" width="9.81640625" customWidth="1"/>
    <col min="9" max="9" width="6.81640625" customWidth="1"/>
    <col min="10" max="10" width="6.26953125" customWidth="1"/>
    <col min="11" max="11" width="6" customWidth="1"/>
    <col min="12" max="12" width="6.7265625" customWidth="1"/>
    <col min="13" max="13" width="10.26953125" customWidth="1"/>
    <col min="14" max="14" width="6.7265625" customWidth="1"/>
    <col min="15" max="15" width="5.453125" customWidth="1"/>
    <col min="16" max="16" width="6.26953125" customWidth="1"/>
    <col min="17" max="17" width="7.81640625" customWidth="1"/>
    <col min="18" max="18" width="10" customWidth="1"/>
    <col min="19" max="19" width="6.54296875" customWidth="1"/>
    <col min="20" max="21" width="6.1796875" customWidth="1"/>
    <col min="22" max="22" width="6.453125" customWidth="1"/>
    <col min="23" max="23" width="10.54296875" customWidth="1"/>
    <col min="24" max="24" width="6.7265625" customWidth="1"/>
    <col min="25" max="25" width="7.1796875" customWidth="1"/>
    <col min="26" max="26" width="7" customWidth="1"/>
    <col min="27" max="27" width="7.453125" customWidth="1"/>
    <col min="28" max="28" width="10.1796875" customWidth="1"/>
    <col min="29" max="29" width="6.54296875" customWidth="1"/>
    <col min="30" max="30" width="5.453125" customWidth="1"/>
    <col min="31" max="31" width="6.26953125" customWidth="1"/>
    <col min="32" max="32" width="5.81640625" customWidth="1"/>
    <col min="33" max="33" width="10.1796875" customWidth="1"/>
    <col min="34" max="34" width="6.54296875" customWidth="1"/>
    <col min="35" max="35" width="5.1796875" customWidth="1"/>
    <col min="36" max="36" width="6.453125" customWidth="1"/>
    <col min="37" max="37" width="6.1796875" customWidth="1"/>
    <col min="38" max="38" width="9.54296875" customWidth="1"/>
    <col min="39" max="39" width="6.453125" customWidth="1"/>
    <col min="40" max="40" width="5.7265625" customWidth="1"/>
    <col min="41" max="42" width="6.54296875" customWidth="1"/>
    <col min="43" max="43" width="9.81640625" customWidth="1"/>
    <col min="44" max="44" width="6.81640625" customWidth="1"/>
    <col min="45" max="45" width="6" customWidth="1"/>
    <col min="46" max="46" width="6.7265625" customWidth="1"/>
    <col min="47" max="47" width="6.81640625" customWidth="1"/>
    <col min="48" max="48" width="9.81640625" customWidth="1"/>
    <col min="49" max="49" width="6.1796875" customWidth="1"/>
    <col min="50" max="51" width="6" customWidth="1"/>
    <col min="52" max="52" width="6.81640625" customWidth="1"/>
    <col min="53" max="53" width="10.453125" customWidth="1"/>
    <col min="54" max="54" width="6.453125" customWidth="1"/>
    <col min="55" max="55" width="5.7265625" customWidth="1"/>
    <col min="56" max="56" width="6.54296875" customWidth="1"/>
    <col min="57" max="57" width="6.453125" customWidth="1"/>
    <col min="58" max="58" width="10.26953125" customWidth="1"/>
    <col min="59" max="59" width="6.453125" customWidth="1"/>
    <col min="60" max="60" width="5.81640625" customWidth="1"/>
    <col min="61" max="61" width="6" customWidth="1"/>
    <col min="62" max="62" width="6.453125" customWidth="1"/>
    <col min="63" max="63" width="9.81640625" customWidth="1"/>
    <col min="64" max="64" width="6.1796875" customWidth="1"/>
    <col min="65" max="65" width="6.54296875" customWidth="1"/>
    <col min="66" max="66" width="7.1796875" customWidth="1"/>
    <col min="67" max="67" width="7.54296875" customWidth="1"/>
    <col min="68" max="68" width="9.54296875" customWidth="1"/>
    <col min="69" max="69" width="6.26953125" customWidth="1"/>
    <col min="70" max="70" width="5.7265625" customWidth="1"/>
    <col min="71" max="71" width="6.54296875" customWidth="1"/>
    <col min="72" max="72" width="6.7265625" customWidth="1"/>
    <col min="73" max="73" width="10.26953125" customWidth="1"/>
    <col min="74" max="74" width="6.54296875" customWidth="1"/>
    <col min="75" max="75" width="5.54296875" customWidth="1"/>
    <col min="76" max="76" width="6.81640625" customWidth="1"/>
    <col min="77" max="77" width="7" customWidth="1"/>
    <col min="78" max="78" width="10.26953125" customWidth="1"/>
    <col min="79" max="79" width="7.26953125" customWidth="1"/>
    <col min="80" max="80" width="6.54296875" customWidth="1"/>
    <col min="81" max="81" width="7.26953125" customWidth="1"/>
    <col min="82" max="82" width="7.54296875" customWidth="1"/>
    <col min="83" max="83" width="10.7265625" customWidth="1"/>
    <col min="84" max="84" width="6.81640625" customWidth="1"/>
    <col min="85" max="85" width="6" customWidth="1"/>
    <col min="86" max="86" width="5.81640625" customWidth="1"/>
    <col min="87" max="87" width="6.26953125" customWidth="1"/>
    <col min="88" max="88" width="9.54296875" customWidth="1"/>
    <col min="89" max="89" width="6.7265625" customWidth="1"/>
    <col min="90" max="90" width="5.453125" customWidth="1"/>
    <col min="91" max="91" width="6.7265625" customWidth="1"/>
    <col min="92" max="92" width="7.1796875" customWidth="1"/>
    <col min="93" max="93" width="10.1796875" customWidth="1"/>
    <col min="94" max="94" width="6.54296875" customWidth="1"/>
    <col min="95" max="95" width="5.81640625" customWidth="1"/>
    <col min="96" max="96" width="6.7265625" customWidth="1"/>
    <col min="97" max="97" width="6.81640625" customWidth="1"/>
    <col min="98" max="98" width="10.7265625" customWidth="1"/>
    <col min="99" max="99" width="6.1796875" customWidth="1"/>
    <col min="100" max="100" width="5.81640625" customWidth="1"/>
    <col min="101" max="101" width="6.453125" customWidth="1"/>
    <col min="102" max="102" width="6.54296875" customWidth="1"/>
    <col min="103" max="103" width="10.26953125" customWidth="1"/>
    <col min="104" max="104" width="7.1796875" customWidth="1"/>
    <col min="105" max="105" width="5.54296875" customWidth="1"/>
    <col min="106" max="107" width="6.7265625" customWidth="1"/>
    <col min="108" max="108" width="10.453125" customWidth="1"/>
    <col min="109" max="109" width="7" customWidth="1"/>
    <col min="110" max="110" width="6.1796875" customWidth="1"/>
    <col min="111" max="111" width="6.81640625" customWidth="1"/>
    <col min="112" max="112" width="6.54296875" customWidth="1"/>
    <col min="113" max="113" width="10.453125" customWidth="1"/>
    <col min="114" max="114" width="6.26953125" customWidth="1"/>
    <col min="115" max="115" width="5.7265625" customWidth="1"/>
    <col min="116" max="116" width="6.1796875" customWidth="1"/>
    <col min="117" max="117" width="7" customWidth="1"/>
    <col min="118" max="118" width="10" customWidth="1"/>
    <col min="119" max="119" width="6.453125" customWidth="1"/>
    <col min="120" max="120" width="5.7265625" customWidth="1"/>
    <col min="121" max="121" width="5.81640625" customWidth="1"/>
    <col min="122" max="122" width="6.81640625" customWidth="1"/>
    <col min="123" max="123" width="9.7265625" customWidth="1"/>
    <col min="124" max="124" width="6.54296875" customWidth="1"/>
    <col min="125" max="125" width="6.1796875" customWidth="1"/>
    <col min="126" max="126" width="6.81640625" customWidth="1"/>
    <col min="127" max="127" width="6.1796875" customWidth="1"/>
    <col min="128" max="128" width="10.26953125" customWidth="1"/>
    <col min="129" max="129" width="6.1796875" customWidth="1"/>
    <col min="130" max="131" width="6" customWidth="1"/>
    <col min="132" max="132" width="6.453125" customWidth="1"/>
    <col min="133" max="133" width="10.54296875" customWidth="1"/>
    <col min="134" max="134" width="6.81640625" customWidth="1"/>
    <col min="135" max="135" width="5.453125" customWidth="1"/>
    <col min="136" max="136" width="5.81640625" customWidth="1"/>
    <col min="137" max="137" width="6.54296875" customWidth="1"/>
    <col min="138" max="138" width="9.7265625" customWidth="1"/>
    <col min="139" max="139" width="6.54296875" customWidth="1"/>
    <col min="140" max="140" width="5.26953125" customWidth="1"/>
    <col min="141" max="142" width="6.26953125" customWidth="1"/>
    <col min="143" max="143" width="10.26953125" customWidth="1"/>
    <col min="144" max="144" width="6.1796875" customWidth="1"/>
    <col min="145" max="145" width="5.453125" customWidth="1"/>
    <col min="146" max="146" width="6.453125" customWidth="1"/>
    <col min="147" max="147" width="6.81640625" customWidth="1"/>
    <col min="149" max="149" width="6.7265625" customWidth="1"/>
    <col min="150" max="150" width="6" customWidth="1"/>
    <col min="151" max="151" width="7.1796875" customWidth="1"/>
    <col min="152" max="152" width="6.54296875" customWidth="1"/>
    <col min="153" max="153" width="10.26953125" customWidth="1"/>
    <col min="154" max="154" width="7" customWidth="1"/>
    <col min="155" max="155" width="5.26953125" customWidth="1"/>
    <col min="156" max="156" width="6.26953125" customWidth="1"/>
    <col min="157" max="157" width="6.453125" customWidth="1"/>
    <col min="158" max="158" width="10.453125" customWidth="1"/>
    <col min="159" max="159" width="6.7265625" customWidth="1"/>
    <col min="160" max="160" width="5.26953125" customWidth="1"/>
    <col min="161" max="161" width="6.7265625" customWidth="1"/>
    <col min="162" max="162" width="5.81640625" customWidth="1"/>
    <col min="163" max="163" width="10.1796875" customWidth="1"/>
    <col min="164" max="164" width="6.453125" customWidth="1"/>
    <col min="165" max="165" width="4.81640625" customWidth="1"/>
    <col min="166" max="167" width="5.81640625" customWidth="1"/>
    <col min="168" max="168" width="10.1796875" customWidth="1"/>
    <col min="169" max="169" width="6.453125" customWidth="1"/>
    <col min="170" max="170" width="6" customWidth="1"/>
    <col min="171" max="171" width="6.1796875" customWidth="1"/>
    <col min="172" max="172" width="6.453125" customWidth="1"/>
    <col min="173" max="173" width="10.453125" customWidth="1"/>
    <col min="174" max="174" width="6.7265625" customWidth="1"/>
    <col min="175" max="175" width="6" customWidth="1"/>
    <col min="176" max="176" width="6.1796875" customWidth="1"/>
    <col min="177" max="177" width="5.81640625" customWidth="1"/>
    <col min="178" max="178" width="10.26953125" customWidth="1"/>
    <col min="179" max="179" width="6.26953125" customWidth="1"/>
    <col min="180" max="180" width="5.81640625" customWidth="1"/>
    <col min="181" max="181" width="6.81640625" customWidth="1"/>
    <col min="182" max="182" width="7" customWidth="1"/>
    <col min="183" max="183" width="10.453125" customWidth="1"/>
    <col min="184" max="184" width="6.7265625" customWidth="1"/>
    <col min="185" max="185" width="6" customWidth="1"/>
    <col min="186" max="186" width="6.453125" customWidth="1"/>
    <col min="187" max="187" width="6.81640625" customWidth="1"/>
    <col min="188" max="188" width="9.81640625" customWidth="1"/>
    <col min="189" max="189" width="6.81640625" customWidth="1"/>
    <col min="190" max="190" width="6" customWidth="1"/>
    <col min="191" max="191" width="6.7265625" customWidth="1"/>
    <col min="192" max="192" width="6.54296875" customWidth="1"/>
    <col min="193" max="193" width="10" customWidth="1"/>
    <col min="194" max="194" width="7.1796875" customWidth="1"/>
    <col min="195" max="195" width="6.1796875" customWidth="1"/>
    <col min="196" max="196" width="7.453125" customWidth="1"/>
    <col min="197" max="197" width="6.81640625" customWidth="1"/>
    <col min="198" max="198" width="10.453125" customWidth="1"/>
    <col min="199" max="199" width="6.453125" customWidth="1"/>
    <col min="200" max="200" width="6.54296875" customWidth="1"/>
    <col min="201" max="201" width="6.453125" customWidth="1"/>
    <col min="202" max="202" width="6.81640625" customWidth="1"/>
    <col min="203" max="203" width="10.453125" customWidth="1"/>
    <col min="204" max="204" width="6.7265625" customWidth="1"/>
    <col min="205" max="205" width="6" customWidth="1"/>
    <col min="206" max="206" width="6.81640625" customWidth="1"/>
    <col min="207" max="207" width="6.26953125" customWidth="1"/>
    <col min="208" max="208" width="9.81640625" customWidth="1"/>
    <col min="209" max="209" width="6.453125" customWidth="1"/>
    <col min="210" max="210" width="5.7265625" customWidth="1"/>
    <col min="211" max="211" width="7.26953125" customWidth="1"/>
    <col min="212" max="212" width="6.26953125" customWidth="1"/>
    <col min="213" max="213" width="9.81640625" customWidth="1"/>
    <col min="214" max="214" width="6.54296875" customWidth="1"/>
    <col min="215" max="215" width="6.26953125" customWidth="1"/>
    <col min="216" max="216" width="6.7265625" customWidth="1"/>
    <col min="217" max="217" width="6.26953125" customWidth="1"/>
    <col min="218" max="218" width="9.54296875" customWidth="1"/>
    <col min="219" max="219" width="7.26953125" customWidth="1"/>
    <col min="220" max="220" width="6.453125" customWidth="1"/>
    <col min="221" max="221" width="6.26953125" customWidth="1"/>
    <col min="222" max="222" width="6.7265625" customWidth="1"/>
    <col min="223" max="223" width="10.54296875" customWidth="1"/>
  </cols>
  <sheetData>
    <row r="1" spans="2:223" ht="15" thickBot="1" x14ac:dyDescent="0.4"/>
    <row r="2" spans="2:223" ht="15" thickBot="1" x14ac:dyDescent="0.4">
      <c r="B2" s="262" t="s">
        <v>68</v>
      </c>
      <c r="C2" s="263"/>
      <c r="D2" s="188" t="s">
        <v>68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90"/>
    </row>
    <row r="3" spans="2:223" ht="76.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145</v>
      </c>
      <c r="J3" s="234"/>
      <c r="K3" s="235"/>
      <c r="L3" s="235"/>
      <c r="M3" s="236"/>
      <c r="N3" s="233" t="s">
        <v>146</v>
      </c>
      <c r="O3" s="234"/>
      <c r="P3" s="235"/>
      <c r="Q3" s="235"/>
      <c r="R3" s="236"/>
      <c r="S3" s="233" t="s">
        <v>428</v>
      </c>
      <c r="T3" s="234"/>
      <c r="U3" s="235"/>
      <c r="V3" s="235"/>
      <c r="W3" s="236"/>
      <c r="X3" s="233" t="s">
        <v>300</v>
      </c>
      <c r="Y3" s="234"/>
      <c r="Z3" s="235"/>
      <c r="AA3" s="235"/>
      <c r="AB3" s="236"/>
      <c r="AC3" s="233" t="s">
        <v>301</v>
      </c>
      <c r="AD3" s="234"/>
      <c r="AE3" s="235"/>
      <c r="AF3" s="235"/>
      <c r="AG3" s="236"/>
      <c r="AH3" s="273" t="s">
        <v>225</v>
      </c>
      <c r="AI3" s="274"/>
      <c r="AJ3" s="275"/>
      <c r="AK3" s="275"/>
      <c r="AL3" s="276"/>
      <c r="AM3" s="233" t="s">
        <v>226</v>
      </c>
      <c r="AN3" s="234"/>
      <c r="AO3" s="235"/>
      <c r="AP3" s="235"/>
      <c r="AQ3" s="236"/>
      <c r="AR3" s="233" t="s">
        <v>227</v>
      </c>
      <c r="AS3" s="234"/>
      <c r="AT3" s="235"/>
      <c r="AU3" s="235"/>
      <c r="AV3" s="236"/>
      <c r="AW3" s="233" t="s">
        <v>228</v>
      </c>
      <c r="AX3" s="234"/>
      <c r="AY3" s="235"/>
      <c r="AZ3" s="235"/>
      <c r="BA3" s="236"/>
      <c r="BB3" s="233" t="s">
        <v>229</v>
      </c>
      <c r="BC3" s="256"/>
      <c r="BD3" s="257"/>
      <c r="BE3" s="257"/>
      <c r="BF3" s="258"/>
      <c r="BG3" s="233" t="s">
        <v>230</v>
      </c>
      <c r="BH3" s="256"/>
      <c r="BI3" s="257"/>
      <c r="BJ3" s="257"/>
      <c r="BK3" s="258"/>
      <c r="BL3" s="233" t="s">
        <v>231</v>
      </c>
      <c r="BM3" s="234"/>
      <c r="BN3" s="235"/>
      <c r="BO3" s="235"/>
      <c r="BP3" s="236"/>
      <c r="BQ3" s="233" t="s">
        <v>232</v>
      </c>
      <c r="BR3" s="234"/>
      <c r="BS3" s="235"/>
      <c r="BT3" s="235"/>
      <c r="BU3" s="236"/>
      <c r="BV3" s="233" t="s">
        <v>233</v>
      </c>
      <c r="BW3" s="234"/>
      <c r="BX3" s="235"/>
      <c r="BY3" s="235"/>
      <c r="BZ3" s="236"/>
      <c r="CA3" s="233" t="s">
        <v>234</v>
      </c>
      <c r="CB3" s="234"/>
      <c r="CC3" s="235"/>
      <c r="CD3" s="235"/>
      <c r="CE3" s="236"/>
      <c r="CF3" s="243" t="s">
        <v>468</v>
      </c>
      <c r="CG3" s="244"/>
      <c r="CH3" s="245"/>
      <c r="CI3" s="245"/>
      <c r="CJ3" s="246"/>
      <c r="CK3" s="233" t="s">
        <v>469</v>
      </c>
      <c r="CL3" s="234"/>
      <c r="CM3" s="235"/>
      <c r="CN3" s="235"/>
      <c r="CO3" s="236"/>
      <c r="CP3" s="233" t="s">
        <v>470</v>
      </c>
      <c r="CQ3" s="234"/>
      <c r="CR3" s="235"/>
      <c r="CS3" s="235"/>
      <c r="CT3" s="236"/>
      <c r="CU3" s="233" t="s">
        <v>471</v>
      </c>
      <c r="CV3" s="234"/>
      <c r="CW3" s="235"/>
      <c r="CX3" s="235"/>
      <c r="CY3" s="236"/>
      <c r="CZ3" s="233" t="s">
        <v>472</v>
      </c>
      <c r="DA3" s="234"/>
      <c r="DB3" s="235"/>
      <c r="DC3" s="235"/>
      <c r="DD3" s="236"/>
      <c r="DE3" s="233" t="s">
        <v>473</v>
      </c>
      <c r="DF3" s="234"/>
      <c r="DG3" s="235"/>
      <c r="DH3" s="235"/>
      <c r="DI3" s="236"/>
      <c r="DJ3" s="233" t="s">
        <v>474</v>
      </c>
      <c r="DK3" s="234"/>
      <c r="DL3" s="235"/>
      <c r="DM3" s="235"/>
      <c r="DN3" s="236"/>
      <c r="DO3" s="233" t="s">
        <v>242</v>
      </c>
      <c r="DP3" s="234"/>
      <c r="DQ3" s="235"/>
      <c r="DR3" s="235"/>
      <c r="DS3" s="236"/>
      <c r="DT3" s="233" t="s">
        <v>243</v>
      </c>
      <c r="DU3" s="234"/>
      <c r="DV3" s="235"/>
      <c r="DW3" s="235"/>
      <c r="DX3" s="236"/>
      <c r="DY3" s="233" t="s">
        <v>244</v>
      </c>
      <c r="DZ3" s="234"/>
      <c r="EA3" s="235"/>
      <c r="EB3" s="235"/>
      <c r="EC3" s="236"/>
      <c r="ED3" s="233" t="s">
        <v>245</v>
      </c>
      <c r="EE3" s="234"/>
      <c r="EF3" s="235"/>
      <c r="EG3" s="235"/>
      <c r="EH3" s="236"/>
      <c r="EI3" s="233" t="s">
        <v>246</v>
      </c>
      <c r="EJ3" s="234"/>
      <c r="EK3" s="235"/>
      <c r="EL3" s="235"/>
      <c r="EM3" s="236"/>
      <c r="EN3" s="247" t="s">
        <v>247</v>
      </c>
      <c r="EO3" s="248"/>
      <c r="EP3" s="249"/>
      <c r="EQ3" s="249"/>
      <c r="ER3" s="250"/>
      <c r="ES3" s="233" t="s">
        <v>248</v>
      </c>
      <c r="ET3" s="234"/>
      <c r="EU3" s="235"/>
      <c r="EV3" s="235"/>
      <c r="EW3" s="236"/>
      <c r="EX3" s="233" t="s">
        <v>249</v>
      </c>
      <c r="EY3" s="234"/>
      <c r="EZ3" s="235"/>
      <c r="FA3" s="235"/>
      <c r="FB3" s="236"/>
      <c r="FC3" s="233" t="s">
        <v>250</v>
      </c>
      <c r="FD3" s="234"/>
      <c r="FE3" s="235"/>
      <c r="FF3" s="235"/>
      <c r="FG3" s="236"/>
      <c r="FH3" s="233" t="s">
        <v>251</v>
      </c>
      <c r="FI3" s="234"/>
      <c r="FJ3" s="235"/>
      <c r="FK3" s="235"/>
      <c r="FL3" s="236"/>
      <c r="FM3" s="233" t="s">
        <v>252</v>
      </c>
      <c r="FN3" s="234"/>
      <c r="FO3" s="235"/>
      <c r="FP3" s="235"/>
      <c r="FQ3" s="236"/>
      <c r="FR3" s="233" t="s">
        <v>253</v>
      </c>
      <c r="FS3" s="234"/>
      <c r="FT3" s="235"/>
      <c r="FU3" s="235"/>
      <c r="FV3" s="236"/>
      <c r="FW3" s="233" t="s">
        <v>254</v>
      </c>
      <c r="FX3" s="234"/>
      <c r="FY3" s="235"/>
      <c r="FZ3" s="235"/>
      <c r="GA3" s="236"/>
      <c r="GB3" s="233" t="s">
        <v>255</v>
      </c>
      <c r="GC3" s="234"/>
      <c r="GD3" s="235"/>
      <c r="GE3" s="235"/>
      <c r="GF3" s="236"/>
      <c r="GG3" s="233" t="s">
        <v>256</v>
      </c>
      <c r="GH3" s="234"/>
      <c r="GI3" s="235"/>
      <c r="GJ3" s="235"/>
      <c r="GK3" s="236"/>
      <c r="GL3" s="243" t="s">
        <v>257</v>
      </c>
      <c r="GM3" s="244"/>
      <c r="GN3" s="245"/>
      <c r="GO3" s="245"/>
      <c r="GP3" s="246"/>
      <c r="GQ3" s="233" t="s">
        <v>258</v>
      </c>
      <c r="GR3" s="234"/>
      <c r="GS3" s="235"/>
      <c r="GT3" s="235"/>
      <c r="GU3" s="236"/>
      <c r="GV3" s="233" t="s">
        <v>259</v>
      </c>
      <c r="GW3" s="234"/>
      <c r="GX3" s="235"/>
      <c r="GY3" s="235"/>
      <c r="GZ3" s="236"/>
      <c r="HA3" s="233" t="s">
        <v>344</v>
      </c>
      <c r="HB3" s="234"/>
      <c r="HC3" s="235"/>
      <c r="HD3" s="235"/>
      <c r="HE3" s="236"/>
      <c r="HF3" s="233" t="s">
        <v>345</v>
      </c>
      <c r="HG3" s="234"/>
      <c r="HH3" s="235"/>
      <c r="HI3" s="235"/>
      <c r="HJ3" s="236"/>
      <c r="HK3" s="233" t="s">
        <v>346</v>
      </c>
      <c r="HL3" s="234"/>
      <c r="HM3" s="235"/>
      <c r="HN3" s="235"/>
      <c r="HO3" s="236"/>
    </row>
    <row r="4" spans="2:223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51" t="s">
        <v>34</v>
      </c>
      <c r="T4" s="268"/>
      <c r="U4" s="269"/>
      <c r="V4" s="231" t="s">
        <v>35</v>
      </c>
      <c r="W4" s="231" t="s">
        <v>95</v>
      </c>
      <c r="X4" s="237" t="s">
        <v>34</v>
      </c>
      <c r="Y4" s="238"/>
      <c r="Z4" s="238"/>
      <c r="AA4" s="239" t="s">
        <v>35</v>
      </c>
      <c r="AB4" s="231" t="s">
        <v>95</v>
      </c>
      <c r="AC4" s="237" t="s">
        <v>34</v>
      </c>
      <c r="AD4" s="238"/>
      <c r="AE4" s="238"/>
      <c r="AF4" s="239" t="s">
        <v>35</v>
      </c>
      <c r="AG4" s="231" t="s">
        <v>95</v>
      </c>
      <c r="AH4" s="277" t="s">
        <v>34</v>
      </c>
      <c r="AI4" s="278"/>
      <c r="AJ4" s="278"/>
      <c r="AK4" s="279" t="s">
        <v>35</v>
      </c>
      <c r="AL4" s="281" t="s">
        <v>95</v>
      </c>
      <c r="AM4" s="237" t="s">
        <v>34</v>
      </c>
      <c r="AN4" s="238"/>
      <c r="AO4" s="238"/>
      <c r="AP4" s="239" t="s">
        <v>35</v>
      </c>
      <c r="AQ4" s="231" t="s">
        <v>95</v>
      </c>
      <c r="AR4" s="237" t="s">
        <v>34</v>
      </c>
      <c r="AS4" s="238"/>
      <c r="AT4" s="238"/>
      <c r="AU4" s="239" t="s">
        <v>35</v>
      </c>
      <c r="AV4" s="231" t="s">
        <v>95</v>
      </c>
      <c r="AW4" s="237" t="s">
        <v>34</v>
      </c>
      <c r="AX4" s="238"/>
      <c r="AY4" s="238"/>
      <c r="AZ4" s="239" t="s">
        <v>35</v>
      </c>
      <c r="BA4" s="23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37" t="s">
        <v>34</v>
      </c>
      <c r="BM4" s="238"/>
      <c r="BN4" s="238"/>
      <c r="BO4" s="239" t="s">
        <v>35</v>
      </c>
      <c r="BP4" s="231" t="s">
        <v>95</v>
      </c>
      <c r="BQ4" s="251" t="s">
        <v>34</v>
      </c>
      <c r="BR4" s="252"/>
      <c r="BS4" s="253"/>
      <c r="BT4" s="254" t="s">
        <v>35</v>
      </c>
      <c r="BU4" s="231" t="s">
        <v>95</v>
      </c>
      <c r="BV4" s="251" t="s">
        <v>34</v>
      </c>
      <c r="BW4" s="252"/>
      <c r="BX4" s="253"/>
      <c r="BY4" s="254" t="s">
        <v>35</v>
      </c>
      <c r="BZ4" s="231" t="s">
        <v>95</v>
      </c>
      <c r="CA4" s="251" t="s">
        <v>34</v>
      </c>
      <c r="CB4" s="252"/>
      <c r="CC4" s="253"/>
      <c r="CD4" s="254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51" t="s">
        <v>34</v>
      </c>
      <c r="CL4" s="252"/>
      <c r="CM4" s="253"/>
      <c r="CN4" s="254" t="s">
        <v>35</v>
      </c>
      <c r="CO4" s="231" t="s">
        <v>95</v>
      </c>
      <c r="CP4" s="251" t="s">
        <v>34</v>
      </c>
      <c r="CQ4" s="252"/>
      <c r="CR4" s="253"/>
      <c r="CS4" s="254" t="s">
        <v>35</v>
      </c>
      <c r="CT4" s="231" t="s">
        <v>95</v>
      </c>
      <c r="CU4" s="251" t="s">
        <v>34</v>
      </c>
      <c r="CV4" s="252"/>
      <c r="CW4" s="253"/>
      <c r="CX4" s="254" t="s">
        <v>35</v>
      </c>
      <c r="CY4" s="231" t="s">
        <v>95</v>
      </c>
      <c r="CZ4" s="237" t="s">
        <v>34</v>
      </c>
      <c r="DA4" s="238"/>
      <c r="DB4" s="238"/>
      <c r="DC4" s="239" t="s">
        <v>35</v>
      </c>
      <c r="DD4" s="231" t="s">
        <v>95</v>
      </c>
      <c r="DE4" s="237" t="s">
        <v>34</v>
      </c>
      <c r="DF4" s="238"/>
      <c r="DG4" s="238"/>
      <c r="DH4" s="239" t="s">
        <v>35</v>
      </c>
      <c r="DI4" s="231" t="s">
        <v>95</v>
      </c>
      <c r="DJ4" s="237" t="s">
        <v>34</v>
      </c>
      <c r="DK4" s="238"/>
      <c r="DL4" s="238"/>
      <c r="DM4" s="239" t="s">
        <v>35</v>
      </c>
      <c r="DN4" s="231" t="s">
        <v>95</v>
      </c>
      <c r="DO4" s="237" t="s">
        <v>34</v>
      </c>
      <c r="DP4" s="238"/>
      <c r="DQ4" s="238"/>
      <c r="DR4" s="239" t="s">
        <v>35</v>
      </c>
      <c r="DS4" s="231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37" t="s">
        <v>34</v>
      </c>
      <c r="HG4" s="238"/>
      <c r="HH4" s="238"/>
      <c r="HI4" s="239" t="s">
        <v>35</v>
      </c>
      <c r="HJ4" s="231" t="s">
        <v>95</v>
      </c>
      <c r="HK4" s="237" t="s">
        <v>34</v>
      </c>
      <c r="HL4" s="238"/>
      <c r="HM4" s="238"/>
      <c r="HN4" s="239" t="s">
        <v>35</v>
      </c>
      <c r="HO4" s="231" t="s">
        <v>95</v>
      </c>
    </row>
    <row r="5" spans="2:223" ht="17.25" customHeight="1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32"/>
      <c r="W5" s="232"/>
      <c r="X5" s="72" t="s">
        <v>1</v>
      </c>
      <c r="Y5" s="73" t="s">
        <v>37</v>
      </c>
      <c r="Z5" s="75" t="s">
        <v>36</v>
      </c>
      <c r="AA5" s="242"/>
      <c r="AB5" s="232"/>
      <c r="AC5" s="72" t="s">
        <v>1</v>
      </c>
      <c r="AD5" s="73" t="s">
        <v>37</v>
      </c>
      <c r="AE5" s="75" t="s">
        <v>36</v>
      </c>
      <c r="AF5" s="242"/>
      <c r="AG5" s="232"/>
      <c r="AH5" s="129" t="s">
        <v>1</v>
      </c>
      <c r="AI5" s="130" t="s">
        <v>37</v>
      </c>
      <c r="AJ5" s="131" t="s">
        <v>36</v>
      </c>
      <c r="AK5" s="280"/>
      <c r="AL5" s="282"/>
      <c r="AM5" s="72" t="s">
        <v>1</v>
      </c>
      <c r="AN5" s="73" t="s">
        <v>37</v>
      </c>
      <c r="AO5" s="75" t="s">
        <v>36</v>
      </c>
      <c r="AP5" s="242"/>
      <c r="AQ5" s="232"/>
      <c r="AR5" s="72" t="s">
        <v>1</v>
      </c>
      <c r="AS5" s="73" t="s">
        <v>37</v>
      </c>
      <c r="AT5" s="75" t="s">
        <v>36</v>
      </c>
      <c r="AU5" s="242"/>
      <c r="AV5" s="232"/>
      <c r="AW5" s="72" t="s">
        <v>1</v>
      </c>
      <c r="AX5" s="73" t="s">
        <v>37</v>
      </c>
      <c r="AY5" s="75" t="s">
        <v>36</v>
      </c>
      <c r="AZ5" s="242"/>
      <c r="BA5" s="232"/>
      <c r="BB5" s="72" t="s">
        <v>1</v>
      </c>
      <c r="BC5" s="73" t="s">
        <v>37</v>
      </c>
      <c r="BD5" s="75" t="s">
        <v>36</v>
      </c>
      <c r="BE5" s="242"/>
      <c r="BF5" s="232"/>
      <c r="BG5" s="72" t="s">
        <v>1</v>
      </c>
      <c r="BH5" s="73" t="s">
        <v>37</v>
      </c>
      <c r="BI5" s="75" t="s">
        <v>36</v>
      </c>
      <c r="BJ5" s="242"/>
      <c r="BK5" s="232"/>
      <c r="BL5" s="72" t="s">
        <v>1</v>
      </c>
      <c r="BM5" s="73" t="s">
        <v>37</v>
      </c>
      <c r="BN5" s="75" t="s">
        <v>36</v>
      </c>
      <c r="BO5" s="242"/>
      <c r="BP5" s="232"/>
      <c r="BQ5" s="72" t="s">
        <v>1</v>
      </c>
      <c r="BR5" s="73" t="s">
        <v>33</v>
      </c>
      <c r="BS5" s="74" t="s">
        <v>36</v>
      </c>
      <c r="BT5" s="255"/>
      <c r="BU5" s="232"/>
      <c r="BV5" s="72" t="s">
        <v>1</v>
      </c>
      <c r="BW5" s="73" t="s">
        <v>33</v>
      </c>
      <c r="BX5" s="74" t="s">
        <v>36</v>
      </c>
      <c r="BY5" s="255"/>
      <c r="BZ5" s="232"/>
      <c r="CA5" s="72" t="s">
        <v>1</v>
      </c>
      <c r="CB5" s="73" t="s">
        <v>33</v>
      </c>
      <c r="CC5" s="74" t="s">
        <v>36</v>
      </c>
      <c r="CD5" s="255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33</v>
      </c>
      <c r="CM5" s="74" t="s">
        <v>36</v>
      </c>
      <c r="CN5" s="255"/>
      <c r="CO5" s="232"/>
      <c r="CP5" s="72" t="s">
        <v>1</v>
      </c>
      <c r="CQ5" s="73" t="s">
        <v>33</v>
      </c>
      <c r="CR5" s="74" t="s">
        <v>36</v>
      </c>
      <c r="CS5" s="255"/>
      <c r="CT5" s="232"/>
      <c r="CU5" s="72" t="s">
        <v>1</v>
      </c>
      <c r="CV5" s="73" t="s">
        <v>33</v>
      </c>
      <c r="CW5" s="74" t="s">
        <v>36</v>
      </c>
      <c r="CX5" s="255"/>
      <c r="CY5" s="232"/>
      <c r="CZ5" s="72" t="s">
        <v>1</v>
      </c>
      <c r="DA5" s="73" t="s">
        <v>37</v>
      </c>
      <c r="DB5" s="75" t="s">
        <v>36</v>
      </c>
      <c r="DC5" s="242"/>
      <c r="DD5" s="232"/>
      <c r="DE5" s="72" t="s">
        <v>1</v>
      </c>
      <c r="DF5" s="73" t="s">
        <v>37</v>
      </c>
      <c r="DG5" s="75" t="s">
        <v>36</v>
      </c>
      <c r="DH5" s="242"/>
      <c r="DI5" s="232"/>
      <c r="DJ5" s="72" t="s">
        <v>1</v>
      </c>
      <c r="DK5" s="73" t="s">
        <v>37</v>
      </c>
      <c r="DL5" s="75" t="s">
        <v>36</v>
      </c>
      <c r="DM5" s="242"/>
      <c r="DN5" s="232"/>
      <c r="DO5" s="72" t="s">
        <v>1</v>
      </c>
      <c r="DP5" s="73" t="s">
        <v>37</v>
      </c>
      <c r="DQ5" s="75" t="s">
        <v>36</v>
      </c>
      <c r="DR5" s="242"/>
      <c r="DS5" s="23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72" t="s">
        <v>1</v>
      </c>
      <c r="HG5" s="73" t="s">
        <v>37</v>
      </c>
      <c r="HH5" s="75" t="s">
        <v>36</v>
      </c>
      <c r="HI5" s="242"/>
      <c r="HJ5" s="232"/>
      <c r="HK5" s="72" t="s">
        <v>1</v>
      </c>
      <c r="HL5" s="73" t="s">
        <v>37</v>
      </c>
      <c r="HM5" s="75" t="s">
        <v>36</v>
      </c>
      <c r="HN5" s="242"/>
      <c r="HO5" s="232"/>
    </row>
    <row r="6" spans="2:223" x14ac:dyDescent="0.35">
      <c r="B6" s="42">
        <v>1</v>
      </c>
      <c r="C6" s="43" t="s">
        <v>38</v>
      </c>
      <c r="D6" s="26">
        <v>0</v>
      </c>
      <c r="E6" s="44">
        <v>1</v>
      </c>
      <c r="F6" s="27">
        <f>D6/E6*100</f>
        <v>0</v>
      </c>
      <c r="G6" s="45">
        <v>0</v>
      </c>
      <c r="H6" s="46">
        <f>D6/E17</f>
        <v>0</v>
      </c>
      <c r="I6" s="83">
        <v>0</v>
      </c>
      <c r="J6" s="84">
        <v>1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132">
        <v>50</v>
      </c>
      <c r="AI6" s="133">
        <v>100</v>
      </c>
      <c r="AJ6" s="134">
        <f>AH6/AI6*100</f>
        <v>50</v>
      </c>
      <c r="AK6" s="135">
        <v>0.5</v>
      </c>
      <c r="AL6" s="136">
        <f>AH6/AI17</f>
        <v>0.5</v>
      </c>
      <c r="AM6" s="83">
        <v>0</v>
      </c>
      <c r="AN6" s="84">
        <v>1</v>
      </c>
      <c r="AO6" s="85">
        <f>AM6/AN6*100</f>
        <v>0</v>
      </c>
      <c r="AP6" s="86">
        <v>0</v>
      </c>
      <c r="AQ6" s="87">
        <f>AM6/AN17</f>
        <v>0</v>
      </c>
      <c r="AR6" s="83">
        <v>0</v>
      </c>
      <c r="AS6" s="84">
        <v>1</v>
      </c>
      <c r="AT6" s="85">
        <f>AR6/AS6*100</f>
        <v>0</v>
      </c>
      <c r="AU6" s="86">
        <v>0</v>
      </c>
      <c r="AV6" s="87">
        <f>AR6/AS17</f>
        <v>0</v>
      </c>
      <c r="AW6" s="83">
        <v>0</v>
      </c>
      <c r="AX6" s="84">
        <v>1</v>
      </c>
      <c r="AY6" s="85">
        <f>AW6/AX6*100</f>
        <v>0</v>
      </c>
      <c r="AZ6" s="86">
        <v>0</v>
      </c>
      <c r="BA6" s="87">
        <f>AW6/AX17</f>
        <v>0</v>
      </c>
      <c r="BB6" s="83">
        <v>0</v>
      </c>
      <c r="BC6" s="84">
        <v>100</v>
      </c>
      <c r="BD6" s="85">
        <f>BB6/BC6*100</f>
        <v>0</v>
      </c>
      <c r="BE6" s="86">
        <v>0</v>
      </c>
      <c r="BF6" s="87">
        <f>BB6/BC17</f>
        <v>0</v>
      </c>
      <c r="BG6" s="26">
        <v>0</v>
      </c>
      <c r="BH6" s="44">
        <v>100</v>
      </c>
      <c r="BI6" s="27">
        <f>BG6/BH6*100</f>
        <v>0</v>
      </c>
      <c r="BJ6" s="45">
        <v>0</v>
      </c>
      <c r="BK6" s="46">
        <f>BG6/BH17</f>
        <v>0</v>
      </c>
      <c r="BL6" s="26">
        <v>0</v>
      </c>
      <c r="BM6" s="44">
        <v>100</v>
      </c>
      <c r="BN6" s="27">
        <f>BL6/BM6*100</f>
        <v>0</v>
      </c>
      <c r="BO6" s="45">
        <v>0</v>
      </c>
      <c r="BP6" s="46">
        <f>BL6/BM17</f>
        <v>0</v>
      </c>
      <c r="BQ6" s="83">
        <v>0</v>
      </c>
      <c r="BR6" s="84">
        <v>1</v>
      </c>
      <c r="BS6" s="85">
        <f>BQ6/BR6*100</f>
        <v>0</v>
      </c>
      <c r="BT6" s="86">
        <v>0</v>
      </c>
      <c r="BU6" s="87">
        <f>BQ6/BR17</f>
        <v>0</v>
      </c>
      <c r="BV6" s="83">
        <v>0</v>
      </c>
      <c r="BW6" s="84">
        <v>1</v>
      </c>
      <c r="BX6" s="85">
        <f>BV6/BW6*100</f>
        <v>0</v>
      </c>
      <c r="BY6" s="86">
        <v>0</v>
      </c>
      <c r="BZ6" s="87">
        <f>BV6/BW17</f>
        <v>0</v>
      </c>
      <c r="CA6" s="83">
        <v>0</v>
      </c>
      <c r="CB6" s="84">
        <v>1</v>
      </c>
      <c r="CC6" s="85">
        <f>CA6/CB6*100</f>
        <v>0</v>
      </c>
      <c r="CD6" s="86">
        <v>0</v>
      </c>
      <c r="CE6" s="87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100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</v>
      </c>
      <c r="DL6" s="85">
        <f>DJ6/DK6*100</f>
        <v>0</v>
      </c>
      <c r="DM6" s="86">
        <v>0</v>
      </c>
      <c r="DN6" s="87">
        <f>DJ6/DK17</f>
        <v>0</v>
      </c>
      <c r="DO6" s="83">
        <v>0</v>
      </c>
      <c r="DP6" s="84">
        <v>100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</v>
      </c>
      <c r="EA6" s="85">
        <f>DY6/DZ6*100</f>
        <v>0</v>
      </c>
      <c r="EB6" s="86">
        <v>0</v>
      </c>
      <c r="EC6" s="87">
        <f>DY6/DZ17</f>
        <v>0</v>
      </c>
      <c r="ED6" s="83">
        <v>0</v>
      </c>
      <c r="EE6" s="84">
        <v>1</v>
      </c>
      <c r="EF6" s="85">
        <f>ED6/EE6*100</f>
        <v>0</v>
      </c>
      <c r="EG6" s="86">
        <v>0</v>
      </c>
      <c r="EH6" s="87">
        <f>ED6/EE17</f>
        <v>0</v>
      </c>
      <c r="EI6" s="26">
        <v>100</v>
      </c>
      <c r="EJ6" s="44">
        <v>100</v>
      </c>
      <c r="EK6" s="27">
        <f>EI6/EJ6*100</f>
        <v>100</v>
      </c>
      <c r="EL6" s="45">
        <v>1</v>
      </c>
      <c r="EM6" s="46">
        <f>EI6/EJ17</f>
        <v>8.3333333333333329E-2</v>
      </c>
      <c r="EN6" s="83">
        <v>0</v>
      </c>
      <c r="EO6" s="84">
        <v>1</v>
      </c>
      <c r="EP6" s="85">
        <f>EN6/EO6*100</f>
        <v>0</v>
      </c>
      <c r="EQ6" s="86">
        <v>0</v>
      </c>
      <c r="ER6" s="87">
        <f>EN6/EO17</f>
        <v>0</v>
      </c>
      <c r="ES6" s="83">
        <v>0</v>
      </c>
      <c r="ET6" s="84">
        <v>1</v>
      </c>
      <c r="EU6" s="85">
        <f>ES6/ET6*100</f>
        <v>0</v>
      </c>
      <c r="EV6" s="86">
        <v>0</v>
      </c>
      <c r="EW6" s="87">
        <f>ES6/ET17</f>
        <v>0</v>
      </c>
      <c r="EX6" s="83">
        <v>0</v>
      </c>
      <c r="EY6" s="84">
        <v>1</v>
      </c>
      <c r="EZ6" s="85">
        <f>EX6/EY6*100</f>
        <v>0</v>
      </c>
      <c r="FA6" s="86">
        <v>0</v>
      </c>
      <c r="FB6" s="87">
        <f>EX6/EY17</f>
        <v>0</v>
      </c>
      <c r="FC6" s="92">
        <v>0</v>
      </c>
      <c r="FD6" s="93">
        <v>1</v>
      </c>
      <c r="FE6" s="94">
        <f>FC6/FD6*100</f>
        <v>0</v>
      </c>
      <c r="FF6" s="95">
        <v>0</v>
      </c>
      <c r="FG6" s="96">
        <f>FC6/FD17</f>
        <v>0</v>
      </c>
      <c r="FH6" s="83">
        <v>0</v>
      </c>
      <c r="FI6" s="84">
        <v>1</v>
      </c>
      <c r="FJ6" s="85">
        <f>FH6/FI6*100</f>
        <v>0</v>
      </c>
      <c r="FK6" s="86">
        <v>0</v>
      </c>
      <c r="FL6" s="87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83">
        <v>0</v>
      </c>
      <c r="FS6" s="84">
        <v>1</v>
      </c>
      <c r="FT6" s="85">
        <f>FR6/FS6*100</f>
        <v>0</v>
      </c>
      <c r="FU6" s="86">
        <v>0</v>
      </c>
      <c r="FV6" s="87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87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87">
        <f>HA6/HB17</f>
        <v>0</v>
      </c>
      <c r="HF6" s="83">
        <v>0</v>
      </c>
      <c r="HG6" s="84">
        <v>1</v>
      </c>
      <c r="HH6" s="85">
        <f>HF6/HG6*100</f>
        <v>0</v>
      </c>
      <c r="HI6" s="86">
        <v>0</v>
      </c>
      <c r="HJ6" s="87">
        <f>HF6/HG17</f>
        <v>0</v>
      </c>
      <c r="HK6" s="83">
        <v>0</v>
      </c>
      <c r="HL6" s="84">
        <v>1</v>
      </c>
      <c r="HM6" s="85">
        <f>HK6/HL6*100</f>
        <v>0</v>
      </c>
      <c r="HN6" s="86">
        <v>0</v>
      </c>
      <c r="HO6" s="87">
        <f>HK6/HL17</f>
        <v>0</v>
      </c>
    </row>
    <row r="7" spans="2:223" x14ac:dyDescent="0.35">
      <c r="B7" s="47">
        <v>2</v>
      </c>
      <c r="C7" s="48" t="s">
        <v>39</v>
      </c>
      <c r="D7" s="26">
        <v>1</v>
      </c>
      <c r="E7" s="44">
        <v>2</v>
      </c>
      <c r="F7" s="27">
        <f t="shared" ref="F7:F17" si="0">D7/E7*100</f>
        <v>50</v>
      </c>
      <c r="G7" s="49">
        <v>0.5</v>
      </c>
      <c r="H7" s="46">
        <f>D7/E17</f>
        <v>8.3333333333333329E-2</v>
      </c>
      <c r="I7" s="22">
        <v>0</v>
      </c>
      <c r="J7" s="44">
        <v>7</v>
      </c>
      <c r="K7" s="27">
        <f t="shared" ref="K7:K17" si="1">I7/J7*100</f>
        <v>0</v>
      </c>
      <c r="L7" s="49">
        <v>0</v>
      </c>
      <c r="M7" s="46">
        <f>I7/J17</f>
        <v>0</v>
      </c>
      <c r="N7" s="88">
        <v>0</v>
      </c>
      <c r="O7" s="84">
        <v>1</v>
      </c>
      <c r="P7" s="85">
        <f t="shared" ref="P7:P17" si="2">N7/O7*100</f>
        <v>0</v>
      </c>
      <c r="Q7" s="89">
        <v>0</v>
      </c>
      <c r="R7" s="87">
        <f>N7/O17</f>
        <v>0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137">
        <v>0</v>
      </c>
      <c r="AI7" s="133">
        <v>100</v>
      </c>
      <c r="AJ7" s="134">
        <f t="shared" ref="AJ7:AJ17" si="6">AH7/AI7*100</f>
        <v>0</v>
      </c>
      <c r="AK7" s="138">
        <v>0</v>
      </c>
      <c r="AL7" s="136">
        <f>AH7/AI17</f>
        <v>0</v>
      </c>
      <c r="AM7" s="88">
        <v>0</v>
      </c>
      <c r="AN7" s="84">
        <v>1</v>
      </c>
      <c r="AO7" s="85">
        <f t="shared" ref="AO7:AO17" si="7">AM7/AN7*100</f>
        <v>0</v>
      </c>
      <c r="AP7" s="89">
        <v>0</v>
      </c>
      <c r="AQ7" s="87">
        <f>AM7/AN17</f>
        <v>0</v>
      </c>
      <c r="AR7" s="88">
        <v>0</v>
      </c>
      <c r="AS7" s="84">
        <v>1</v>
      </c>
      <c r="AT7" s="85">
        <f t="shared" ref="AT7:AT17" si="8">AR7/AS7*100</f>
        <v>0</v>
      </c>
      <c r="AU7" s="89">
        <v>0</v>
      </c>
      <c r="AV7" s="87">
        <f>AR7/AS17</f>
        <v>0</v>
      </c>
      <c r="AW7" s="88">
        <v>0</v>
      </c>
      <c r="AX7" s="84">
        <v>1</v>
      </c>
      <c r="AY7" s="85">
        <f t="shared" ref="AY7:AY17" si="9">AW7/AX7*100</f>
        <v>0</v>
      </c>
      <c r="AZ7" s="89">
        <v>0</v>
      </c>
      <c r="BA7" s="87">
        <f>AW7/AX17</f>
        <v>0</v>
      </c>
      <c r="BB7" s="83">
        <v>0</v>
      </c>
      <c r="BC7" s="84">
        <v>100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26">
        <v>100</v>
      </c>
      <c r="BH7" s="44">
        <v>200</v>
      </c>
      <c r="BI7" s="27">
        <f t="shared" ref="BI7:BI17" si="11">BG7/BH7*100</f>
        <v>50</v>
      </c>
      <c r="BJ7" s="49">
        <v>1</v>
      </c>
      <c r="BK7" s="46">
        <f>BG7/BH17</f>
        <v>8.3333333333333329E-2</v>
      </c>
      <c r="BL7" s="22">
        <v>0</v>
      </c>
      <c r="BM7" s="44">
        <v>200</v>
      </c>
      <c r="BN7" s="27">
        <f t="shared" ref="BN7:BN17" si="12">BL7/BM7*100</f>
        <v>0</v>
      </c>
      <c r="BO7" s="49">
        <v>0</v>
      </c>
      <c r="BP7" s="46">
        <f>BL7/BM17</f>
        <v>0</v>
      </c>
      <c r="BQ7" s="88">
        <v>0</v>
      </c>
      <c r="BR7" s="84">
        <v>1</v>
      </c>
      <c r="BS7" s="85">
        <f t="shared" ref="BS7:BS17" si="13">BQ7/BR7*100</f>
        <v>0</v>
      </c>
      <c r="BT7" s="89">
        <v>0</v>
      </c>
      <c r="BU7" s="87">
        <f>BQ7/BR17</f>
        <v>0</v>
      </c>
      <c r="BV7" s="88">
        <v>0</v>
      </c>
      <c r="BW7" s="84">
        <v>1</v>
      </c>
      <c r="BX7" s="85">
        <f t="shared" ref="BX7:BX17" si="14">BV7/BW7*100</f>
        <v>0</v>
      </c>
      <c r="BY7" s="89">
        <v>0</v>
      </c>
      <c r="BZ7" s="87">
        <f>BV7/BW17</f>
        <v>0</v>
      </c>
      <c r="CA7" s="88">
        <v>0</v>
      </c>
      <c r="CB7" s="84">
        <v>1</v>
      </c>
      <c r="CC7" s="85">
        <f t="shared" ref="CC7:CC17" si="15">CA7/CB7*100</f>
        <v>0</v>
      </c>
      <c r="CD7" s="89">
        <v>0</v>
      </c>
      <c r="CE7" s="87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100</v>
      </c>
      <c r="DG7" s="85">
        <f t="shared" ref="DG7:DG17" si="21">DE7/DF7*100</f>
        <v>0</v>
      </c>
      <c r="DH7" s="89">
        <v>0</v>
      </c>
      <c r="DI7" s="87">
        <f>DE7/DF17</f>
        <v>0</v>
      </c>
      <c r="DJ7" s="88">
        <v>0</v>
      </c>
      <c r="DK7" s="84">
        <v>1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88">
        <v>0</v>
      </c>
      <c r="DP7" s="84">
        <v>100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88">
        <v>0</v>
      </c>
      <c r="DU7" s="84">
        <v>1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22">
        <v>100</v>
      </c>
      <c r="DZ7" s="44">
        <v>100</v>
      </c>
      <c r="EA7" s="27">
        <f t="shared" ref="EA7:EA17" si="25">DY7/DZ7*100</f>
        <v>100</v>
      </c>
      <c r="EB7" s="49">
        <v>1</v>
      </c>
      <c r="EC7" s="46">
        <f>DY7/DZ17</f>
        <v>9.0909090909090912E-2</v>
      </c>
      <c r="ED7" s="22">
        <v>1</v>
      </c>
      <c r="EE7" s="44">
        <v>1</v>
      </c>
      <c r="EF7" s="27">
        <f t="shared" ref="EF7:EF17" si="26">ED7/EE7*100</f>
        <v>100</v>
      </c>
      <c r="EG7" s="49">
        <v>1</v>
      </c>
      <c r="EH7" s="46">
        <f>ED7/EE17</f>
        <v>5.8823529411764705E-2</v>
      </c>
      <c r="EI7" s="22">
        <v>150</v>
      </c>
      <c r="EJ7" s="44">
        <v>200</v>
      </c>
      <c r="EK7" s="27">
        <f t="shared" ref="EK7:EK17" si="27">EI7/EJ7*100</f>
        <v>75</v>
      </c>
      <c r="EL7" s="49">
        <v>0.75</v>
      </c>
      <c r="EM7" s="46">
        <f>EI7/EJ17</f>
        <v>0.125</v>
      </c>
      <c r="EN7" s="88">
        <v>0</v>
      </c>
      <c r="EO7" s="84">
        <v>1</v>
      </c>
      <c r="EP7" s="85">
        <f t="shared" ref="EP7:EP17" si="28">EN7/EO7*100</f>
        <v>0</v>
      </c>
      <c r="EQ7" s="89">
        <v>0</v>
      </c>
      <c r="ER7" s="87">
        <f>EN7/EO17</f>
        <v>0</v>
      </c>
      <c r="ES7" s="88">
        <v>0</v>
      </c>
      <c r="ET7" s="84">
        <v>1</v>
      </c>
      <c r="EU7" s="85">
        <f t="shared" ref="EU7:EU17" si="29">ES7/ET7*100</f>
        <v>0</v>
      </c>
      <c r="EV7" s="89">
        <v>0</v>
      </c>
      <c r="EW7" s="87">
        <f>ES7/ET17</f>
        <v>0</v>
      </c>
      <c r="EX7" s="88">
        <v>0</v>
      </c>
      <c r="EY7" s="84">
        <v>1</v>
      </c>
      <c r="EZ7" s="85">
        <f t="shared" ref="EZ7:EZ17" si="30">EX7/EY7*100</f>
        <v>0</v>
      </c>
      <c r="FA7" s="89">
        <v>0</v>
      </c>
      <c r="FB7" s="87">
        <f>EX7/EY17</f>
        <v>0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88">
        <v>0</v>
      </c>
      <c r="GC7" s="84">
        <v>1</v>
      </c>
      <c r="GD7" s="85">
        <f t="shared" ref="GD7:GD17" si="36">GB7/GC7*100</f>
        <v>0</v>
      </c>
      <c r="GE7" s="89">
        <v>0</v>
      </c>
      <c r="GF7" s="87">
        <f>GB7/GC17</f>
        <v>0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22">
        <v>1</v>
      </c>
      <c r="GM7" s="44">
        <v>1</v>
      </c>
      <c r="GN7" s="27">
        <f t="shared" ref="GN7:GN17" si="38">GL7/GM7*100</f>
        <v>100</v>
      </c>
      <c r="GO7" s="49">
        <v>1</v>
      </c>
      <c r="GP7" s="46">
        <f>GL7/GM17</f>
        <v>0.2</v>
      </c>
      <c r="GQ7" s="88">
        <v>0</v>
      </c>
      <c r="GR7" s="84">
        <v>1</v>
      </c>
      <c r="GS7" s="85">
        <f t="shared" ref="GS7:GS17" si="39">GQ7/GR7*100</f>
        <v>0</v>
      </c>
      <c r="GT7" s="89">
        <v>0</v>
      </c>
      <c r="GU7" s="87">
        <f>GQ7/GR17</f>
        <v>0</v>
      </c>
      <c r="GV7" s="88">
        <v>0</v>
      </c>
      <c r="GW7" s="84">
        <v>1</v>
      </c>
      <c r="GX7" s="85">
        <f t="shared" ref="GX7:GX17" si="40">GV7/GW7*100</f>
        <v>0</v>
      </c>
      <c r="GY7" s="89">
        <v>0</v>
      </c>
      <c r="GZ7" s="87">
        <f>GV7/GW17</f>
        <v>0</v>
      </c>
      <c r="HA7" s="22">
        <v>0</v>
      </c>
      <c r="HB7" s="44">
        <v>100</v>
      </c>
      <c r="HC7" s="27">
        <f t="shared" ref="HC7:HC17" si="41">HA7/HB7*100</f>
        <v>0</v>
      </c>
      <c r="HD7" s="49">
        <v>0</v>
      </c>
      <c r="HE7" s="46">
        <f>HA7/HB17</f>
        <v>0</v>
      </c>
      <c r="HF7" s="88">
        <v>0</v>
      </c>
      <c r="HG7" s="84">
        <v>1</v>
      </c>
      <c r="HH7" s="85">
        <f t="shared" ref="HH7:HH17" si="42">HF7/HG7*100</f>
        <v>0</v>
      </c>
      <c r="HI7" s="89">
        <v>0</v>
      </c>
      <c r="HJ7" s="87">
        <f>HF7/HG17</f>
        <v>0</v>
      </c>
      <c r="HK7" s="88">
        <v>0</v>
      </c>
      <c r="HL7" s="84">
        <v>1</v>
      </c>
      <c r="HM7" s="85">
        <f t="shared" ref="HM7:HM17" si="43">HK7/HL7*100</f>
        <v>0</v>
      </c>
      <c r="HN7" s="89">
        <v>0</v>
      </c>
      <c r="HO7" s="87">
        <f>HK7/HL17</f>
        <v>0</v>
      </c>
    </row>
    <row r="8" spans="2:223" ht="15.5" x14ac:dyDescent="0.35">
      <c r="B8" s="70">
        <v>3</v>
      </c>
      <c r="C8" s="71" t="s">
        <v>40</v>
      </c>
      <c r="D8" s="26">
        <v>2</v>
      </c>
      <c r="E8" s="44">
        <v>3</v>
      </c>
      <c r="F8" s="27">
        <f t="shared" si="0"/>
        <v>66.666666666666657</v>
      </c>
      <c r="G8" s="80">
        <v>0.67</v>
      </c>
      <c r="H8" s="46">
        <f>D8/E17</f>
        <v>0.16666666666666666</v>
      </c>
      <c r="I8" s="22">
        <v>11</v>
      </c>
      <c r="J8" s="44">
        <v>11</v>
      </c>
      <c r="K8" s="27">
        <f t="shared" si="1"/>
        <v>100</v>
      </c>
      <c r="L8" s="82">
        <v>1</v>
      </c>
      <c r="M8" s="46">
        <f>I8/J17</f>
        <v>1</v>
      </c>
      <c r="N8" s="88">
        <v>0</v>
      </c>
      <c r="O8" s="84">
        <v>1</v>
      </c>
      <c r="P8" s="85">
        <f t="shared" si="2"/>
        <v>0</v>
      </c>
      <c r="Q8" s="89">
        <v>0</v>
      </c>
      <c r="R8" s="87">
        <f>N8/O17</f>
        <v>0</v>
      </c>
      <c r="S8" s="88">
        <v>0</v>
      </c>
      <c r="T8" s="84">
        <v>1</v>
      </c>
      <c r="U8" s="85">
        <f t="shared" si="3"/>
        <v>0</v>
      </c>
      <c r="V8" s="89">
        <v>0</v>
      </c>
      <c r="W8" s="87">
        <f>S8/T17</f>
        <v>0</v>
      </c>
      <c r="X8" s="22">
        <v>27</v>
      </c>
      <c r="Y8" s="44">
        <v>3</v>
      </c>
      <c r="Z8" s="27">
        <f t="shared" si="4"/>
        <v>900</v>
      </c>
      <c r="AA8" s="97">
        <v>9</v>
      </c>
      <c r="AB8" s="46">
        <f>X8/Y17</f>
        <v>2.25</v>
      </c>
      <c r="AC8" s="88">
        <v>0</v>
      </c>
      <c r="AD8" s="84">
        <v>1</v>
      </c>
      <c r="AE8" s="85">
        <f t="shared" si="5"/>
        <v>0</v>
      </c>
      <c r="AF8" s="89">
        <v>0</v>
      </c>
      <c r="AG8" s="87">
        <f>AC8/AD17</f>
        <v>0</v>
      </c>
      <c r="AH8" s="137">
        <v>0</v>
      </c>
      <c r="AI8" s="133">
        <v>100</v>
      </c>
      <c r="AJ8" s="134">
        <f t="shared" si="6"/>
        <v>0</v>
      </c>
      <c r="AK8" s="81">
        <v>0</v>
      </c>
      <c r="AL8" s="136">
        <f>AH8/AI17</f>
        <v>0</v>
      </c>
      <c r="AM8" s="88">
        <v>0</v>
      </c>
      <c r="AN8" s="84">
        <v>1</v>
      </c>
      <c r="AO8" s="85">
        <f t="shared" si="7"/>
        <v>0</v>
      </c>
      <c r="AP8" s="89">
        <v>0</v>
      </c>
      <c r="AQ8" s="87">
        <f>AM8/AN17</f>
        <v>0</v>
      </c>
      <c r="AR8" s="88">
        <v>0</v>
      </c>
      <c r="AS8" s="84">
        <v>1</v>
      </c>
      <c r="AT8" s="85">
        <f t="shared" si="8"/>
        <v>0</v>
      </c>
      <c r="AU8" s="89">
        <v>0</v>
      </c>
      <c r="AV8" s="87">
        <f>AR8/AS17</f>
        <v>0</v>
      </c>
      <c r="AW8" s="88">
        <v>0</v>
      </c>
      <c r="AX8" s="84">
        <v>1</v>
      </c>
      <c r="AY8" s="85">
        <f t="shared" si="9"/>
        <v>0</v>
      </c>
      <c r="AZ8" s="89">
        <v>0</v>
      </c>
      <c r="BA8" s="87">
        <f>AW8/AX17</f>
        <v>0</v>
      </c>
      <c r="BB8" s="83">
        <v>0</v>
      </c>
      <c r="BC8" s="84">
        <v>100</v>
      </c>
      <c r="BD8" s="85">
        <f t="shared" si="10"/>
        <v>0</v>
      </c>
      <c r="BE8" s="89">
        <v>0</v>
      </c>
      <c r="BF8" s="87">
        <f>BB8/BC17</f>
        <v>0</v>
      </c>
      <c r="BG8" s="26">
        <v>100</v>
      </c>
      <c r="BH8" s="44">
        <v>300</v>
      </c>
      <c r="BI8" s="27">
        <f t="shared" si="11"/>
        <v>33.333333333333329</v>
      </c>
      <c r="BJ8" s="81">
        <v>0</v>
      </c>
      <c r="BK8" s="46">
        <f>BG8/BH17</f>
        <v>8.3333333333333329E-2</v>
      </c>
      <c r="BL8" s="22">
        <v>0</v>
      </c>
      <c r="BM8" s="44">
        <v>300</v>
      </c>
      <c r="BN8" s="27">
        <f t="shared" si="12"/>
        <v>0</v>
      </c>
      <c r="BO8" s="81">
        <v>0</v>
      </c>
      <c r="BP8" s="46">
        <f>BL8/BM17</f>
        <v>0</v>
      </c>
      <c r="BQ8" s="88">
        <v>0</v>
      </c>
      <c r="BR8" s="84">
        <v>1</v>
      </c>
      <c r="BS8" s="85">
        <f t="shared" si="13"/>
        <v>0</v>
      </c>
      <c r="BT8" s="89">
        <v>0</v>
      </c>
      <c r="BU8" s="87">
        <f>BQ8/BR17</f>
        <v>0</v>
      </c>
      <c r="BV8" s="88">
        <v>0</v>
      </c>
      <c r="BW8" s="84">
        <v>1</v>
      </c>
      <c r="BX8" s="85">
        <f t="shared" si="14"/>
        <v>0</v>
      </c>
      <c r="BY8" s="89">
        <v>0</v>
      </c>
      <c r="BZ8" s="87">
        <f>BV8/BW17</f>
        <v>0</v>
      </c>
      <c r="CA8" s="88">
        <v>0</v>
      </c>
      <c r="CB8" s="84">
        <v>1</v>
      </c>
      <c r="CC8" s="85">
        <f t="shared" si="15"/>
        <v>0</v>
      </c>
      <c r="CD8" s="89">
        <v>0</v>
      </c>
      <c r="CE8" s="87">
        <f>CA8/CB17</f>
        <v>0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88">
        <v>0</v>
      </c>
      <c r="CQ8" s="84">
        <v>1</v>
      </c>
      <c r="CR8" s="85">
        <f t="shared" si="18"/>
        <v>0</v>
      </c>
      <c r="CS8" s="89">
        <v>0</v>
      </c>
      <c r="CT8" s="87">
        <f>CP8/CQ17</f>
        <v>0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22">
        <v>0</v>
      </c>
      <c r="DA8" s="44">
        <v>2</v>
      </c>
      <c r="DB8" s="27">
        <f t="shared" si="20"/>
        <v>0</v>
      </c>
      <c r="DC8" s="81">
        <v>0</v>
      </c>
      <c r="DD8" s="46">
        <f>CZ8/DA17</f>
        <v>0</v>
      </c>
      <c r="DE8" s="88">
        <v>0</v>
      </c>
      <c r="DF8" s="84">
        <v>100</v>
      </c>
      <c r="DG8" s="85">
        <f t="shared" si="21"/>
        <v>0</v>
      </c>
      <c r="DH8" s="89">
        <v>0</v>
      </c>
      <c r="DI8" s="87">
        <f>DE8/DF17</f>
        <v>0</v>
      </c>
      <c r="DJ8" s="88">
        <v>0</v>
      </c>
      <c r="DK8" s="84">
        <v>1</v>
      </c>
      <c r="DL8" s="85">
        <f t="shared" si="22"/>
        <v>0</v>
      </c>
      <c r="DM8" s="89">
        <v>0</v>
      </c>
      <c r="DN8" s="87">
        <f>DJ8/DK17</f>
        <v>0</v>
      </c>
      <c r="DO8" s="22">
        <v>100</v>
      </c>
      <c r="DP8" s="44">
        <v>100</v>
      </c>
      <c r="DQ8" s="27">
        <f t="shared" si="23"/>
        <v>100</v>
      </c>
      <c r="DR8" s="82">
        <v>1</v>
      </c>
      <c r="DS8" s="46">
        <f>DO8/DP17</f>
        <v>0.1</v>
      </c>
      <c r="DT8" s="88">
        <v>0</v>
      </c>
      <c r="DU8" s="84">
        <v>1</v>
      </c>
      <c r="DV8" s="85">
        <f t="shared" si="24"/>
        <v>0</v>
      </c>
      <c r="DW8" s="89">
        <v>0</v>
      </c>
      <c r="DX8" s="87">
        <f>DT8/DU17</f>
        <v>0</v>
      </c>
      <c r="DY8" s="22">
        <v>131</v>
      </c>
      <c r="DZ8" s="44">
        <v>200</v>
      </c>
      <c r="EA8" s="27">
        <f t="shared" si="25"/>
        <v>65.5</v>
      </c>
      <c r="EB8" s="80">
        <v>0.66</v>
      </c>
      <c r="EC8" s="46">
        <f>DY8/DZ17</f>
        <v>0.11909090909090909</v>
      </c>
      <c r="ED8" s="22">
        <v>3</v>
      </c>
      <c r="EE8" s="44">
        <v>3</v>
      </c>
      <c r="EF8" s="27">
        <f t="shared" si="26"/>
        <v>100</v>
      </c>
      <c r="EG8" s="82">
        <v>1</v>
      </c>
      <c r="EH8" s="46">
        <f>ED8/EE17</f>
        <v>0.17647058823529413</v>
      </c>
      <c r="EI8" s="22">
        <v>283</v>
      </c>
      <c r="EJ8" s="44">
        <v>300</v>
      </c>
      <c r="EK8" s="27">
        <f t="shared" si="27"/>
        <v>94.333333333333343</v>
      </c>
      <c r="EL8" s="82">
        <v>0.94</v>
      </c>
      <c r="EM8" s="46">
        <f>EI8/EJ17</f>
        <v>0.23583333333333334</v>
      </c>
      <c r="EN8" s="88">
        <v>0</v>
      </c>
      <c r="EO8" s="84">
        <v>1</v>
      </c>
      <c r="EP8" s="85">
        <f t="shared" si="28"/>
        <v>0</v>
      </c>
      <c r="EQ8" s="89">
        <v>0</v>
      </c>
      <c r="ER8" s="87">
        <f>EN8/EO17</f>
        <v>0</v>
      </c>
      <c r="ES8" s="88">
        <v>0</v>
      </c>
      <c r="ET8" s="84">
        <v>1</v>
      </c>
      <c r="EU8" s="85">
        <f t="shared" si="29"/>
        <v>0</v>
      </c>
      <c r="EV8" s="89">
        <v>0</v>
      </c>
      <c r="EW8" s="87">
        <f>ES8/ET17</f>
        <v>0</v>
      </c>
      <c r="EX8" s="88">
        <v>0</v>
      </c>
      <c r="EY8" s="84">
        <v>1</v>
      </c>
      <c r="EZ8" s="85">
        <f t="shared" si="30"/>
        <v>0</v>
      </c>
      <c r="FA8" s="89">
        <v>0</v>
      </c>
      <c r="FB8" s="87">
        <f>EX8/EY17</f>
        <v>0</v>
      </c>
      <c r="FC8" s="22">
        <v>6</v>
      </c>
      <c r="FD8" s="44">
        <v>3</v>
      </c>
      <c r="FE8" s="27">
        <f t="shared" si="31"/>
        <v>200</v>
      </c>
      <c r="FF8" s="97">
        <v>2</v>
      </c>
      <c r="FG8" s="46">
        <f>FC8/FD17</f>
        <v>0.5</v>
      </c>
      <c r="FH8" s="88">
        <v>0</v>
      </c>
      <c r="FI8" s="84">
        <v>1</v>
      </c>
      <c r="FJ8" s="85">
        <f t="shared" si="32"/>
        <v>0</v>
      </c>
      <c r="FK8" s="89">
        <v>0</v>
      </c>
      <c r="FL8" s="87">
        <f>FH8/FI17</f>
        <v>0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  <c r="FR8" s="88">
        <v>0</v>
      </c>
      <c r="FS8" s="84">
        <v>1</v>
      </c>
      <c r="FT8" s="85">
        <f t="shared" si="34"/>
        <v>0</v>
      </c>
      <c r="FU8" s="89">
        <v>0</v>
      </c>
      <c r="FV8" s="87">
        <f>FR8/FS17</f>
        <v>0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87">
        <f>FW8/FX17</f>
        <v>0</v>
      </c>
      <c r="GB8" s="88">
        <v>0</v>
      </c>
      <c r="GC8" s="84">
        <v>1</v>
      </c>
      <c r="GD8" s="85">
        <f t="shared" si="36"/>
        <v>0</v>
      </c>
      <c r="GE8" s="89">
        <v>0</v>
      </c>
      <c r="GF8" s="87">
        <f>GB8/GC17</f>
        <v>0</v>
      </c>
      <c r="GG8" s="88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  <c r="GL8" s="22">
        <v>3</v>
      </c>
      <c r="GM8" s="44">
        <v>2</v>
      </c>
      <c r="GN8" s="27">
        <f t="shared" si="38"/>
        <v>150</v>
      </c>
      <c r="GO8" s="97">
        <v>1.5</v>
      </c>
      <c r="GP8" s="46">
        <f>GL8/GM17</f>
        <v>0.6</v>
      </c>
      <c r="GQ8" s="88">
        <v>0</v>
      </c>
      <c r="GR8" s="84">
        <v>1</v>
      </c>
      <c r="GS8" s="85">
        <f t="shared" si="39"/>
        <v>0</v>
      </c>
      <c r="GT8" s="89">
        <v>0</v>
      </c>
      <c r="GU8" s="87">
        <f>GQ8/GR17</f>
        <v>0</v>
      </c>
      <c r="GV8" s="88">
        <v>0</v>
      </c>
      <c r="GW8" s="84">
        <v>1</v>
      </c>
      <c r="GX8" s="85">
        <f t="shared" si="40"/>
        <v>0</v>
      </c>
      <c r="GY8" s="89">
        <v>0</v>
      </c>
      <c r="GZ8" s="87">
        <f>GV8/GW17</f>
        <v>0</v>
      </c>
      <c r="HA8" s="22">
        <v>100</v>
      </c>
      <c r="HB8" s="44">
        <v>200</v>
      </c>
      <c r="HC8" s="27">
        <f t="shared" si="41"/>
        <v>50</v>
      </c>
      <c r="HD8" s="81">
        <v>0.5</v>
      </c>
      <c r="HE8" s="46">
        <f>HA8/HB17</f>
        <v>9.0909090909090912E-2</v>
      </c>
      <c r="HF8" s="88">
        <v>0</v>
      </c>
      <c r="HG8" s="84">
        <v>1</v>
      </c>
      <c r="HH8" s="85">
        <f t="shared" si="42"/>
        <v>0</v>
      </c>
      <c r="HI8" s="89">
        <v>0</v>
      </c>
      <c r="HJ8" s="87">
        <f>HF8/HG17</f>
        <v>0</v>
      </c>
      <c r="HK8" s="88">
        <v>0</v>
      </c>
      <c r="HL8" s="84">
        <v>1</v>
      </c>
      <c r="HM8" s="85">
        <f t="shared" si="43"/>
        <v>0</v>
      </c>
      <c r="HN8" s="89">
        <v>0</v>
      </c>
      <c r="HO8" s="87">
        <f>HK8/HL17</f>
        <v>0</v>
      </c>
    </row>
    <row r="9" spans="2:223" x14ac:dyDescent="0.35">
      <c r="B9" s="47">
        <v>4</v>
      </c>
      <c r="C9" s="48" t="s">
        <v>41</v>
      </c>
      <c r="D9" s="26">
        <v>3</v>
      </c>
      <c r="E9" s="44">
        <v>4</v>
      </c>
      <c r="F9" s="27">
        <f t="shared" si="0"/>
        <v>75</v>
      </c>
      <c r="G9" s="49">
        <v>0</v>
      </c>
      <c r="H9" s="46">
        <f>D9/E17</f>
        <v>0.25</v>
      </c>
      <c r="I9" s="22">
        <v>11</v>
      </c>
      <c r="J9" s="44">
        <v>11</v>
      </c>
      <c r="K9" s="27">
        <f t="shared" si="1"/>
        <v>100</v>
      </c>
      <c r="L9" s="49">
        <v>1</v>
      </c>
      <c r="M9" s="46">
        <f>I9/J17</f>
        <v>1</v>
      </c>
      <c r="N9" s="88">
        <v>0</v>
      </c>
      <c r="O9" s="84">
        <v>1</v>
      </c>
      <c r="P9" s="85">
        <f t="shared" si="2"/>
        <v>0</v>
      </c>
      <c r="Q9" s="89">
        <v>0</v>
      </c>
      <c r="R9" s="87">
        <f>N9/O17</f>
        <v>0</v>
      </c>
      <c r="S9" s="88">
        <v>0</v>
      </c>
      <c r="T9" s="84">
        <v>1</v>
      </c>
      <c r="U9" s="85">
        <f t="shared" si="3"/>
        <v>0</v>
      </c>
      <c r="V9" s="89">
        <v>0</v>
      </c>
      <c r="W9" s="87">
        <f>S9/T17</f>
        <v>0</v>
      </c>
      <c r="X9" s="22">
        <v>27</v>
      </c>
      <c r="Y9" s="44">
        <v>3</v>
      </c>
      <c r="Z9" s="27">
        <f t="shared" si="4"/>
        <v>900</v>
      </c>
      <c r="AA9" s="49">
        <v>9</v>
      </c>
      <c r="AB9" s="46">
        <f>X9/Y17</f>
        <v>2.25</v>
      </c>
      <c r="AC9" s="88">
        <v>0</v>
      </c>
      <c r="AD9" s="84">
        <v>1</v>
      </c>
      <c r="AE9" s="85">
        <f t="shared" si="5"/>
        <v>0</v>
      </c>
      <c r="AF9" s="89">
        <v>0</v>
      </c>
      <c r="AG9" s="87">
        <f>AC9/AD17</f>
        <v>0</v>
      </c>
      <c r="AH9" s="137">
        <v>0</v>
      </c>
      <c r="AI9" s="133">
        <v>100</v>
      </c>
      <c r="AJ9" s="134">
        <f t="shared" si="6"/>
        <v>0</v>
      </c>
      <c r="AK9" s="138">
        <v>0</v>
      </c>
      <c r="AL9" s="136">
        <f>AH9/AI17</f>
        <v>0</v>
      </c>
      <c r="AM9" s="88">
        <v>0</v>
      </c>
      <c r="AN9" s="84">
        <v>1</v>
      </c>
      <c r="AO9" s="85">
        <f t="shared" si="7"/>
        <v>0</v>
      </c>
      <c r="AP9" s="89">
        <v>0</v>
      </c>
      <c r="AQ9" s="87">
        <f>AM9/AN17</f>
        <v>0</v>
      </c>
      <c r="AR9" s="88">
        <v>0</v>
      </c>
      <c r="AS9" s="84">
        <v>1</v>
      </c>
      <c r="AT9" s="85">
        <f t="shared" si="8"/>
        <v>0</v>
      </c>
      <c r="AU9" s="89">
        <v>0</v>
      </c>
      <c r="AV9" s="87">
        <f>AR9/AS17</f>
        <v>0</v>
      </c>
      <c r="AW9" s="88">
        <v>0</v>
      </c>
      <c r="AX9" s="84">
        <v>1</v>
      </c>
      <c r="AY9" s="85">
        <f t="shared" si="9"/>
        <v>0</v>
      </c>
      <c r="AZ9" s="89">
        <v>0</v>
      </c>
      <c r="BA9" s="87">
        <f>AW9/AX17</f>
        <v>0</v>
      </c>
      <c r="BB9" s="88">
        <v>0</v>
      </c>
      <c r="BC9" s="84">
        <v>100</v>
      </c>
      <c r="BD9" s="85">
        <f t="shared" si="10"/>
        <v>0</v>
      </c>
      <c r="BE9" s="89">
        <v>0</v>
      </c>
      <c r="BF9" s="87">
        <f>BB9/BC17</f>
        <v>0</v>
      </c>
      <c r="BG9" s="22">
        <v>200</v>
      </c>
      <c r="BH9" s="44">
        <v>400</v>
      </c>
      <c r="BI9" s="27">
        <f t="shared" si="11"/>
        <v>50</v>
      </c>
      <c r="BJ9" s="49">
        <v>0.5</v>
      </c>
      <c r="BK9" s="46">
        <f>BG9/BH17</f>
        <v>0.16666666666666666</v>
      </c>
      <c r="BL9" s="22">
        <v>0</v>
      </c>
      <c r="BM9" s="44">
        <v>400</v>
      </c>
      <c r="BN9" s="27">
        <f t="shared" si="12"/>
        <v>0</v>
      </c>
      <c r="BO9" s="49">
        <v>0</v>
      </c>
      <c r="BP9" s="46">
        <f>BL9/BM17</f>
        <v>0</v>
      </c>
      <c r="BQ9" s="22">
        <v>63</v>
      </c>
      <c r="BR9" s="44">
        <v>100</v>
      </c>
      <c r="BS9" s="27">
        <f t="shared" si="13"/>
        <v>63</v>
      </c>
      <c r="BT9" s="49">
        <v>0.63</v>
      </c>
      <c r="BU9" s="46">
        <f>BQ9/BR17</f>
        <v>0.21</v>
      </c>
      <c r="BV9" s="88">
        <v>0</v>
      </c>
      <c r="BW9" s="84">
        <v>1</v>
      </c>
      <c r="BX9" s="85">
        <f t="shared" si="14"/>
        <v>0</v>
      </c>
      <c r="BY9" s="89">
        <v>0</v>
      </c>
      <c r="BZ9" s="87">
        <f>BV9/BW17</f>
        <v>0</v>
      </c>
      <c r="CA9" s="88">
        <v>0</v>
      </c>
      <c r="CB9" s="84">
        <v>1</v>
      </c>
      <c r="CC9" s="85">
        <f t="shared" si="15"/>
        <v>0</v>
      </c>
      <c r="CD9" s="89">
        <v>0</v>
      </c>
      <c r="CE9" s="87">
        <f>CA9/CB17</f>
        <v>0</v>
      </c>
      <c r="CF9" s="88">
        <v>0</v>
      </c>
      <c r="CG9" s="84">
        <v>1</v>
      </c>
      <c r="CH9" s="85">
        <f t="shared" si="16"/>
        <v>0</v>
      </c>
      <c r="CI9" s="89">
        <v>0</v>
      </c>
      <c r="CJ9" s="87">
        <f>CF9/CG17</f>
        <v>0</v>
      </c>
      <c r="CK9" s="88">
        <v>0</v>
      </c>
      <c r="CL9" s="84">
        <v>1</v>
      </c>
      <c r="CM9" s="85">
        <f t="shared" si="17"/>
        <v>0</v>
      </c>
      <c r="CN9" s="89">
        <v>0</v>
      </c>
      <c r="CO9" s="87">
        <f>CK9/CL17</f>
        <v>0</v>
      </c>
      <c r="CP9" s="88">
        <v>0</v>
      </c>
      <c r="CQ9" s="84">
        <v>1</v>
      </c>
      <c r="CR9" s="85">
        <f t="shared" si="18"/>
        <v>0</v>
      </c>
      <c r="CS9" s="89">
        <v>0</v>
      </c>
      <c r="CT9" s="87">
        <f>CP9/CQ17</f>
        <v>0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22">
        <v>0</v>
      </c>
      <c r="DA9" s="44">
        <v>2</v>
      </c>
      <c r="DB9" s="27">
        <f t="shared" si="20"/>
        <v>0</v>
      </c>
      <c r="DC9" s="49">
        <v>0</v>
      </c>
      <c r="DD9" s="46">
        <f>CZ9/DA17</f>
        <v>0</v>
      </c>
      <c r="DE9" s="88">
        <v>0</v>
      </c>
      <c r="DF9" s="84">
        <v>100</v>
      </c>
      <c r="DG9" s="85">
        <f t="shared" si="21"/>
        <v>0</v>
      </c>
      <c r="DH9" s="89">
        <v>0</v>
      </c>
      <c r="DI9" s="87">
        <f>DE9/DF17</f>
        <v>0</v>
      </c>
      <c r="DJ9" s="22">
        <v>1</v>
      </c>
      <c r="DK9" s="44">
        <v>1</v>
      </c>
      <c r="DL9" s="27">
        <f t="shared" si="22"/>
        <v>100</v>
      </c>
      <c r="DM9" s="49">
        <v>0</v>
      </c>
      <c r="DN9" s="46">
        <f>DJ9/DK17</f>
        <v>1</v>
      </c>
      <c r="DO9" s="22">
        <v>200</v>
      </c>
      <c r="DP9" s="44">
        <v>200</v>
      </c>
      <c r="DQ9" s="27">
        <f t="shared" si="23"/>
        <v>100</v>
      </c>
      <c r="DR9" s="49">
        <v>0</v>
      </c>
      <c r="DS9" s="46">
        <f>DO9/DP17</f>
        <v>0.2</v>
      </c>
      <c r="DT9" s="88">
        <v>0</v>
      </c>
      <c r="DU9" s="84">
        <v>1</v>
      </c>
      <c r="DV9" s="85">
        <f t="shared" si="24"/>
        <v>0</v>
      </c>
      <c r="DW9" s="89">
        <v>0</v>
      </c>
      <c r="DX9" s="87">
        <f>DT9/DU17</f>
        <v>0</v>
      </c>
      <c r="DY9" s="22">
        <v>231</v>
      </c>
      <c r="DZ9" s="44">
        <v>300</v>
      </c>
      <c r="EA9" s="27">
        <f t="shared" si="25"/>
        <v>77</v>
      </c>
      <c r="EB9" s="49">
        <v>0.77</v>
      </c>
      <c r="EC9" s="46">
        <f>DY9/DZ17</f>
        <v>0.21</v>
      </c>
      <c r="ED9" s="22">
        <v>4</v>
      </c>
      <c r="EE9" s="44">
        <v>5</v>
      </c>
      <c r="EF9" s="27">
        <f t="shared" si="26"/>
        <v>80</v>
      </c>
      <c r="EG9" s="49">
        <v>0.8</v>
      </c>
      <c r="EH9" s="46">
        <f>ED9/EE17</f>
        <v>0.23529411764705882</v>
      </c>
      <c r="EI9" s="22">
        <v>383</v>
      </c>
      <c r="EJ9" s="44">
        <v>400</v>
      </c>
      <c r="EK9" s="27">
        <f t="shared" si="27"/>
        <v>95.75</v>
      </c>
      <c r="EL9" s="49">
        <v>0.96</v>
      </c>
      <c r="EM9" s="46">
        <f>EI9/EJ17</f>
        <v>0.31916666666666665</v>
      </c>
      <c r="EN9" s="22">
        <v>1</v>
      </c>
      <c r="EO9" s="44">
        <v>1</v>
      </c>
      <c r="EP9" s="27">
        <f t="shared" si="28"/>
        <v>100</v>
      </c>
      <c r="EQ9" s="49">
        <v>1</v>
      </c>
      <c r="ER9" s="46">
        <f>EN9/EO17</f>
        <v>0.25</v>
      </c>
      <c r="ES9" s="88">
        <v>0</v>
      </c>
      <c r="ET9" s="84">
        <v>1</v>
      </c>
      <c r="EU9" s="85">
        <f t="shared" si="29"/>
        <v>0</v>
      </c>
      <c r="EV9" s="89">
        <v>0</v>
      </c>
      <c r="EW9" s="87">
        <f>ES9/ET17</f>
        <v>0</v>
      </c>
      <c r="EX9" s="88">
        <v>0</v>
      </c>
      <c r="EY9" s="84">
        <v>1</v>
      </c>
      <c r="EZ9" s="85">
        <f t="shared" si="30"/>
        <v>0</v>
      </c>
      <c r="FA9" s="89">
        <v>0</v>
      </c>
      <c r="FB9" s="87">
        <f>EX9/EY17</f>
        <v>0</v>
      </c>
      <c r="FC9" s="22">
        <v>6</v>
      </c>
      <c r="FD9" s="44">
        <v>3</v>
      </c>
      <c r="FE9" s="27">
        <f t="shared" si="31"/>
        <v>200</v>
      </c>
      <c r="FF9" s="49">
        <v>2</v>
      </c>
      <c r="FG9" s="46">
        <f>FC9/FD17</f>
        <v>0.5</v>
      </c>
      <c r="FH9" s="88">
        <v>0</v>
      </c>
      <c r="FI9" s="84">
        <v>1</v>
      </c>
      <c r="FJ9" s="85">
        <f t="shared" si="32"/>
        <v>0</v>
      </c>
      <c r="FK9" s="89">
        <v>0</v>
      </c>
      <c r="FL9" s="87">
        <f>FH9/FI17</f>
        <v>0</v>
      </c>
      <c r="FM9" s="88">
        <v>0</v>
      </c>
      <c r="FN9" s="84">
        <v>1</v>
      </c>
      <c r="FO9" s="85">
        <f t="shared" si="33"/>
        <v>0</v>
      </c>
      <c r="FP9" s="89">
        <v>0</v>
      </c>
      <c r="FQ9" s="87">
        <f>FM9/FN17</f>
        <v>0</v>
      </c>
      <c r="FR9" s="88">
        <v>0</v>
      </c>
      <c r="FS9" s="84">
        <v>1</v>
      </c>
      <c r="FT9" s="85">
        <f t="shared" si="34"/>
        <v>0</v>
      </c>
      <c r="FU9" s="89">
        <v>0</v>
      </c>
      <c r="FV9" s="87">
        <f>FR9/FS17</f>
        <v>0</v>
      </c>
      <c r="FW9" s="88">
        <v>0</v>
      </c>
      <c r="FX9" s="84">
        <v>1</v>
      </c>
      <c r="FY9" s="85">
        <f t="shared" si="35"/>
        <v>0</v>
      </c>
      <c r="FZ9" s="89">
        <v>0</v>
      </c>
      <c r="GA9" s="87">
        <f>FW9/FX17</f>
        <v>0</v>
      </c>
      <c r="GB9" s="22">
        <v>1</v>
      </c>
      <c r="GC9" s="44">
        <v>1</v>
      </c>
      <c r="GD9" s="27">
        <f t="shared" si="36"/>
        <v>100</v>
      </c>
      <c r="GE9" s="49">
        <v>0</v>
      </c>
      <c r="GF9" s="46">
        <f>GB9/GC17</f>
        <v>0.14285714285714285</v>
      </c>
      <c r="GG9" s="88">
        <v>0</v>
      </c>
      <c r="GH9" s="84">
        <v>1</v>
      </c>
      <c r="GI9" s="85">
        <f t="shared" si="37"/>
        <v>0</v>
      </c>
      <c r="GJ9" s="89">
        <v>0</v>
      </c>
      <c r="GK9" s="87">
        <f>GG9/GH17</f>
        <v>0</v>
      </c>
      <c r="GL9" s="22">
        <v>5</v>
      </c>
      <c r="GM9" s="44">
        <v>5</v>
      </c>
      <c r="GN9" s="27">
        <f t="shared" si="38"/>
        <v>100</v>
      </c>
      <c r="GO9" s="49">
        <v>2.33</v>
      </c>
      <c r="GP9" s="46">
        <f>GL9/GM17</f>
        <v>1</v>
      </c>
      <c r="GQ9" s="88">
        <v>0</v>
      </c>
      <c r="GR9" s="84">
        <v>1</v>
      </c>
      <c r="GS9" s="85">
        <f t="shared" si="39"/>
        <v>0</v>
      </c>
      <c r="GT9" s="89">
        <v>0</v>
      </c>
      <c r="GU9" s="87">
        <f>GQ9/GR17</f>
        <v>0</v>
      </c>
      <c r="GV9" s="88">
        <v>0</v>
      </c>
      <c r="GW9" s="84">
        <v>1</v>
      </c>
      <c r="GX9" s="85">
        <f t="shared" si="40"/>
        <v>0</v>
      </c>
      <c r="GY9" s="89">
        <v>0</v>
      </c>
      <c r="GZ9" s="87">
        <f>GV9/GW17</f>
        <v>0</v>
      </c>
      <c r="HA9" s="22">
        <v>200</v>
      </c>
      <c r="HB9" s="44">
        <v>300</v>
      </c>
      <c r="HC9" s="27">
        <f t="shared" si="41"/>
        <v>66.666666666666657</v>
      </c>
      <c r="HD9" s="49">
        <v>0.67</v>
      </c>
      <c r="HE9" s="46">
        <f>HA9/HB17</f>
        <v>0.18181818181818182</v>
      </c>
      <c r="HF9" s="88">
        <v>0</v>
      </c>
      <c r="HG9" s="84">
        <v>1</v>
      </c>
      <c r="HH9" s="85">
        <f t="shared" si="42"/>
        <v>0</v>
      </c>
      <c r="HI9" s="89">
        <v>0</v>
      </c>
      <c r="HJ9" s="87">
        <f>HF9/HG17</f>
        <v>0</v>
      </c>
      <c r="HK9" s="88">
        <v>0</v>
      </c>
      <c r="HL9" s="84">
        <v>1</v>
      </c>
      <c r="HM9" s="85">
        <f t="shared" si="43"/>
        <v>0</v>
      </c>
      <c r="HN9" s="89">
        <v>0</v>
      </c>
      <c r="HO9" s="87">
        <f>HK9/HL17</f>
        <v>0</v>
      </c>
    </row>
    <row r="10" spans="2:223" x14ac:dyDescent="0.35">
      <c r="B10" s="47">
        <v>5</v>
      </c>
      <c r="C10" s="48" t="s">
        <v>42</v>
      </c>
      <c r="D10" s="26">
        <v>4</v>
      </c>
      <c r="E10" s="44">
        <v>5</v>
      </c>
      <c r="F10" s="27">
        <f t="shared" si="0"/>
        <v>80</v>
      </c>
      <c r="G10" s="49">
        <v>0</v>
      </c>
      <c r="H10" s="46">
        <f>D10/E17</f>
        <v>0.33333333333333331</v>
      </c>
      <c r="I10" s="22">
        <v>11</v>
      </c>
      <c r="J10" s="44">
        <v>11</v>
      </c>
      <c r="K10" s="27">
        <f t="shared" si="1"/>
        <v>100</v>
      </c>
      <c r="L10" s="49">
        <v>1</v>
      </c>
      <c r="M10" s="46">
        <f>I10/J17</f>
        <v>1</v>
      </c>
      <c r="N10" s="88">
        <v>0</v>
      </c>
      <c r="O10" s="84">
        <v>1</v>
      </c>
      <c r="P10" s="85">
        <f t="shared" si="2"/>
        <v>0</v>
      </c>
      <c r="Q10" s="89">
        <v>0</v>
      </c>
      <c r="R10" s="87">
        <f>N10/O17</f>
        <v>0</v>
      </c>
      <c r="S10" s="88">
        <v>0</v>
      </c>
      <c r="T10" s="84">
        <v>1</v>
      </c>
      <c r="U10" s="85">
        <f t="shared" si="3"/>
        <v>0</v>
      </c>
      <c r="V10" s="89">
        <v>0</v>
      </c>
      <c r="W10" s="87">
        <f>S10/T17</f>
        <v>0</v>
      </c>
      <c r="X10" s="22">
        <v>27</v>
      </c>
      <c r="Y10" s="44">
        <v>3</v>
      </c>
      <c r="Z10" s="27">
        <f t="shared" si="4"/>
        <v>900</v>
      </c>
      <c r="AA10" s="49">
        <v>9</v>
      </c>
      <c r="AB10" s="46">
        <f>X10/Y17</f>
        <v>2.25</v>
      </c>
      <c r="AC10" s="88">
        <v>0</v>
      </c>
      <c r="AD10" s="84">
        <v>1</v>
      </c>
      <c r="AE10" s="85">
        <f t="shared" si="5"/>
        <v>0</v>
      </c>
      <c r="AF10" s="89">
        <v>0</v>
      </c>
      <c r="AG10" s="87">
        <f>AC10/AD17</f>
        <v>0</v>
      </c>
      <c r="AH10" s="137">
        <v>0</v>
      </c>
      <c r="AI10" s="133">
        <v>100</v>
      </c>
      <c r="AJ10" s="134">
        <f t="shared" si="6"/>
        <v>0</v>
      </c>
      <c r="AK10" s="138">
        <v>0</v>
      </c>
      <c r="AL10" s="136">
        <f>AH10/AI17</f>
        <v>0</v>
      </c>
      <c r="AM10" s="88">
        <v>0</v>
      </c>
      <c r="AN10" s="84">
        <v>1</v>
      </c>
      <c r="AO10" s="85">
        <f t="shared" si="7"/>
        <v>0</v>
      </c>
      <c r="AP10" s="89">
        <v>0</v>
      </c>
      <c r="AQ10" s="87">
        <f>AM10/AN17</f>
        <v>0</v>
      </c>
      <c r="AR10" s="88">
        <v>0</v>
      </c>
      <c r="AS10" s="84">
        <v>1</v>
      </c>
      <c r="AT10" s="85">
        <f t="shared" si="8"/>
        <v>0</v>
      </c>
      <c r="AU10" s="89">
        <v>0</v>
      </c>
      <c r="AV10" s="87">
        <f>AR10/AS17</f>
        <v>0</v>
      </c>
      <c r="AW10" s="88">
        <v>0</v>
      </c>
      <c r="AX10" s="84">
        <v>1</v>
      </c>
      <c r="AY10" s="85">
        <f t="shared" si="9"/>
        <v>0</v>
      </c>
      <c r="AZ10" s="89">
        <v>0</v>
      </c>
      <c r="BA10" s="87">
        <f>AW10/AX17</f>
        <v>0</v>
      </c>
      <c r="BB10" s="88">
        <v>0</v>
      </c>
      <c r="BC10" s="84">
        <v>100</v>
      </c>
      <c r="BD10" s="85">
        <f t="shared" si="10"/>
        <v>0</v>
      </c>
      <c r="BE10" s="89">
        <v>0</v>
      </c>
      <c r="BF10" s="87">
        <f>BB10/BC17</f>
        <v>0</v>
      </c>
      <c r="BG10" s="22">
        <v>200</v>
      </c>
      <c r="BH10" s="44">
        <v>500</v>
      </c>
      <c r="BI10" s="27">
        <f t="shared" si="11"/>
        <v>40</v>
      </c>
      <c r="BJ10" s="49">
        <v>0.4</v>
      </c>
      <c r="BK10" s="46">
        <f>BG10/BH17</f>
        <v>0.16666666666666666</v>
      </c>
      <c r="BL10" s="22">
        <v>0</v>
      </c>
      <c r="BM10" s="44">
        <v>500</v>
      </c>
      <c r="BN10" s="27">
        <f t="shared" si="12"/>
        <v>0</v>
      </c>
      <c r="BO10" s="49">
        <v>0</v>
      </c>
      <c r="BP10" s="46">
        <f>BL10/BM17</f>
        <v>0</v>
      </c>
      <c r="BQ10" s="22">
        <v>63</v>
      </c>
      <c r="BR10" s="44">
        <v>100</v>
      </c>
      <c r="BS10" s="27">
        <f t="shared" si="13"/>
        <v>63</v>
      </c>
      <c r="BT10" s="49">
        <v>0.63</v>
      </c>
      <c r="BU10" s="46">
        <f>BQ10/BR17</f>
        <v>0.21</v>
      </c>
      <c r="BV10" s="88">
        <v>0</v>
      </c>
      <c r="BW10" s="84">
        <v>1</v>
      </c>
      <c r="BX10" s="85">
        <f t="shared" si="14"/>
        <v>0</v>
      </c>
      <c r="BY10" s="89">
        <v>0</v>
      </c>
      <c r="BZ10" s="87">
        <f>BV10/BW17</f>
        <v>0</v>
      </c>
      <c r="CA10" s="88">
        <v>0</v>
      </c>
      <c r="CB10" s="84">
        <v>1</v>
      </c>
      <c r="CC10" s="85">
        <f t="shared" si="15"/>
        <v>0</v>
      </c>
      <c r="CD10" s="89">
        <v>0</v>
      </c>
      <c r="CE10" s="87">
        <f>CA10/CB17</f>
        <v>0</v>
      </c>
      <c r="CF10" s="88">
        <v>0</v>
      </c>
      <c r="CG10" s="84">
        <v>1</v>
      </c>
      <c r="CH10" s="85">
        <f t="shared" si="16"/>
        <v>0</v>
      </c>
      <c r="CI10" s="89">
        <v>0</v>
      </c>
      <c r="CJ10" s="87">
        <f>CF10/CG17</f>
        <v>0</v>
      </c>
      <c r="CK10" s="88">
        <v>0</v>
      </c>
      <c r="CL10" s="84">
        <v>1</v>
      </c>
      <c r="CM10" s="85">
        <f t="shared" si="17"/>
        <v>0</v>
      </c>
      <c r="CN10" s="89">
        <v>0</v>
      </c>
      <c r="CO10" s="87">
        <f>CK10/CL17</f>
        <v>0</v>
      </c>
      <c r="CP10" s="88">
        <v>0</v>
      </c>
      <c r="CQ10" s="84">
        <v>1</v>
      </c>
      <c r="CR10" s="85">
        <f t="shared" si="18"/>
        <v>0</v>
      </c>
      <c r="CS10" s="89">
        <v>0</v>
      </c>
      <c r="CT10" s="87">
        <f>CP10/CQ17</f>
        <v>0</v>
      </c>
      <c r="CU10" s="88">
        <v>0</v>
      </c>
      <c r="CV10" s="84">
        <v>1</v>
      </c>
      <c r="CW10" s="85">
        <f t="shared" si="19"/>
        <v>0</v>
      </c>
      <c r="CX10" s="89">
        <v>0</v>
      </c>
      <c r="CY10" s="87">
        <f>CU10/CV17</f>
        <v>0</v>
      </c>
      <c r="CZ10" s="22">
        <v>0</v>
      </c>
      <c r="DA10" s="44">
        <v>2</v>
      </c>
      <c r="DB10" s="27">
        <f t="shared" si="20"/>
        <v>0</v>
      </c>
      <c r="DC10" s="49">
        <v>0</v>
      </c>
      <c r="DD10" s="46">
        <f>CZ10/DA17</f>
        <v>0</v>
      </c>
      <c r="DE10" s="88">
        <v>0</v>
      </c>
      <c r="DF10" s="84">
        <v>100</v>
      </c>
      <c r="DG10" s="85">
        <f t="shared" si="21"/>
        <v>0</v>
      </c>
      <c r="DH10" s="89">
        <v>0</v>
      </c>
      <c r="DI10" s="87">
        <f>DE10/DF17</f>
        <v>0</v>
      </c>
      <c r="DJ10" s="22">
        <v>1</v>
      </c>
      <c r="DK10" s="44">
        <v>1</v>
      </c>
      <c r="DL10" s="27">
        <f t="shared" si="22"/>
        <v>100</v>
      </c>
      <c r="DM10" s="49">
        <v>0</v>
      </c>
      <c r="DN10" s="46">
        <f>DJ10/DK17</f>
        <v>1</v>
      </c>
      <c r="DO10" s="22">
        <v>300</v>
      </c>
      <c r="DP10" s="44">
        <v>300</v>
      </c>
      <c r="DQ10" s="27">
        <f t="shared" si="23"/>
        <v>100</v>
      </c>
      <c r="DR10" s="49">
        <v>0</v>
      </c>
      <c r="DS10" s="46">
        <f>DO10/DP17</f>
        <v>0.3</v>
      </c>
      <c r="DT10" s="88">
        <v>0</v>
      </c>
      <c r="DU10" s="84">
        <v>1</v>
      </c>
      <c r="DV10" s="85">
        <f t="shared" si="24"/>
        <v>0</v>
      </c>
      <c r="DW10" s="89">
        <v>0</v>
      </c>
      <c r="DX10" s="87">
        <f>DT10/DU17</f>
        <v>0</v>
      </c>
      <c r="DY10" s="22">
        <v>331</v>
      </c>
      <c r="DZ10" s="44">
        <v>400</v>
      </c>
      <c r="EA10" s="27">
        <f t="shared" si="25"/>
        <v>82.75</v>
      </c>
      <c r="EB10" s="49">
        <v>0.83</v>
      </c>
      <c r="EC10" s="46">
        <f>DY10/DZ17</f>
        <v>0.3009090909090909</v>
      </c>
      <c r="ED10" s="22">
        <v>6</v>
      </c>
      <c r="EE10" s="44">
        <v>7</v>
      </c>
      <c r="EF10" s="27">
        <f t="shared" si="26"/>
        <v>85.714285714285708</v>
      </c>
      <c r="EG10" s="49">
        <v>0.86</v>
      </c>
      <c r="EH10" s="46">
        <f>ED10/EE17</f>
        <v>0.35294117647058826</v>
      </c>
      <c r="EI10" s="22">
        <v>483</v>
      </c>
      <c r="EJ10" s="44">
        <v>500</v>
      </c>
      <c r="EK10" s="27">
        <f t="shared" si="27"/>
        <v>96.6</v>
      </c>
      <c r="EL10" s="49">
        <v>0.97</v>
      </c>
      <c r="EM10" s="46">
        <f>EI10/EJ17</f>
        <v>0.40250000000000002</v>
      </c>
      <c r="EN10" s="22">
        <v>1</v>
      </c>
      <c r="EO10" s="44">
        <v>1</v>
      </c>
      <c r="EP10" s="27">
        <f t="shared" si="28"/>
        <v>100</v>
      </c>
      <c r="EQ10" s="49">
        <v>1</v>
      </c>
      <c r="ER10" s="46">
        <f>EN10/EO17</f>
        <v>0.25</v>
      </c>
      <c r="ES10" s="88">
        <v>0</v>
      </c>
      <c r="ET10" s="84">
        <v>1</v>
      </c>
      <c r="EU10" s="85">
        <f t="shared" si="29"/>
        <v>0</v>
      </c>
      <c r="EV10" s="89">
        <v>0</v>
      </c>
      <c r="EW10" s="87">
        <f>ES10/ET17</f>
        <v>0</v>
      </c>
      <c r="EX10" s="88">
        <v>0</v>
      </c>
      <c r="EY10" s="84">
        <v>1</v>
      </c>
      <c r="EZ10" s="85">
        <f t="shared" si="30"/>
        <v>0</v>
      </c>
      <c r="FA10" s="89">
        <v>0</v>
      </c>
      <c r="FB10" s="87">
        <f>EX10/EY17</f>
        <v>0</v>
      </c>
      <c r="FC10" s="22">
        <v>6</v>
      </c>
      <c r="FD10" s="44">
        <v>3</v>
      </c>
      <c r="FE10" s="27">
        <f t="shared" si="31"/>
        <v>200</v>
      </c>
      <c r="FF10" s="49">
        <v>2</v>
      </c>
      <c r="FG10" s="46">
        <f>FC10/FD17</f>
        <v>0.5</v>
      </c>
      <c r="FH10" s="88">
        <v>0</v>
      </c>
      <c r="FI10" s="84">
        <v>1</v>
      </c>
      <c r="FJ10" s="85">
        <f t="shared" si="32"/>
        <v>0</v>
      </c>
      <c r="FK10" s="89">
        <v>0</v>
      </c>
      <c r="FL10" s="87">
        <f>FH10/FI17</f>
        <v>0</v>
      </c>
      <c r="FM10" s="88">
        <v>0</v>
      </c>
      <c r="FN10" s="84">
        <v>1</v>
      </c>
      <c r="FO10" s="85">
        <f t="shared" si="33"/>
        <v>0</v>
      </c>
      <c r="FP10" s="89">
        <v>0</v>
      </c>
      <c r="FQ10" s="87">
        <f>FM10/FN17</f>
        <v>0</v>
      </c>
      <c r="FR10" s="88">
        <v>0</v>
      </c>
      <c r="FS10" s="84">
        <v>1</v>
      </c>
      <c r="FT10" s="85">
        <f t="shared" si="34"/>
        <v>0</v>
      </c>
      <c r="FU10" s="89">
        <v>0</v>
      </c>
      <c r="FV10" s="87">
        <f>FR10/FS17</f>
        <v>0</v>
      </c>
      <c r="FW10" s="88">
        <v>0</v>
      </c>
      <c r="FX10" s="84">
        <v>1</v>
      </c>
      <c r="FY10" s="85">
        <f t="shared" si="35"/>
        <v>0</v>
      </c>
      <c r="FZ10" s="89">
        <v>0</v>
      </c>
      <c r="GA10" s="87">
        <f>FW10/FX17</f>
        <v>0</v>
      </c>
      <c r="GB10" s="22">
        <v>2</v>
      </c>
      <c r="GC10" s="44">
        <v>2</v>
      </c>
      <c r="GD10" s="27">
        <f t="shared" si="36"/>
        <v>100</v>
      </c>
      <c r="GE10" s="49">
        <v>0</v>
      </c>
      <c r="GF10" s="46">
        <f>GB10/GC17</f>
        <v>0.2857142857142857</v>
      </c>
      <c r="GG10" s="88">
        <v>0</v>
      </c>
      <c r="GH10" s="84">
        <v>1</v>
      </c>
      <c r="GI10" s="85">
        <f t="shared" si="37"/>
        <v>0</v>
      </c>
      <c r="GJ10" s="89">
        <v>0</v>
      </c>
      <c r="GK10" s="87">
        <f>GG10/GH17</f>
        <v>0</v>
      </c>
      <c r="GL10" s="22">
        <v>5</v>
      </c>
      <c r="GM10" s="44">
        <v>5</v>
      </c>
      <c r="GN10" s="27">
        <f t="shared" si="38"/>
        <v>100</v>
      </c>
      <c r="GO10" s="49">
        <v>2</v>
      </c>
      <c r="GP10" s="46">
        <f>GL10/GM17</f>
        <v>1</v>
      </c>
      <c r="GQ10" s="88">
        <v>0</v>
      </c>
      <c r="GR10" s="84">
        <v>1</v>
      </c>
      <c r="GS10" s="85">
        <f t="shared" si="39"/>
        <v>0</v>
      </c>
      <c r="GT10" s="89">
        <v>0</v>
      </c>
      <c r="GU10" s="87">
        <f>GQ10/GR17</f>
        <v>0</v>
      </c>
      <c r="GV10" s="88">
        <v>0</v>
      </c>
      <c r="GW10" s="84">
        <v>1</v>
      </c>
      <c r="GX10" s="85">
        <f t="shared" si="40"/>
        <v>0</v>
      </c>
      <c r="GY10" s="89">
        <v>0</v>
      </c>
      <c r="GZ10" s="87">
        <f>GV10/GW17</f>
        <v>0</v>
      </c>
      <c r="HA10" s="22">
        <v>300</v>
      </c>
      <c r="HB10" s="44">
        <v>400</v>
      </c>
      <c r="HC10" s="27">
        <f t="shared" si="41"/>
        <v>75</v>
      </c>
      <c r="HD10" s="49">
        <v>0.75</v>
      </c>
      <c r="HE10" s="46">
        <f>HA10/HB17</f>
        <v>0.27272727272727271</v>
      </c>
      <c r="HF10" s="88">
        <v>0</v>
      </c>
      <c r="HG10" s="84">
        <v>1</v>
      </c>
      <c r="HH10" s="85">
        <f t="shared" si="42"/>
        <v>0</v>
      </c>
      <c r="HI10" s="89">
        <v>0</v>
      </c>
      <c r="HJ10" s="87">
        <f>HF10/HG17</f>
        <v>0</v>
      </c>
      <c r="HK10" s="88">
        <v>0</v>
      </c>
      <c r="HL10" s="84">
        <v>1</v>
      </c>
      <c r="HM10" s="85">
        <f t="shared" si="43"/>
        <v>0</v>
      </c>
      <c r="HN10" s="89">
        <v>0</v>
      </c>
      <c r="HO10" s="87">
        <f>HK10/HL17</f>
        <v>0</v>
      </c>
    </row>
    <row r="11" spans="2:223" x14ac:dyDescent="0.35">
      <c r="B11" s="76">
        <v>6</v>
      </c>
      <c r="C11" s="77" t="s">
        <v>43</v>
      </c>
      <c r="D11" s="26">
        <v>5</v>
      </c>
      <c r="E11" s="44">
        <v>6</v>
      </c>
      <c r="F11" s="27">
        <f t="shared" si="0"/>
        <v>83.333333333333343</v>
      </c>
      <c r="G11" s="80">
        <v>0.83</v>
      </c>
      <c r="H11" s="46">
        <f>D11/E17</f>
        <v>0.41666666666666669</v>
      </c>
      <c r="I11" s="22">
        <v>11</v>
      </c>
      <c r="J11" s="44">
        <v>11</v>
      </c>
      <c r="K11" s="27">
        <f t="shared" si="1"/>
        <v>100</v>
      </c>
      <c r="L11" s="82">
        <v>1</v>
      </c>
      <c r="M11" s="46">
        <f>I11/J17</f>
        <v>1</v>
      </c>
      <c r="N11" s="88">
        <v>0</v>
      </c>
      <c r="O11" s="84">
        <v>1</v>
      </c>
      <c r="P11" s="85">
        <f t="shared" si="2"/>
        <v>0</v>
      </c>
      <c r="Q11" s="89">
        <v>0</v>
      </c>
      <c r="R11" s="87">
        <f>N11/O17</f>
        <v>0</v>
      </c>
      <c r="S11" s="22">
        <v>4</v>
      </c>
      <c r="T11" s="44">
        <v>1</v>
      </c>
      <c r="U11" s="27">
        <f t="shared" si="3"/>
        <v>400</v>
      </c>
      <c r="V11" s="97">
        <v>4</v>
      </c>
      <c r="W11" s="46">
        <f>S11/T17</f>
        <v>2</v>
      </c>
      <c r="X11" s="22">
        <v>27</v>
      </c>
      <c r="Y11" s="44">
        <v>6</v>
      </c>
      <c r="Z11" s="27">
        <f t="shared" si="4"/>
        <v>450</v>
      </c>
      <c r="AA11" s="97">
        <v>4.5</v>
      </c>
      <c r="AB11" s="46">
        <f>X11/Y17</f>
        <v>2.25</v>
      </c>
      <c r="AC11" s="88">
        <v>0</v>
      </c>
      <c r="AD11" s="84">
        <v>1</v>
      </c>
      <c r="AE11" s="85">
        <f t="shared" si="5"/>
        <v>0</v>
      </c>
      <c r="AF11" s="89">
        <v>0</v>
      </c>
      <c r="AG11" s="87">
        <f>AC11/AD17</f>
        <v>0</v>
      </c>
      <c r="AH11" s="137">
        <v>0</v>
      </c>
      <c r="AI11" s="133">
        <v>100</v>
      </c>
      <c r="AJ11" s="134">
        <f t="shared" si="6"/>
        <v>0</v>
      </c>
      <c r="AK11" s="138">
        <v>0</v>
      </c>
      <c r="AL11" s="136">
        <f>AH11/AI17</f>
        <v>0</v>
      </c>
      <c r="AM11" s="88">
        <v>0</v>
      </c>
      <c r="AN11" s="84">
        <v>1</v>
      </c>
      <c r="AO11" s="85">
        <f t="shared" si="7"/>
        <v>0</v>
      </c>
      <c r="AP11" s="89">
        <v>0</v>
      </c>
      <c r="AQ11" s="87">
        <f>AM11/AN17</f>
        <v>0</v>
      </c>
      <c r="AR11" s="88">
        <v>0</v>
      </c>
      <c r="AS11" s="84">
        <v>1</v>
      </c>
      <c r="AT11" s="85">
        <f t="shared" si="8"/>
        <v>0</v>
      </c>
      <c r="AU11" s="89">
        <v>0</v>
      </c>
      <c r="AV11" s="87">
        <f>AR11/AS17</f>
        <v>0</v>
      </c>
      <c r="AW11" s="88">
        <v>0</v>
      </c>
      <c r="AX11" s="84">
        <v>1</v>
      </c>
      <c r="AY11" s="85">
        <f t="shared" si="9"/>
        <v>0</v>
      </c>
      <c r="AZ11" s="89">
        <v>0</v>
      </c>
      <c r="BA11" s="87">
        <f>AW11/AX17</f>
        <v>0</v>
      </c>
      <c r="BB11" s="22">
        <v>100</v>
      </c>
      <c r="BC11" s="44">
        <v>100</v>
      </c>
      <c r="BD11" s="27">
        <f t="shared" si="10"/>
        <v>100</v>
      </c>
      <c r="BE11" s="82">
        <v>1</v>
      </c>
      <c r="BF11" s="46">
        <f>BB11/BC17</f>
        <v>0.14285714285714285</v>
      </c>
      <c r="BG11" s="22">
        <v>200</v>
      </c>
      <c r="BH11" s="44">
        <v>600</v>
      </c>
      <c r="BI11" s="27">
        <f t="shared" si="11"/>
        <v>33.333333333333329</v>
      </c>
      <c r="BJ11" s="81">
        <v>0.33</v>
      </c>
      <c r="BK11" s="46">
        <f>BG11/BH17</f>
        <v>0.16666666666666666</v>
      </c>
      <c r="BL11" s="22">
        <v>0</v>
      </c>
      <c r="BM11" s="44">
        <v>600</v>
      </c>
      <c r="BN11" s="27">
        <f t="shared" si="12"/>
        <v>0</v>
      </c>
      <c r="BO11" s="81">
        <v>0</v>
      </c>
      <c r="BP11" s="46">
        <f>BL11/BM17</f>
        <v>0</v>
      </c>
      <c r="BQ11" s="22">
        <v>63</v>
      </c>
      <c r="BR11" s="44">
        <v>100</v>
      </c>
      <c r="BS11" s="27">
        <f t="shared" si="13"/>
        <v>63</v>
      </c>
      <c r="BT11" s="80">
        <v>0.63</v>
      </c>
      <c r="BU11" s="46">
        <f>BQ11/BR17</f>
        <v>0.21</v>
      </c>
      <c r="BV11" s="88">
        <v>0</v>
      </c>
      <c r="BW11" s="84">
        <v>1</v>
      </c>
      <c r="BX11" s="85">
        <f t="shared" si="14"/>
        <v>0</v>
      </c>
      <c r="BY11" s="89">
        <v>0</v>
      </c>
      <c r="BZ11" s="87">
        <f>BV11/BW17</f>
        <v>0</v>
      </c>
      <c r="CA11" s="88">
        <v>0</v>
      </c>
      <c r="CB11" s="84">
        <v>1</v>
      </c>
      <c r="CC11" s="85">
        <f t="shared" si="15"/>
        <v>0</v>
      </c>
      <c r="CD11" s="89">
        <v>0</v>
      </c>
      <c r="CE11" s="87">
        <f>CA11/CB17</f>
        <v>0</v>
      </c>
      <c r="CF11" s="88">
        <v>0</v>
      </c>
      <c r="CG11" s="84">
        <v>1</v>
      </c>
      <c r="CH11" s="85">
        <f t="shared" si="16"/>
        <v>0</v>
      </c>
      <c r="CI11" s="89">
        <v>0</v>
      </c>
      <c r="CJ11" s="87">
        <f>CF11/CG17</f>
        <v>0</v>
      </c>
      <c r="CK11" s="88">
        <v>0</v>
      </c>
      <c r="CL11" s="84">
        <v>1</v>
      </c>
      <c r="CM11" s="85">
        <f t="shared" si="17"/>
        <v>0</v>
      </c>
      <c r="CN11" s="89">
        <v>0</v>
      </c>
      <c r="CO11" s="87">
        <f>CK11/CL17</f>
        <v>0</v>
      </c>
      <c r="CP11" s="88">
        <v>0</v>
      </c>
      <c r="CQ11" s="84">
        <v>1</v>
      </c>
      <c r="CR11" s="85">
        <f t="shared" si="18"/>
        <v>0</v>
      </c>
      <c r="CS11" s="89">
        <v>0</v>
      </c>
      <c r="CT11" s="87">
        <f>CP11/CQ17</f>
        <v>0</v>
      </c>
      <c r="CU11" s="88">
        <v>0</v>
      </c>
      <c r="CV11" s="84">
        <v>1</v>
      </c>
      <c r="CW11" s="85">
        <f t="shared" si="19"/>
        <v>0</v>
      </c>
      <c r="CX11" s="89">
        <v>0</v>
      </c>
      <c r="CY11" s="87">
        <f>CU11/CV17</f>
        <v>0</v>
      </c>
      <c r="CZ11" s="22">
        <v>0</v>
      </c>
      <c r="DA11" s="44">
        <v>2</v>
      </c>
      <c r="DB11" s="27">
        <f t="shared" si="20"/>
        <v>0</v>
      </c>
      <c r="DC11" s="81">
        <v>0</v>
      </c>
      <c r="DD11" s="46">
        <f>CZ11/DA17</f>
        <v>0</v>
      </c>
      <c r="DE11" s="22">
        <v>185</v>
      </c>
      <c r="DF11" s="44">
        <v>185</v>
      </c>
      <c r="DG11" s="27">
        <f t="shared" si="21"/>
        <v>100</v>
      </c>
      <c r="DH11" s="82">
        <v>1</v>
      </c>
      <c r="DI11" s="46">
        <f>DE11/DF17</f>
        <v>1</v>
      </c>
      <c r="DJ11" s="22">
        <v>1</v>
      </c>
      <c r="DK11" s="44">
        <v>1</v>
      </c>
      <c r="DL11" s="27">
        <f t="shared" si="22"/>
        <v>100</v>
      </c>
      <c r="DM11" s="82">
        <v>1</v>
      </c>
      <c r="DN11" s="46">
        <f>DJ11/DK17</f>
        <v>1</v>
      </c>
      <c r="DO11" s="22">
        <v>400</v>
      </c>
      <c r="DP11" s="44">
        <v>400</v>
      </c>
      <c r="DQ11" s="27">
        <f t="shared" si="23"/>
        <v>100</v>
      </c>
      <c r="DR11" s="82">
        <v>1</v>
      </c>
      <c r="DS11" s="46">
        <f>DO11/DP17</f>
        <v>0.4</v>
      </c>
      <c r="DT11" s="88">
        <v>0</v>
      </c>
      <c r="DU11" s="84">
        <v>1</v>
      </c>
      <c r="DV11" s="85">
        <f t="shared" si="24"/>
        <v>0</v>
      </c>
      <c r="DW11" s="89">
        <v>0</v>
      </c>
      <c r="DX11" s="87">
        <f>DT11/DU17</f>
        <v>0</v>
      </c>
      <c r="DY11" s="22">
        <v>431</v>
      </c>
      <c r="DZ11" s="44">
        <v>500</v>
      </c>
      <c r="EA11" s="27">
        <f t="shared" si="25"/>
        <v>86.2</v>
      </c>
      <c r="EB11" s="80">
        <v>0.86</v>
      </c>
      <c r="EC11" s="46">
        <f>DY11/DZ17</f>
        <v>0.39181818181818184</v>
      </c>
      <c r="ED11" s="22">
        <v>8</v>
      </c>
      <c r="EE11" s="44">
        <v>9</v>
      </c>
      <c r="EF11" s="27">
        <f t="shared" si="26"/>
        <v>88.888888888888886</v>
      </c>
      <c r="EG11" s="80">
        <v>0.89</v>
      </c>
      <c r="EH11" s="46">
        <f>ED11/EE17</f>
        <v>0.47058823529411764</v>
      </c>
      <c r="EI11" s="22">
        <v>583</v>
      </c>
      <c r="EJ11" s="44">
        <v>600</v>
      </c>
      <c r="EK11" s="27">
        <f t="shared" si="27"/>
        <v>97.166666666666671</v>
      </c>
      <c r="EL11" s="82">
        <v>0.97</v>
      </c>
      <c r="EM11" s="46">
        <f>EI11/EJ17</f>
        <v>0.48583333333333334</v>
      </c>
      <c r="EN11" s="22">
        <v>1</v>
      </c>
      <c r="EO11" s="44">
        <v>1</v>
      </c>
      <c r="EP11" s="27">
        <f t="shared" si="28"/>
        <v>100</v>
      </c>
      <c r="EQ11" s="82">
        <v>1</v>
      </c>
      <c r="ER11" s="46">
        <f>EN11/EO17</f>
        <v>0.25</v>
      </c>
      <c r="ES11" s="88">
        <v>0</v>
      </c>
      <c r="ET11" s="84">
        <v>1</v>
      </c>
      <c r="EU11" s="85">
        <f t="shared" si="29"/>
        <v>0</v>
      </c>
      <c r="EV11" s="89">
        <v>0</v>
      </c>
      <c r="EW11" s="87">
        <f>ES11/ET17</f>
        <v>0</v>
      </c>
      <c r="EX11" s="22">
        <v>1</v>
      </c>
      <c r="EY11" s="44">
        <v>1</v>
      </c>
      <c r="EZ11" s="27">
        <f t="shared" si="30"/>
        <v>100</v>
      </c>
      <c r="FA11" s="82">
        <v>1</v>
      </c>
      <c r="FB11" s="46">
        <f>EX11/EY17</f>
        <v>1</v>
      </c>
      <c r="FC11" s="22">
        <v>6</v>
      </c>
      <c r="FD11" s="44">
        <v>6</v>
      </c>
      <c r="FE11" s="27">
        <f t="shared" si="31"/>
        <v>100</v>
      </c>
      <c r="FF11" s="82">
        <v>1</v>
      </c>
      <c r="FG11" s="46">
        <f>FC11/FD17</f>
        <v>0.5</v>
      </c>
      <c r="FH11" s="88">
        <v>0</v>
      </c>
      <c r="FI11" s="84">
        <v>1</v>
      </c>
      <c r="FJ11" s="85">
        <f t="shared" si="32"/>
        <v>0</v>
      </c>
      <c r="FK11" s="89">
        <v>0</v>
      </c>
      <c r="FL11" s="87">
        <f>FH11/FI17</f>
        <v>0</v>
      </c>
      <c r="FM11" s="88">
        <v>0</v>
      </c>
      <c r="FN11" s="84">
        <v>1</v>
      </c>
      <c r="FO11" s="85">
        <f t="shared" si="33"/>
        <v>0</v>
      </c>
      <c r="FP11" s="89">
        <v>0</v>
      </c>
      <c r="FQ11" s="87">
        <f>FM11/FN17</f>
        <v>0</v>
      </c>
      <c r="FR11" s="88">
        <v>0</v>
      </c>
      <c r="FS11" s="84">
        <v>1</v>
      </c>
      <c r="FT11" s="85">
        <f t="shared" si="34"/>
        <v>0</v>
      </c>
      <c r="FU11" s="89">
        <v>0</v>
      </c>
      <c r="FV11" s="87">
        <f>FR11/FS17</f>
        <v>0</v>
      </c>
      <c r="FW11" s="88">
        <v>0</v>
      </c>
      <c r="FX11" s="84">
        <v>1</v>
      </c>
      <c r="FY11" s="85">
        <f t="shared" si="35"/>
        <v>0</v>
      </c>
      <c r="FZ11" s="89">
        <v>0</v>
      </c>
      <c r="GA11" s="87">
        <f>FW11/FX17</f>
        <v>0</v>
      </c>
      <c r="GB11" s="22">
        <v>2</v>
      </c>
      <c r="GC11" s="44">
        <v>3</v>
      </c>
      <c r="GD11" s="27">
        <f t="shared" si="36"/>
        <v>66.666666666666657</v>
      </c>
      <c r="GE11" s="80">
        <v>0.67</v>
      </c>
      <c r="GF11" s="46">
        <f>GB11/GC17</f>
        <v>0.2857142857142857</v>
      </c>
      <c r="GG11" s="168">
        <v>26</v>
      </c>
      <c r="GH11" s="169">
        <v>4</v>
      </c>
      <c r="GI11" s="170">
        <f t="shared" si="37"/>
        <v>650</v>
      </c>
      <c r="GJ11" s="97">
        <v>6.5</v>
      </c>
      <c r="GK11" s="172">
        <f>GG11/GH17</f>
        <v>1</v>
      </c>
      <c r="GL11" s="22">
        <v>5</v>
      </c>
      <c r="GM11" s="44">
        <v>5</v>
      </c>
      <c r="GN11" s="27">
        <f t="shared" si="38"/>
        <v>100</v>
      </c>
      <c r="GO11" s="82">
        <v>1</v>
      </c>
      <c r="GP11" s="46">
        <f>GL11/GM17</f>
        <v>1</v>
      </c>
      <c r="GQ11" s="88">
        <v>0</v>
      </c>
      <c r="GR11" s="84">
        <v>1</v>
      </c>
      <c r="GS11" s="85">
        <f t="shared" si="39"/>
        <v>0</v>
      </c>
      <c r="GT11" s="89">
        <v>0</v>
      </c>
      <c r="GU11" s="87">
        <f>GQ11/GR17</f>
        <v>0</v>
      </c>
      <c r="GV11" s="88">
        <v>0</v>
      </c>
      <c r="GW11" s="84">
        <v>1</v>
      </c>
      <c r="GX11" s="85">
        <f t="shared" si="40"/>
        <v>0</v>
      </c>
      <c r="GY11" s="89">
        <v>0</v>
      </c>
      <c r="GZ11" s="87">
        <f>GV11/GW17</f>
        <v>0</v>
      </c>
      <c r="HA11" s="22">
        <v>400</v>
      </c>
      <c r="HB11" s="44">
        <v>500</v>
      </c>
      <c r="HC11" s="27">
        <f t="shared" si="41"/>
        <v>80</v>
      </c>
      <c r="HD11" s="80">
        <v>0.8</v>
      </c>
      <c r="HE11" s="46">
        <f>HA11/HB17</f>
        <v>0.36363636363636365</v>
      </c>
      <c r="HF11" s="22">
        <v>7</v>
      </c>
      <c r="HG11" s="44">
        <v>43</v>
      </c>
      <c r="HH11" s="27">
        <f t="shared" si="42"/>
        <v>16.279069767441861</v>
      </c>
      <c r="HI11" s="81">
        <v>0.16</v>
      </c>
      <c r="HJ11" s="46">
        <f>HF11/HG17</f>
        <v>0.16279069767441862</v>
      </c>
      <c r="HK11" s="88">
        <v>0</v>
      </c>
      <c r="HL11" s="84">
        <v>1</v>
      </c>
      <c r="HM11" s="85">
        <f t="shared" si="43"/>
        <v>0</v>
      </c>
      <c r="HN11" s="89">
        <v>0</v>
      </c>
      <c r="HO11" s="87">
        <f>HK11/HL17</f>
        <v>0</v>
      </c>
    </row>
    <row r="12" spans="2:223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22">
        <v>11</v>
      </c>
      <c r="J12" s="44">
        <v>11</v>
      </c>
      <c r="K12" s="27">
        <f t="shared" si="1"/>
        <v>100</v>
      </c>
      <c r="L12" s="49">
        <v>1</v>
      </c>
      <c r="M12" s="46">
        <f>I12/J17</f>
        <v>1</v>
      </c>
      <c r="N12" s="22">
        <v>0</v>
      </c>
      <c r="O12" s="44">
        <v>1</v>
      </c>
      <c r="P12" s="27">
        <f t="shared" si="2"/>
        <v>0</v>
      </c>
      <c r="Q12" s="49">
        <v>0</v>
      </c>
      <c r="R12" s="46">
        <f>N12/O17</f>
        <v>0</v>
      </c>
      <c r="S12" s="22">
        <v>0</v>
      </c>
      <c r="T12" s="44">
        <v>1</v>
      </c>
      <c r="U12" s="27">
        <f t="shared" si="3"/>
        <v>0</v>
      </c>
      <c r="V12" s="49">
        <v>0</v>
      </c>
      <c r="W12" s="46">
        <f>S12/T17</f>
        <v>0</v>
      </c>
      <c r="X12" s="22">
        <v>0</v>
      </c>
      <c r="Y12" s="44">
        <v>6</v>
      </c>
      <c r="Z12" s="27">
        <f t="shared" si="4"/>
        <v>0</v>
      </c>
      <c r="AA12" s="49">
        <v>0</v>
      </c>
      <c r="AB12" s="46">
        <f>X12/Y17</f>
        <v>0</v>
      </c>
      <c r="AC12" s="88">
        <v>0</v>
      </c>
      <c r="AD12" s="84">
        <v>1</v>
      </c>
      <c r="AE12" s="85">
        <f t="shared" si="5"/>
        <v>0</v>
      </c>
      <c r="AF12" s="89">
        <v>0</v>
      </c>
      <c r="AG12" s="87">
        <f>AC12/AD17</f>
        <v>0</v>
      </c>
      <c r="AH12" s="137">
        <v>0</v>
      </c>
      <c r="AI12" s="133">
        <v>100</v>
      </c>
      <c r="AJ12" s="134">
        <f t="shared" si="6"/>
        <v>0</v>
      </c>
      <c r="AK12" s="138">
        <v>0</v>
      </c>
      <c r="AL12" s="136">
        <f>AH12/AI17</f>
        <v>0</v>
      </c>
      <c r="AM12" s="88">
        <v>0</v>
      </c>
      <c r="AN12" s="84">
        <v>1</v>
      </c>
      <c r="AO12" s="85">
        <f t="shared" si="7"/>
        <v>0</v>
      </c>
      <c r="AP12" s="89">
        <v>0</v>
      </c>
      <c r="AQ12" s="87">
        <f>AM12/AN17</f>
        <v>0</v>
      </c>
      <c r="AR12" s="88">
        <v>0</v>
      </c>
      <c r="AS12" s="84">
        <v>1</v>
      </c>
      <c r="AT12" s="85">
        <f t="shared" si="8"/>
        <v>0</v>
      </c>
      <c r="AU12" s="89">
        <v>0</v>
      </c>
      <c r="AV12" s="87">
        <f>AR12/AS17</f>
        <v>0</v>
      </c>
      <c r="AW12" s="88">
        <v>0</v>
      </c>
      <c r="AX12" s="84">
        <v>1</v>
      </c>
      <c r="AY12" s="85">
        <f t="shared" si="9"/>
        <v>0</v>
      </c>
      <c r="AZ12" s="89">
        <v>0</v>
      </c>
      <c r="BA12" s="87">
        <f>AW12/AX17</f>
        <v>0</v>
      </c>
      <c r="BB12" s="22">
        <v>200</v>
      </c>
      <c r="BC12" s="44">
        <v>200</v>
      </c>
      <c r="BD12" s="27">
        <f t="shared" si="10"/>
        <v>100</v>
      </c>
      <c r="BE12" s="49">
        <v>1</v>
      </c>
      <c r="BF12" s="46">
        <f>BB12/BC17</f>
        <v>0.2857142857142857</v>
      </c>
      <c r="BG12" s="22">
        <v>300</v>
      </c>
      <c r="BH12" s="44">
        <v>700</v>
      </c>
      <c r="BI12" s="27">
        <f t="shared" si="11"/>
        <v>42.857142857142854</v>
      </c>
      <c r="BJ12" s="49">
        <v>0</v>
      </c>
      <c r="BK12" s="46">
        <f>BG12/BH17</f>
        <v>0.25</v>
      </c>
      <c r="BL12" s="22">
        <v>0</v>
      </c>
      <c r="BM12" s="44">
        <v>700</v>
      </c>
      <c r="BN12" s="27">
        <f t="shared" si="12"/>
        <v>0</v>
      </c>
      <c r="BO12" s="49">
        <v>0</v>
      </c>
      <c r="BP12" s="46">
        <f>BL12/BM17</f>
        <v>0</v>
      </c>
      <c r="BQ12" s="22">
        <v>0</v>
      </c>
      <c r="BR12" s="44">
        <v>100</v>
      </c>
      <c r="BS12" s="27">
        <f t="shared" si="13"/>
        <v>0</v>
      </c>
      <c r="BT12" s="49">
        <v>0</v>
      </c>
      <c r="BU12" s="46">
        <f>BQ12/BR17</f>
        <v>0</v>
      </c>
      <c r="BV12" s="88">
        <v>0</v>
      </c>
      <c r="BW12" s="84">
        <v>1</v>
      </c>
      <c r="BX12" s="85">
        <f t="shared" si="14"/>
        <v>0</v>
      </c>
      <c r="BY12" s="89">
        <v>0</v>
      </c>
      <c r="BZ12" s="87">
        <f>BV12/BW17</f>
        <v>0</v>
      </c>
      <c r="CA12" s="88">
        <v>0</v>
      </c>
      <c r="CB12" s="84">
        <v>1</v>
      </c>
      <c r="CC12" s="85">
        <f t="shared" si="15"/>
        <v>0</v>
      </c>
      <c r="CD12" s="89">
        <v>0</v>
      </c>
      <c r="CE12" s="87">
        <f>CA12/CB17</f>
        <v>0</v>
      </c>
      <c r="CF12" s="88">
        <v>0</v>
      </c>
      <c r="CG12" s="84">
        <v>1</v>
      </c>
      <c r="CH12" s="85">
        <f t="shared" si="16"/>
        <v>0</v>
      </c>
      <c r="CI12" s="89">
        <v>0</v>
      </c>
      <c r="CJ12" s="87">
        <f>CF12/CG17</f>
        <v>0</v>
      </c>
      <c r="CK12" s="88">
        <v>0</v>
      </c>
      <c r="CL12" s="84">
        <v>1</v>
      </c>
      <c r="CM12" s="85">
        <f t="shared" si="17"/>
        <v>0</v>
      </c>
      <c r="CN12" s="89">
        <v>0</v>
      </c>
      <c r="CO12" s="87">
        <f>CK12/CL17</f>
        <v>0</v>
      </c>
      <c r="CP12" s="88">
        <v>0</v>
      </c>
      <c r="CQ12" s="84">
        <v>1</v>
      </c>
      <c r="CR12" s="85">
        <f t="shared" si="18"/>
        <v>0</v>
      </c>
      <c r="CS12" s="89">
        <v>0</v>
      </c>
      <c r="CT12" s="87">
        <f>CP12/CQ17</f>
        <v>0</v>
      </c>
      <c r="CU12" s="88">
        <v>0</v>
      </c>
      <c r="CV12" s="84">
        <v>1</v>
      </c>
      <c r="CW12" s="85">
        <f t="shared" si="19"/>
        <v>0</v>
      </c>
      <c r="CX12" s="89">
        <v>0</v>
      </c>
      <c r="CY12" s="87">
        <f>CU12/CV17</f>
        <v>0</v>
      </c>
      <c r="CZ12" s="22">
        <v>0</v>
      </c>
      <c r="DA12" s="44">
        <v>2</v>
      </c>
      <c r="DB12" s="27">
        <f t="shared" si="20"/>
        <v>0</v>
      </c>
      <c r="DC12" s="49">
        <v>0</v>
      </c>
      <c r="DD12" s="46">
        <f>CZ12/DA17</f>
        <v>0</v>
      </c>
      <c r="DE12" s="22">
        <v>185</v>
      </c>
      <c r="DF12" s="44">
        <v>185</v>
      </c>
      <c r="DG12" s="27">
        <f t="shared" si="21"/>
        <v>100</v>
      </c>
      <c r="DH12" s="49">
        <v>1</v>
      </c>
      <c r="DI12" s="46">
        <f>DE12/DF17</f>
        <v>1</v>
      </c>
      <c r="DJ12" s="22">
        <v>1</v>
      </c>
      <c r="DK12" s="44">
        <v>1</v>
      </c>
      <c r="DL12" s="27">
        <f t="shared" si="22"/>
        <v>100</v>
      </c>
      <c r="DM12" s="49">
        <v>0</v>
      </c>
      <c r="DN12" s="46">
        <f>DJ12/DK17</f>
        <v>1</v>
      </c>
      <c r="DO12" s="22">
        <v>500</v>
      </c>
      <c r="DP12" s="44">
        <v>500</v>
      </c>
      <c r="DQ12" s="27">
        <f t="shared" si="23"/>
        <v>100</v>
      </c>
      <c r="DR12" s="49">
        <v>0</v>
      </c>
      <c r="DS12" s="46">
        <f>DO12/DP17</f>
        <v>0.5</v>
      </c>
      <c r="DT12" s="88">
        <v>0</v>
      </c>
      <c r="DU12" s="84">
        <v>1</v>
      </c>
      <c r="DV12" s="85">
        <f t="shared" si="24"/>
        <v>0</v>
      </c>
      <c r="DW12" s="89">
        <v>0</v>
      </c>
      <c r="DX12" s="87">
        <f>DT12/DU17</f>
        <v>0</v>
      </c>
      <c r="DY12" s="22">
        <v>431</v>
      </c>
      <c r="DZ12" s="44">
        <v>600</v>
      </c>
      <c r="EA12" s="27">
        <f t="shared" si="25"/>
        <v>71.833333333333343</v>
      </c>
      <c r="EB12" s="49">
        <v>0.72</v>
      </c>
      <c r="EC12" s="46">
        <f>DY12/DZ17</f>
        <v>0.39181818181818184</v>
      </c>
      <c r="ED12" s="22">
        <v>0</v>
      </c>
      <c r="EE12" s="44">
        <v>11</v>
      </c>
      <c r="EF12" s="27">
        <f t="shared" si="26"/>
        <v>0</v>
      </c>
      <c r="EG12" s="49">
        <v>0</v>
      </c>
      <c r="EH12" s="46">
        <f>ED12/EE17</f>
        <v>0</v>
      </c>
      <c r="EI12" s="22">
        <v>683</v>
      </c>
      <c r="EJ12" s="44">
        <v>700</v>
      </c>
      <c r="EK12" s="27">
        <f t="shared" si="27"/>
        <v>97.571428571428569</v>
      </c>
      <c r="EL12" s="49">
        <v>0.98</v>
      </c>
      <c r="EM12" s="46">
        <f>EI12/EJ17</f>
        <v>0.56916666666666671</v>
      </c>
      <c r="EN12" s="22">
        <v>2</v>
      </c>
      <c r="EO12" s="44">
        <v>2</v>
      </c>
      <c r="EP12" s="27">
        <f t="shared" si="28"/>
        <v>100</v>
      </c>
      <c r="EQ12" s="49">
        <v>1</v>
      </c>
      <c r="ER12" s="46">
        <f>EN12/EO17</f>
        <v>0.5</v>
      </c>
      <c r="ES12" s="88">
        <v>0</v>
      </c>
      <c r="ET12" s="84">
        <v>1</v>
      </c>
      <c r="EU12" s="85">
        <f t="shared" si="29"/>
        <v>0</v>
      </c>
      <c r="EV12" s="89">
        <v>0</v>
      </c>
      <c r="EW12" s="87">
        <f>ES12/ET17</f>
        <v>0</v>
      </c>
      <c r="EX12" s="22">
        <v>0</v>
      </c>
      <c r="EY12" s="44">
        <v>1</v>
      </c>
      <c r="EZ12" s="27">
        <f t="shared" si="30"/>
        <v>0</v>
      </c>
      <c r="FA12" s="49">
        <v>0</v>
      </c>
      <c r="FB12" s="46">
        <f>EX12/EY17</f>
        <v>0</v>
      </c>
      <c r="FC12" s="22">
        <v>0</v>
      </c>
      <c r="FD12" s="44">
        <v>6</v>
      </c>
      <c r="FE12" s="27">
        <f t="shared" si="31"/>
        <v>0</v>
      </c>
      <c r="FF12" s="49">
        <v>0</v>
      </c>
      <c r="FG12" s="46">
        <f>FC12/FD17</f>
        <v>0</v>
      </c>
      <c r="FH12" s="88">
        <v>0</v>
      </c>
      <c r="FI12" s="84">
        <v>1</v>
      </c>
      <c r="FJ12" s="85">
        <f t="shared" si="32"/>
        <v>0</v>
      </c>
      <c r="FK12" s="89">
        <v>0</v>
      </c>
      <c r="FL12" s="87">
        <f>FH12/FI17</f>
        <v>0</v>
      </c>
      <c r="FM12" s="88">
        <v>0</v>
      </c>
      <c r="FN12" s="84">
        <v>1</v>
      </c>
      <c r="FO12" s="85">
        <f t="shared" si="33"/>
        <v>0</v>
      </c>
      <c r="FP12" s="89">
        <v>0</v>
      </c>
      <c r="FQ12" s="87">
        <f>FM12/FN17</f>
        <v>0</v>
      </c>
      <c r="FR12" s="88">
        <v>0</v>
      </c>
      <c r="FS12" s="84">
        <v>1</v>
      </c>
      <c r="FT12" s="85">
        <f t="shared" si="34"/>
        <v>0</v>
      </c>
      <c r="FU12" s="89">
        <v>0</v>
      </c>
      <c r="FV12" s="87">
        <f>FR12/FS17</f>
        <v>0</v>
      </c>
      <c r="FW12" s="88">
        <v>0</v>
      </c>
      <c r="FX12" s="84">
        <v>1</v>
      </c>
      <c r="FY12" s="85">
        <f t="shared" si="35"/>
        <v>0</v>
      </c>
      <c r="FZ12" s="89">
        <v>0</v>
      </c>
      <c r="GA12" s="87">
        <f>FW12/FX17</f>
        <v>0</v>
      </c>
      <c r="GB12" s="22">
        <v>0</v>
      </c>
      <c r="GC12" s="44">
        <v>4</v>
      </c>
      <c r="GD12" s="27">
        <f t="shared" si="36"/>
        <v>0</v>
      </c>
      <c r="GE12" s="49">
        <v>0</v>
      </c>
      <c r="GF12" s="46">
        <f>GB12/GC17</f>
        <v>0</v>
      </c>
      <c r="GG12" s="168">
        <v>0</v>
      </c>
      <c r="GH12" s="169">
        <v>8</v>
      </c>
      <c r="GI12" s="170">
        <f t="shared" si="37"/>
        <v>0</v>
      </c>
      <c r="GJ12" s="171">
        <v>0</v>
      </c>
      <c r="GK12" s="172">
        <f>GG12/GH17</f>
        <v>0</v>
      </c>
      <c r="GL12" s="22">
        <v>5</v>
      </c>
      <c r="GM12" s="44">
        <v>5</v>
      </c>
      <c r="GN12" s="27">
        <f t="shared" si="38"/>
        <v>100</v>
      </c>
      <c r="GO12" s="49">
        <v>0</v>
      </c>
      <c r="GP12" s="46">
        <f>GL12/GM17</f>
        <v>1</v>
      </c>
      <c r="GQ12" s="88">
        <v>0</v>
      </c>
      <c r="GR12" s="84">
        <v>1</v>
      </c>
      <c r="GS12" s="85">
        <f t="shared" si="39"/>
        <v>0</v>
      </c>
      <c r="GT12" s="89">
        <v>0</v>
      </c>
      <c r="GU12" s="87">
        <f>GQ12/GR17</f>
        <v>0</v>
      </c>
      <c r="GV12" s="88">
        <v>0</v>
      </c>
      <c r="GW12" s="84">
        <v>1</v>
      </c>
      <c r="GX12" s="85">
        <f t="shared" si="40"/>
        <v>0</v>
      </c>
      <c r="GY12" s="89">
        <v>0</v>
      </c>
      <c r="GZ12" s="87">
        <f>GV12/GW17</f>
        <v>0</v>
      </c>
      <c r="HA12" s="22">
        <v>446</v>
      </c>
      <c r="HB12" s="44">
        <v>600</v>
      </c>
      <c r="HC12" s="27">
        <f t="shared" si="41"/>
        <v>74.333333333333329</v>
      </c>
      <c r="HD12" s="49">
        <v>0.74</v>
      </c>
      <c r="HE12" s="46">
        <f>HA12/HB17</f>
        <v>0.40545454545454546</v>
      </c>
      <c r="HF12" s="22">
        <v>7</v>
      </c>
      <c r="HG12" s="44">
        <v>43</v>
      </c>
      <c r="HH12" s="27">
        <f t="shared" si="42"/>
        <v>16.279069767441861</v>
      </c>
      <c r="HI12" s="49">
        <v>0.16</v>
      </c>
      <c r="HJ12" s="46">
        <f>HF12/HG17</f>
        <v>0.16279069767441862</v>
      </c>
      <c r="HK12" s="88">
        <v>0</v>
      </c>
      <c r="HL12" s="84">
        <v>1</v>
      </c>
      <c r="HM12" s="85">
        <f t="shared" si="43"/>
        <v>0</v>
      </c>
      <c r="HN12" s="89">
        <v>0</v>
      </c>
      <c r="HO12" s="87">
        <f>HK12/HL17</f>
        <v>0</v>
      </c>
    </row>
    <row r="13" spans="2:223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22">
        <v>11</v>
      </c>
      <c r="J13" s="44">
        <v>11</v>
      </c>
      <c r="K13" s="27">
        <f t="shared" si="1"/>
        <v>100</v>
      </c>
      <c r="L13" s="49">
        <v>1</v>
      </c>
      <c r="M13" s="46">
        <f>I13/J17</f>
        <v>1</v>
      </c>
      <c r="N13" s="22">
        <v>0</v>
      </c>
      <c r="O13" s="44">
        <v>1</v>
      </c>
      <c r="P13" s="27">
        <f t="shared" si="2"/>
        <v>0</v>
      </c>
      <c r="Q13" s="49">
        <v>0</v>
      </c>
      <c r="R13" s="46">
        <f>N13/O17</f>
        <v>0</v>
      </c>
      <c r="S13" s="22">
        <v>0</v>
      </c>
      <c r="T13" s="44">
        <v>1</v>
      </c>
      <c r="U13" s="27">
        <f t="shared" si="3"/>
        <v>0</v>
      </c>
      <c r="V13" s="49">
        <v>0</v>
      </c>
      <c r="W13" s="46">
        <f>S13/T17</f>
        <v>0</v>
      </c>
      <c r="X13" s="22">
        <v>0</v>
      </c>
      <c r="Y13" s="44">
        <v>6</v>
      </c>
      <c r="Z13" s="27">
        <f t="shared" si="4"/>
        <v>0</v>
      </c>
      <c r="AA13" s="49">
        <v>0</v>
      </c>
      <c r="AB13" s="46">
        <f>X13/Y17</f>
        <v>0</v>
      </c>
      <c r="AC13" s="88">
        <v>0</v>
      </c>
      <c r="AD13" s="84">
        <v>1</v>
      </c>
      <c r="AE13" s="85">
        <f t="shared" si="5"/>
        <v>0</v>
      </c>
      <c r="AF13" s="89">
        <v>0</v>
      </c>
      <c r="AG13" s="87">
        <f>AC13/AD17</f>
        <v>0</v>
      </c>
      <c r="AH13" s="137">
        <v>0</v>
      </c>
      <c r="AI13" s="133">
        <v>100</v>
      </c>
      <c r="AJ13" s="134">
        <f t="shared" si="6"/>
        <v>0</v>
      </c>
      <c r="AK13" s="138">
        <v>0</v>
      </c>
      <c r="AL13" s="136">
        <f>AH13/AI17</f>
        <v>0</v>
      </c>
      <c r="AM13" s="88">
        <v>0</v>
      </c>
      <c r="AN13" s="84">
        <v>1</v>
      </c>
      <c r="AO13" s="85">
        <f t="shared" si="7"/>
        <v>0</v>
      </c>
      <c r="AP13" s="89">
        <v>0</v>
      </c>
      <c r="AQ13" s="87">
        <f>AM13/AN17</f>
        <v>0</v>
      </c>
      <c r="AR13" s="88">
        <v>0</v>
      </c>
      <c r="AS13" s="84">
        <v>1</v>
      </c>
      <c r="AT13" s="85">
        <f t="shared" si="8"/>
        <v>0</v>
      </c>
      <c r="AU13" s="89">
        <v>0</v>
      </c>
      <c r="AV13" s="87">
        <f>AR13/AS17</f>
        <v>0</v>
      </c>
      <c r="AW13" s="88">
        <v>0</v>
      </c>
      <c r="AX13" s="84">
        <v>1</v>
      </c>
      <c r="AY13" s="85">
        <f t="shared" si="9"/>
        <v>0</v>
      </c>
      <c r="AZ13" s="89">
        <v>0</v>
      </c>
      <c r="BA13" s="87">
        <f>AW13/AX17</f>
        <v>0</v>
      </c>
      <c r="BB13" s="22">
        <v>300</v>
      </c>
      <c r="BC13" s="44">
        <v>300</v>
      </c>
      <c r="BD13" s="27">
        <f t="shared" si="10"/>
        <v>100</v>
      </c>
      <c r="BE13" s="49">
        <v>1</v>
      </c>
      <c r="BF13" s="46">
        <f>BB13/BC17</f>
        <v>0.42857142857142855</v>
      </c>
      <c r="BG13" s="22">
        <v>300</v>
      </c>
      <c r="BH13" s="44">
        <v>800</v>
      </c>
      <c r="BI13" s="27">
        <f t="shared" si="11"/>
        <v>37.5</v>
      </c>
      <c r="BJ13" s="49">
        <v>0</v>
      </c>
      <c r="BK13" s="46">
        <f>BG13/BH17</f>
        <v>0.25</v>
      </c>
      <c r="BL13" s="22">
        <v>0</v>
      </c>
      <c r="BM13" s="44">
        <v>800</v>
      </c>
      <c r="BN13" s="27">
        <f t="shared" si="12"/>
        <v>0</v>
      </c>
      <c r="BO13" s="49">
        <v>0</v>
      </c>
      <c r="BP13" s="46">
        <f>BL13/BM17</f>
        <v>0</v>
      </c>
      <c r="BQ13" s="22">
        <v>0</v>
      </c>
      <c r="BR13" s="44">
        <v>200</v>
      </c>
      <c r="BS13" s="27">
        <f t="shared" si="13"/>
        <v>0</v>
      </c>
      <c r="BT13" s="49">
        <v>0</v>
      </c>
      <c r="BU13" s="46">
        <f>BQ13/BR17</f>
        <v>0</v>
      </c>
      <c r="BV13" s="88">
        <v>0</v>
      </c>
      <c r="BW13" s="84">
        <v>1</v>
      </c>
      <c r="BX13" s="85">
        <f t="shared" si="14"/>
        <v>0</v>
      </c>
      <c r="BY13" s="89">
        <v>0</v>
      </c>
      <c r="BZ13" s="87">
        <f>BV13/BW17</f>
        <v>0</v>
      </c>
      <c r="CA13" s="88">
        <v>0</v>
      </c>
      <c r="CB13" s="84">
        <v>1</v>
      </c>
      <c r="CC13" s="85">
        <f t="shared" si="15"/>
        <v>0</v>
      </c>
      <c r="CD13" s="89">
        <v>0</v>
      </c>
      <c r="CE13" s="87">
        <f>CA13/CB17</f>
        <v>0</v>
      </c>
      <c r="CF13" s="88">
        <v>0</v>
      </c>
      <c r="CG13" s="84">
        <v>1</v>
      </c>
      <c r="CH13" s="85">
        <f t="shared" si="16"/>
        <v>0</v>
      </c>
      <c r="CI13" s="89">
        <v>0</v>
      </c>
      <c r="CJ13" s="87">
        <f>CF13/CG17</f>
        <v>0</v>
      </c>
      <c r="CK13" s="88">
        <v>0</v>
      </c>
      <c r="CL13" s="84">
        <v>1</v>
      </c>
      <c r="CM13" s="85">
        <f t="shared" si="17"/>
        <v>0</v>
      </c>
      <c r="CN13" s="89">
        <v>0</v>
      </c>
      <c r="CO13" s="87">
        <f>CK13/CL17</f>
        <v>0</v>
      </c>
      <c r="CP13" s="88">
        <v>0</v>
      </c>
      <c r="CQ13" s="84">
        <v>1</v>
      </c>
      <c r="CR13" s="85">
        <f t="shared" si="18"/>
        <v>0</v>
      </c>
      <c r="CS13" s="89">
        <v>0</v>
      </c>
      <c r="CT13" s="87">
        <f>CP13/CQ17</f>
        <v>0</v>
      </c>
      <c r="CU13" s="88">
        <v>0</v>
      </c>
      <c r="CV13" s="84">
        <v>1</v>
      </c>
      <c r="CW13" s="85">
        <f t="shared" si="19"/>
        <v>0</v>
      </c>
      <c r="CX13" s="89">
        <v>0</v>
      </c>
      <c r="CY13" s="87">
        <f>CU13/CV17</f>
        <v>0</v>
      </c>
      <c r="CZ13" s="22">
        <v>0</v>
      </c>
      <c r="DA13" s="44">
        <v>2</v>
      </c>
      <c r="DB13" s="27">
        <f t="shared" si="20"/>
        <v>0</v>
      </c>
      <c r="DC13" s="49">
        <v>0</v>
      </c>
      <c r="DD13" s="46">
        <f>CZ13/DA17</f>
        <v>0</v>
      </c>
      <c r="DE13" s="22">
        <v>185</v>
      </c>
      <c r="DF13" s="44">
        <v>185</v>
      </c>
      <c r="DG13" s="27">
        <f t="shared" si="21"/>
        <v>100</v>
      </c>
      <c r="DH13" s="49">
        <v>1</v>
      </c>
      <c r="DI13" s="46">
        <f>DE13/DF17</f>
        <v>1</v>
      </c>
      <c r="DJ13" s="22">
        <v>1</v>
      </c>
      <c r="DK13" s="44">
        <v>1</v>
      </c>
      <c r="DL13" s="27">
        <f t="shared" si="22"/>
        <v>100</v>
      </c>
      <c r="DM13" s="49">
        <v>0</v>
      </c>
      <c r="DN13" s="46">
        <f>DJ13/DK17</f>
        <v>1</v>
      </c>
      <c r="DO13" s="22">
        <v>600</v>
      </c>
      <c r="DP13" s="44">
        <v>600</v>
      </c>
      <c r="DQ13" s="27">
        <f t="shared" si="23"/>
        <v>100</v>
      </c>
      <c r="DR13" s="49">
        <v>0</v>
      </c>
      <c r="DS13" s="46">
        <f>DO13/DP17</f>
        <v>0.6</v>
      </c>
      <c r="DT13" s="88">
        <v>0</v>
      </c>
      <c r="DU13" s="84">
        <v>1</v>
      </c>
      <c r="DV13" s="85">
        <f t="shared" si="24"/>
        <v>0</v>
      </c>
      <c r="DW13" s="89">
        <v>0</v>
      </c>
      <c r="DX13" s="87">
        <f>DT13/DU17</f>
        <v>0</v>
      </c>
      <c r="DY13" s="22">
        <v>431</v>
      </c>
      <c r="DZ13" s="44">
        <v>700</v>
      </c>
      <c r="EA13" s="27">
        <f t="shared" si="25"/>
        <v>61.571428571428577</v>
      </c>
      <c r="EB13" s="49">
        <v>0.62</v>
      </c>
      <c r="EC13" s="46">
        <f>DY13/DZ17</f>
        <v>0.39181818181818184</v>
      </c>
      <c r="ED13" s="22">
        <v>0</v>
      </c>
      <c r="EE13" s="44">
        <v>13</v>
      </c>
      <c r="EF13" s="27">
        <f t="shared" si="26"/>
        <v>0</v>
      </c>
      <c r="EG13" s="49">
        <v>0</v>
      </c>
      <c r="EH13" s="46">
        <f>ED13/EE17</f>
        <v>0</v>
      </c>
      <c r="EI13" s="22">
        <v>783</v>
      </c>
      <c r="EJ13" s="44">
        <v>800</v>
      </c>
      <c r="EK13" s="27">
        <f t="shared" si="27"/>
        <v>97.875</v>
      </c>
      <c r="EL13" s="49">
        <v>0.98</v>
      </c>
      <c r="EM13" s="46">
        <f>EI13/EJ17</f>
        <v>0.65249999999999997</v>
      </c>
      <c r="EN13" s="22">
        <v>2</v>
      </c>
      <c r="EO13" s="44">
        <v>2</v>
      </c>
      <c r="EP13" s="27">
        <f t="shared" si="28"/>
        <v>100</v>
      </c>
      <c r="EQ13" s="49">
        <v>1</v>
      </c>
      <c r="ER13" s="46">
        <f>EN13/EO17</f>
        <v>0.5</v>
      </c>
      <c r="ES13" s="88">
        <v>0</v>
      </c>
      <c r="ET13" s="84">
        <v>1</v>
      </c>
      <c r="EU13" s="85">
        <f t="shared" si="29"/>
        <v>0</v>
      </c>
      <c r="EV13" s="89">
        <v>0</v>
      </c>
      <c r="EW13" s="87">
        <f>ES13/ET17</f>
        <v>0</v>
      </c>
      <c r="EX13" s="22">
        <v>0</v>
      </c>
      <c r="EY13" s="44">
        <v>1</v>
      </c>
      <c r="EZ13" s="27">
        <f t="shared" si="30"/>
        <v>0</v>
      </c>
      <c r="FA13" s="49">
        <v>0</v>
      </c>
      <c r="FB13" s="46">
        <f>EX13/EY17</f>
        <v>0</v>
      </c>
      <c r="FC13" s="22">
        <v>0</v>
      </c>
      <c r="FD13" s="44">
        <v>6</v>
      </c>
      <c r="FE13" s="27">
        <f t="shared" si="31"/>
        <v>0</v>
      </c>
      <c r="FF13" s="49">
        <v>0</v>
      </c>
      <c r="FG13" s="46">
        <f>FC13/FD17</f>
        <v>0</v>
      </c>
      <c r="FH13" s="88">
        <v>0</v>
      </c>
      <c r="FI13" s="84">
        <v>1</v>
      </c>
      <c r="FJ13" s="85">
        <f t="shared" si="32"/>
        <v>0</v>
      </c>
      <c r="FK13" s="89">
        <v>0</v>
      </c>
      <c r="FL13" s="87">
        <f>FH13/FI17</f>
        <v>0</v>
      </c>
      <c r="FM13" s="88">
        <v>0</v>
      </c>
      <c r="FN13" s="84">
        <v>1</v>
      </c>
      <c r="FO13" s="85">
        <f t="shared" si="33"/>
        <v>0</v>
      </c>
      <c r="FP13" s="89">
        <v>0</v>
      </c>
      <c r="FQ13" s="87">
        <f>FM13/FN17</f>
        <v>0</v>
      </c>
      <c r="FR13" s="88">
        <v>0</v>
      </c>
      <c r="FS13" s="84">
        <v>1</v>
      </c>
      <c r="FT13" s="85">
        <f t="shared" si="34"/>
        <v>0</v>
      </c>
      <c r="FU13" s="89">
        <v>0</v>
      </c>
      <c r="FV13" s="87">
        <f>FR13/FS17</f>
        <v>0</v>
      </c>
      <c r="FW13" s="22">
        <v>0</v>
      </c>
      <c r="FX13" s="44">
        <v>10</v>
      </c>
      <c r="FY13" s="27">
        <f t="shared" si="35"/>
        <v>0</v>
      </c>
      <c r="FZ13" s="49">
        <v>0</v>
      </c>
      <c r="GA13" s="46">
        <f>FW13/FX17</f>
        <v>0</v>
      </c>
      <c r="GB13" s="22">
        <v>0</v>
      </c>
      <c r="GC13" s="44">
        <v>4</v>
      </c>
      <c r="GD13" s="27">
        <f t="shared" si="36"/>
        <v>0</v>
      </c>
      <c r="GE13" s="49">
        <v>0</v>
      </c>
      <c r="GF13" s="46">
        <f>GB13/GC17</f>
        <v>0</v>
      </c>
      <c r="GG13" s="168">
        <v>0</v>
      </c>
      <c r="GH13" s="169">
        <v>12</v>
      </c>
      <c r="GI13" s="170">
        <f t="shared" si="37"/>
        <v>0</v>
      </c>
      <c r="GJ13" s="171">
        <v>0</v>
      </c>
      <c r="GK13" s="172">
        <f>GG13/GH17</f>
        <v>0</v>
      </c>
      <c r="GL13" s="22">
        <v>5</v>
      </c>
      <c r="GM13" s="44">
        <v>5</v>
      </c>
      <c r="GN13" s="27">
        <f t="shared" si="38"/>
        <v>100</v>
      </c>
      <c r="GO13" s="49">
        <v>0</v>
      </c>
      <c r="GP13" s="46">
        <f>GL13/GM17</f>
        <v>1</v>
      </c>
      <c r="GQ13" s="88">
        <v>0</v>
      </c>
      <c r="GR13" s="84">
        <v>1</v>
      </c>
      <c r="GS13" s="85">
        <f t="shared" si="39"/>
        <v>0</v>
      </c>
      <c r="GT13" s="89">
        <v>0</v>
      </c>
      <c r="GU13" s="87">
        <f>GQ13/GR17</f>
        <v>0</v>
      </c>
      <c r="GV13" s="88">
        <v>0</v>
      </c>
      <c r="GW13" s="84">
        <v>1</v>
      </c>
      <c r="GX13" s="85">
        <f t="shared" si="40"/>
        <v>0</v>
      </c>
      <c r="GY13" s="89">
        <v>0</v>
      </c>
      <c r="GZ13" s="87">
        <f>GV13/GW17</f>
        <v>0</v>
      </c>
      <c r="HA13" s="22">
        <v>446</v>
      </c>
      <c r="HB13" s="44">
        <v>700</v>
      </c>
      <c r="HC13" s="27">
        <f t="shared" si="41"/>
        <v>63.714285714285715</v>
      </c>
      <c r="HD13" s="49">
        <v>0.64</v>
      </c>
      <c r="HE13" s="46">
        <f>HA13/HB17</f>
        <v>0.40545454545454546</v>
      </c>
      <c r="HF13" s="22">
        <v>7</v>
      </c>
      <c r="HG13" s="44">
        <v>43</v>
      </c>
      <c r="HH13" s="27">
        <f t="shared" si="42"/>
        <v>16.279069767441861</v>
      </c>
      <c r="HI13" s="49">
        <v>0.16</v>
      </c>
      <c r="HJ13" s="46">
        <f>HF13/HG17</f>
        <v>0.16279069767441862</v>
      </c>
      <c r="HK13" s="88">
        <v>0</v>
      </c>
      <c r="HL13" s="84">
        <v>1</v>
      </c>
      <c r="HM13" s="85">
        <f t="shared" si="43"/>
        <v>0</v>
      </c>
      <c r="HN13" s="89">
        <v>0</v>
      </c>
      <c r="HO13" s="87">
        <f>HK13/HL17</f>
        <v>0</v>
      </c>
    </row>
    <row r="14" spans="2:223" x14ac:dyDescent="0.35">
      <c r="B14" s="76">
        <v>9</v>
      </c>
      <c r="C14" s="77" t="s">
        <v>46</v>
      </c>
      <c r="D14" s="22">
        <v>8</v>
      </c>
      <c r="E14" s="44">
        <v>9</v>
      </c>
      <c r="F14" s="27">
        <f t="shared" si="0"/>
        <v>88.888888888888886</v>
      </c>
      <c r="G14" s="80">
        <v>0.89</v>
      </c>
      <c r="H14" s="46">
        <f>D14/E17</f>
        <v>0.66666666666666663</v>
      </c>
      <c r="I14" s="22">
        <v>11</v>
      </c>
      <c r="J14" s="44">
        <v>11</v>
      </c>
      <c r="K14" s="27">
        <f t="shared" si="1"/>
        <v>100</v>
      </c>
      <c r="L14" s="82">
        <v>1</v>
      </c>
      <c r="M14" s="46">
        <f>I14/J17</f>
        <v>1</v>
      </c>
      <c r="N14" s="22">
        <v>1</v>
      </c>
      <c r="O14" s="44">
        <v>1</v>
      </c>
      <c r="P14" s="27">
        <f t="shared" si="2"/>
        <v>100</v>
      </c>
      <c r="Q14" s="82">
        <v>1</v>
      </c>
      <c r="R14" s="46">
        <f>N14/O17</f>
        <v>0.5</v>
      </c>
      <c r="S14" s="22">
        <v>6</v>
      </c>
      <c r="T14" s="44">
        <v>2</v>
      </c>
      <c r="U14" s="27">
        <f t="shared" si="3"/>
        <v>300</v>
      </c>
      <c r="V14" s="97">
        <v>3</v>
      </c>
      <c r="W14" s="46">
        <f>S14/T17</f>
        <v>3</v>
      </c>
      <c r="X14" s="22">
        <v>73</v>
      </c>
      <c r="Y14" s="44">
        <v>9</v>
      </c>
      <c r="Z14" s="27">
        <f t="shared" si="4"/>
        <v>811.11111111111109</v>
      </c>
      <c r="AA14" s="97">
        <v>8.11</v>
      </c>
      <c r="AB14" s="46">
        <f>X14/Y17</f>
        <v>6.083333333333333</v>
      </c>
      <c r="AC14" s="88">
        <v>0</v>
      </c>
      <c r="AD14" s="84">
        <v>1</v>
      </c>
      <c r="AE14" s="85">
        <f t="shared" si="5"/>
        <v>0</v>
      </c>
      <c r="AF14" s="89">
        <v>0</v>
      </c>
      <c r="AG14" s="87">
        <f>AC14/AD17</f>
        <v>0</v>
      </c>
      <c r="AH14" s="137">
        <v>0</v>
      </c>
      <c r="AI14" s="133">
        <v>100</v>
      </c>
      <c r="AJ14" s="134">
        <f t="shared" si="6"/>
        <v>0</v>
      </c>
      <c r="AK14" s="138">
        <v>0</v>
      </c>
      <c r="AL14" s="136">
        <f>AH14/AI17</f>
        <v>0</v>
      </c>
      <c r="AM14" s="88">
        <v>0</v>
      </c>
      <c r="AN14" s="84">
        <v>1</v>
      </c>
      <c r="AO14" s="85">
        <f t="shared" si="7"/>
        <v>0</v>
      </c>
      <c r="AP14" s="89">
        <v>0</v>
      </c>
      <c r="AQ14" s="87">
        <f>AM14/AN17</f>
        <v>0</v>
      </c>
      <c r="AR14" s="88">
        <v>0</v>
      </c>
      <c r="AS14" s="84">
        <v>1</v>
      </c>
      <c r="AT14" s="85">
        <f t="shared" si="8"/>
        <v>0</v>
      </c>
      <c r="AU14" s="89">
        <v>0</v>
      </c>
      <c r="AV14" s="87">
        <f>AR14/AS17</f>
        <v>0</v>
      </c>
      <c r="AW14" s="22">
        <v>4</v>
      </c>
      <c r="AX14" s="44">
        <v>4</v>
      </c>
      <c r="AY14" s="27">
        <f t="shared" si="9"/>
        <v>100</v>
      </c>
      <c r="AZ14" s="82">
        <v>1</v>
      </c>
      <c r="BA14" s="46">
        <f>AW14/AX17</f>
        <v>0.66666666666666663</v>
      </c>
      <c r="BB14" s="22">
        <v>400</v>
      </c>
      <c r="BC14" s="44">
        <v>400</v>
      </c>
      <c r="BD14" s="27">
        <f t="shared" si="10"/>
        <v>100</v>
      </c>
      <c r="BE14" s="82">
        <v>1</v>
      </c>
      <c r="BF14" s="46">
        <f>BB14/BC17</f>
        <v>0.5714285714285714</v>
      </c>
      <c r="BG14" s="22">
        <v>300</v>
      </c>
      <c r="BH14" s="44">
        <v>900</v>
      </c>
      <c r="BI14" s="27">
        <f t="shared" si="11"/>
        <v>33.333333333333329</v>
      </c>
      <c r="BJ14" s="81">
        <v>0.33</v>
      </c>
      <c r="BK14" s="46">
        <f>BG14/BH17</f>
        <v>0.25</v>
      </c>
      <c r="BL14" s="22">
        <v>0</v>
      </c>
      <c r="BM14" s="44">
        <v>900</v>
      </c>
      <c r="BN14" s="27">
        <f t="shared" si="12"/>
        <v>0</v>
      </c>
      <c r="BO14" s="81">
        <v>0</v>
      </c>
      <c r="BP14" s="46">
        <f>BL14/BM17</f>
        <v>0</v>
      </c>
      <c r="BQ14" s="22">
        <v>200</v>
      </c>
      <c r="BR14" s="44">
        <v>200</v>
      </c>
      <c r="BS14" s="27">
        <f t="shared" si="13"/>
        <v>100</v>
      </c>
      <c r="BT14" s="82">
        <v>1</v>
      </c>
      <c r="BU14" s="46">
        <f>BQ14/BR17</f>
        <v>0.66666666666666663</v>
      </c>
      <c r="BV14" s="88">
        <v>0</v>
      </c>
      <c r="BW14" s="84">
        <v>1</v>
      </c>
      <c r="BX14" s="85">
        <f t="shared" si="14"/>
        <v>0</v>
      </c>
      <c r="BY14" s="89">
        <v>0</v>
      </c>
      <c r="BZ14" s="87">
        <f>BV14/BW17</f>
        <v>0</v>
      </c>
      <c r="CA14" s="88">
        <v>0</v>
      </c>
      <c r="CB14" s="84">
        <v>1</v>
      </c>
      <c r="CC14" s="85">
        <f t="shared" si="15"/>
        <v>0</v>
      </c>
      <c r="CD14" s="89">
        <v>0</v>
      </c>
      <c r="CE14" s="87">
        <f>CA14/CB17</f>
        <v>0</v>
      </c>
      <c r="CF14" s="88">
        <v>0</v>
      </c>
      <c r="CG14" s="84">
        <v>1</v>
      </c>
      <c r="CH14" s="85">
        <f t="shared" si="16"/>
        <v>0</v>
      </c>
      <c r="CI14" s="89">
        <v>0</v>
      </c>
      <c r="CJ14" s="87">
        <f>CF14/CG17</f>
        <v>0</v>
      </c>
      <c r="CK14" s="88">
        <v>0</v>
      </c>
      <c r="CL14" s="84">
        <v>1</v>
      </c>
      <c r="CM14" s="85">
        <f t="shared" si="17"/>
        <v>0</v>
      </c>
      <c r="CN14" s="89">
        <v>0</v>
      </c>
      <c r="CO14" s="87">
        <f>CK14/CL17</f>
        <v>0</v>
      </c>
      <c r="CP14" s="88">
        <v>0</v>
      </c>
      <c r="CQ14" s="84">
        <v>1</v>
      </c>
      <c r="CR14" s="85">
        <f t="shared" si="18"/>
        <v>0</v>
      </c>
      <c r="CS14" s="89">
        <v>0</v>
      </c>
      <c r="CT14" s="87">
        <f>CP14/CQ17</f>
        <v>0</v>
      </c>
      <c r="CU14" s="88">
        <v>0</v>
      </c>
      <c r="CV14" s="84">
        <v>1</v>
      </c>
      <c r="CW14" s="85">
        <f t="shared" si="19"/>
        <v>0</v>
      </c>
      <c r="CX14" s="89">
        <v>0</v>
      </c>
      <c r="CY14" s="87">
        <f>CU14/CV17</f>
        <v>0</v>
      </c>
      <c r="CZ14" s="22">
        <v>6</v>
      </c>
      <c r="DA14" s="44">
        <v>7</v>
      </c>
      <c r="DB14" s="27">
        <f t="shared" si="20"/>
        <v>85.714285714285708</v>
      </c>
      <c r="DC14" s="80">
        <v>0.86</v>
      </c>
      <c r="DD14" s="46">
        <f>CZ14/DA17</f>
        <v>0.25</v>
      </c>
      <c r="DE14" s="22">
        <v>185</v>
      </c>
      <c r="DF14" s="44">
        <v>185</v>
      </c>
      <c r="DG14" s="27">
        <f t="shared" si="21"/>
        <v>100</v>
      </c>
      <c r="DH14" s="82">
        <v>1</v>
      </c>
      <c r="DI14" s="46">
        <f>DE14/DF17</f>
        <v>1</v>
      </c>
      <c r="DJ14" s="22">
        <v>1</v>
      </c>
      <c r="DK14" s="44">
        <v>1</v>
      </c>
      <c r="DL14" s="27">
        <f t="shared" si="22"/>
        <v>100</v>
      </c>
      <c r="DM14" s="82">
        <v>1</v>
      </c>
      <c r="DN14" s="46">
        <f>DJ14/DK17</f>
        <v>1</v>
      </c>
      <c r="DO14" s="22">
        <v>700</v>
      </c>
      <c r="DP14" s="44">
        <v>700</v>
      </c>
      <c r="DQ14" s="27">
        <f t="shared" si="23"/>
        <v>100</v>
      </c>
      <c r="DR14" s="82">
        <v>1</v>
      </c>
      <c r="DS14" s="46">
        <f>DO14/DP17</f>
        <v>0.7</v>
      </c>
      <c r="DT14" s="88">
        <v>0</v>
      </c>
      <c r="DU14" s="84">
        <v>1</v>
      </c>
      <c r="DV14" s="85">
        <f t="shared" si="24"/>
        <v>0</v>
      </c>
      <c r="DW14" s="89">
        <v>0</v>
      </c>
      <c r="DX14" s="87">
        <f>DT14/DU17</f>
        <v>0</v>
      </c>
      <c r="DY14" s="22">
        <v>531</v>
      </c>
      <c r="DZ14" s="44">
        <v>800</v>
      </c>
      <c r="EA14" s="27">
        <f t="shared" si="25"/>
        <v>66.375</v>
      </c>
      <c r="EB14" s="80">
        <v>0.66</v>
      </c>
      <c r="EC14" s="46">
        <f>DY14/DZ17</f>
        <v>0.48272727272727273</v>
      </c>
      <c r="ED14" s="22">
        <v>14</v>
      </c>
      <c r="EE14" s="44">
        <v>15</v>
      </c>
      <c r="EF14" s="27">
        <f t="shared" si="26"/>
        <v>93.333333333333329</v>
      </c>
      <c r="EG14" s="82">
        <v>0.93</v>
      </c>
      <c r="EH14" s="46">
        <f>ED14/EE17</f>
        <v>0.82352941176470584</v>
      </c>
      <c r="EI14" s="22">
        <v>883</v>
      </c>
      <c r="EJ14" s="44">
        <v>900</v>
      </c>
      <c r="EK14" s="27">
        <f t="shared" si="27"/>
        <v>98.111111111111114</v>
      </c>
      <c r="EL14" s="82">
        <v>0.98</v>
      </c>
      <c r="EM14" s="46">
        <f>EI14/EJ17</f>
        <v>0.73583333333333334</v>
      </c>
      <c r="EN14" s="22">
        <v>2</v>
      </c>
      <c r="EO14" s="44">
        <v>2</v>
      </c>
      <c r="EP14" s="27">
        <f t="shared" si="28"/>
        <v>100</v>
      </c>
      <c r="EQ14" s="82">
        <v>1</v>
      </c>
      <c r="ER14" s="46">
        <f>EN14/EO17</f>
        <v>0.5</v>
      </c>
      <c r="ES14" s="88">
        <v>0</v>
      </c>
      <c r="ET14" s="84">
        <v>1</v>
      </c>
      <c r="EU14" s="85">
        <f t="shared" si="29"/>
        <v>0</v>
      </c>
      <c r="EV14" s="89">
        <v>0</v>
      </c>
      <c r="EW14" s="87">
        <f>ES14/ET17</f>
        <v>0</v>
      </c>
      <c r="EX14" s="22">
        <v>1</v>
      </c>
      <c r="EY14" s="44">
        <v>1</v>
      </c>
      <c r="EZ14" s="27">
        <f t="shared" si="30"/>
        <v>100</v>
      </c>
      <c r="FA14" s="82">
        <v>1</v>
      </c>
      <c r="FB14" s="46">
        <f>EX14/EY17</f>
        <v>1</v>
      </c>
      <c r="FC14" s="22">
        <v>26</v>
      </c>
      <c r="FD14" s="44">
        <v>9</v>
      </c>
      <c r="FE14" s="27">
        <f t="shared" si="31"/>
        <v>288.88888888888886</v>
      </c>
      <c r="FF14" s="97">
        <v>2.89</v>
      </c>
      <c r="FG14" s="46">
        <f>FC14/FD17</f>
        <v>2.1666666666666665</v>
      </c>
      <c r="FH14" s="88">
        <v>0</v>
      </c>
      <c r="FI14" s="84">
        <v>1</v>
      </c>
      <c r="FJ14" s="85">
        <f t="shared" si="32"/>
        <v>0</v>
      </c>
      <c r="FK14" s="89">
        <v>0</v>
      </c>
      <c r="FL14" s="87">
        <f>FH14/FI17</f>
        <v>0</v>
      </c>
      <c r="FM14" s="88">
        <v>0</v>
      </c>
      <c r="FN14" s="84">
        <v>1</v>
      </c>
      <c r="FO14" s="85">
        <f t="shared" si="33"/>
        <v>0</v>
      </c>
      <c r="FP14" s="89">
        <v>0</v>
      </c>
      <c r="FQ14" s="87">
        <f>FM14/FN17</f>
        <v>0</v>
      </c>
      <c r="FR14" s="88">
        <v>0</v>
      </c>
      <c r="FS14" s="84">
        <v>1</v>
      </c>
      <c r="FT14" s="85">
        <f t="shared" si="34"/>
        <v>0</v>
      </c>
      <c r="FU14" s="89">
        <v>0</v>
      </c>
      <c r="FV14" s="87">
        <f>FR14/FS17</f>
        <v>0</v>
      </c>
      <c r="FW14" s="22">
        <v>20</v>
      </c>
      <c r="FX14" s="44">
        <v>20</v>
      </c>
      <c r="FY14" s="27">
        <f t="shared" si="35"/>
        <v>100</v>
      </c>
      <c r="FZ14" s="82">
        <v>1</v>
      </c>
      <c r="GA14" s="46">
        <f>FW14/FX17</f>
        <v>0.4</v>
      </c>
      <c r="GB14" s="22">
        <v>5</v>
      </c>
      <c r="GC14" s="44">
        <v>5</v>
      </c>
      <c r="GD14" s="27">
        <f t="shared" si="36"/>
        <v>100</v>
      </c>
      <c r="GE14" s="82">
        <v>1</v>
      </c>
      <c r="GF14" s="46">
        <f>GB14/GC17</f>
        <v>0.7142857142857143</v>
      </c>
      <c r="GG14" s="168">
        <v>0</v>
      </c>
      <c r="GH14" s="169">
        <v>16</v>
      </c>
      <c r="GI14" s="170">
        <f t="shared" si="37"/>
        <v>0</v>
      </c>
      <c r="GJ14" s="171">
        <v>0</v>
      </c>
      <c r="GK14" s="172">
        <f>GG14/GH17</f>
        <v>0</v>
      </c>
      <c r="GL14" s="22">
        <v>5</v>
      </c>
      <c r="GM14" s="44">
        <v>5</v>
      </c>
      <c r="GN14" s="27">
        <f t="shared" si="38"/>
        <v>100</v>
      </c>
      <c r="GO14" s="82">
        <v>1</v>
      </c>
      <c r="GP14" s="46">
        <f>GL14/GM17</f>
        <v>1</v>
      </c>
      <c r="GQ14" s="88">
        <v>0</v>
      </c>
      <c r="GR14" s="84">
        <v>1</v>
      </c>
      <c r="GS14" s="85">
        <f t="shared" si="39"/>
        <v>0</v>
      </c>
      <c r="GT14" s="89">
        <v>0</v>
      </c>
      <c r="GU14" s="87">
        <f>GQ14/GR17</f>
        <v>0</v>
      </c>
      <c r="GV14" s="88">
        <v>0</v>
      </c>
      <c r="GW14" s="84">
        <v>1</v>
      </c>
      <c r="GX14" s="85">
        <f t="shared" si="40"/>
        <v>0</v>
      </c>
      <c r="GY14" s="89">
        <v>0</v>
      </c>
      <c r="GZ14" s="87">
        <f>GV14/GW17</f>
        <v>0</v>
      </c>
      <c r="HA14" s="22">
        <v>446</v>
      </c>
      <c r="HB14" s="44">
        <v>800</v>
      </c>
      <c r="HC14" s="27">
        <f t="shared" si="41"/>
        <v>55.75</v>
      </c>
      <c r="HD14" s="81">
        <v>0.56000000000000005</v>
      </c>
      <c r="HE14" s="46">
        <f>HA14/HB17</f>
        <v>0.40545454545454546</v>
      </c>
      <c r="HF14" s="22">
        <v>7</v>
      </c>
      <c r="HG14" s="44">
        <v>43</v>
      </c>
      <c r="HH14" s="27">
        <f t="shared" si="42"/>
        <v>16.279069767441861</v>
      </c>
      <c r="HI14" s="81">
        <v>0.16</v>
      </c>
      <c r="HJ14" s="46">
        <f>HF14/HG17</f>
        <v>0.16279069767441862</v>
      </c>
      <c r="HK14" s="88">
        <v>0</v>
      </c>
      <c r="HL14" s="84">
        <v>1</v>
      </c>
      <c r="HM14" s="85">
        <f t="shared" si="43"/>
        <v>0</v>
      </c>
      <c r="HN14" s="89">
        <v>0</v>
      </c>
      <c r="HO14" s="87">
        <f>HK14/HL17</f>
        <v>0</v>
      </c>
    </row>
    <row r="15" spans="2:223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22">
        <v>0</v>
      </c>
      <c r="J15" s="44">
        <v>11</v>
      </c>
      <c r="K15" s="27">
        <f t="shared" si="1"/>
        <v>0</v>
      </c>
      <c r="L15" s="49">
        <v>0</v>
      </c>
      <c r="M15" s="46">
        <f>I15/J17</f>
        <v>0</v>
      </c>
      <c r="N15" s="22">
        <v>0</v>
      </c>
      <c r="O15" s="44">
        <v>1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2</v>
      </c>
      <c r="U15" s="27">
        <f t="shared" si="3"/>
        <v>0</v>
      </c>
      <c r="V15" s="49">
        <v>0</v>
      </c>
      <c r="W15" s="46">
        <f>S15/T17</f>
        <v>0</v>
      </c>
      <c r="X15" s="22">
        <v>0</v>
      </c>
      <c r="Y15" s="44">
        <v>9</v>
      </c>
      <c r="Z15" s="27">
        <f t="shared" si="4"/>
        <v>0</v>
      </c>
      <c r="AA15" s="49">
        <v>0</v>
      </c>
      <c r="AB15" s="46">
        <f>X15/Y17</f>
        <v>0</v>
      </c>
      <c r="AC15" s="88">
        <v>0</v>
      </c>
      <c r="AD15" s="84">
        <v>1</v>
      </c>
      <c r="AE15" s="85">
        <f t="shared" si="5"/>
        <v>0</v>
      </c>
      <c r="AF15" s="89">
        <v>0</v>
      </c>
      <c r="AG15" s="87">
        <f>AC15/AD17</f>
        <v>0</v>
      </c>
      <c r="AH15" s="137">
        <v>0</v>
      </c>
      <c r="AI15" s="133">
        <v>100</v>
      </c>
      <c r="AJ15" s="134">
        <f t="shared" si="6"/>
        <v>0</v>
      </c>
      <c r="AK15" s="138">
        <v>0</v>
      </c>
      <c r="AL15" s="136">
        <f>AH15/AI17</f>
        <v>0</v>
      </c>
      <c r="AM15" s="88">
        <v>0</v>
      </c>
      <c r="AN15" s="84">
        <v>1</v>
      </c>
      <c r="AO15" s="85">
        <f t="shared" si="7"/>
        <v>0</v>
      </c>
      <c r="AP15" s="89">
        <v>0</v>
      </c>
      <c r="AQ15" s="87">
        <f>AM15/AN17</f>
        <v>0</v>
      </c>
      <c r="AR15" s="88">
        <v>0</v>
      </c>
      <c r="AS15" s="84">
        <v>1</v>
      </c>
      <c r="AT15" s="85">
        <f t="shared" si="8"/>
        <v>0</v>
      </c>
      <c r="AU15" s="89">
        <v>0</v>
      </c>
      <c r="AV15" s="87">
        <f>AR15/AS17</f>
        <v>0</v>
      </c>
      <c r="AW15" s="22">
        <v>0</v>
      </c>
      <c r="AX15" s="44">
        <v>4</v>
      </c>
      <c r="AY15" s="27">
        <f t="shared" si="9"/>
        <v>0</v>
      </c>
      <c r="AZ15" s="49">
        <v>0</v>
      </c>
      <c r="BA15" s="46">
        <f>AW15/AX17</f>
        <v>0</v>
      </c>
      <c r="BB15" s="22">
        <v>0</v>
      </c>
      <c r="BC15" s="44">
        <v>500</v>
      </c>
      <c r="BD15" s="27">
        <f t="shared" si="10"/>
        <v>0</v>
      </c>
      <c r="BE15" s="49">
        <v>0</v>
      </c>
      <c r="BF15" s="46">
        <f>BB15/BC17</f>
        <v>0</v>
      </c>
      <c r="BG15" s="22">
        <v>0</v>
      </c>
      <c r="BH15" s="44">
        <v>1000</v>
      </c>
      <c r="BI15" s="27">
        <f t="shared" si="11"/>
        <v>0</v>
      </c>
      <c r="BJ15" s="49">
        <v>0</v>
      </c>
      <c r="BK15" s="46">
        <f>BG15/BH17</f>
        <v>0</v>
      </c>
      <c r="BL15" s="22">
        <v>0</v>
      </c>
      <c r="BM15" s="44">
        <v>1000</v>
      </c>
      <c r="BN15" s="27">
        <f t="shared" si="12"/>
        <v>0</v>
      </c>
      <c r="BO15" s="49">
        <v>0</v>
      </c>
      <c r="BP15" s="46">
        <f>BL15/BM17</f>
        <v>0</v>
      </c>
      <c r="BQ15" s="22">
        <v>0</v>
      </c>
      <c r="BR15" s="44">
        <v>200</v>
      </c>
      <c r="BS15" s="27">
        <f t="shared" si="13"/>
        <v>0</v>
      </c>
      <c r="BT15" s="49">
        <v>0</v>
      </c>
      <c r="BU15" s="46">
        <f>BQ15/BR17</f>
        <v>0</v>
      </c>
      <c r="BV15" s="88">
        <v>0</v>
      </c>
      <c r="BW15" s="84">
        <v>1</v>
      </c>
      <c r="BX15" s="85">
        <f t="shared" si="14"/>
        <v>0</v>
      </c>
      <c r="BY15" s="89">
        <v>0</v>
      </c>
      <c r="BZ15" s="87">
        <f>BV15/BW17</f>
        <v>0</v>
      </c>
      <c r="CA15" s="88">
        <v>0</v>
      </c>
      <c r="CB15" s="84">
        <v>1</v>
      </c>
      <c r="CC15" s="85">
        <f t="shared" si="15"/>
        <v>0</v>
      </c>
      <c r="CD15" s="89">
        <v>0</v>
      </c>
      <c r="CE15" s="87">
        <f>CA15/CB17</f>
        <v>0</v>
      </c>
      <c r="CF15" s="22">
        <v>0</v>
      </c>
      <c r="CG15" s="44">
        <v>3</v>
      </c>
      <c r="CH15" s="27">
        <f t="shared" si="16"/>
        <v>0</v>
      </c>
      <c r="CI15" s="49">
        <v>0</v>
      </c>
      <c r="CJ15" s="46">
        <f>CF15/CG17</f>
        <v>0</v>
      </c>
      <c r="CK15" s="88">
        <v>0</v>
      </c>
      <c r="CL15" s="84">
        <v>1</v>
      </c>
      <c r="CM15" s="85">
        <f t="shared" si="17"/>
        <v>0</v>
      </c>
      <c r="CN15" s="89">
        <v>0</v>
      </c>
      <c r="CO15" s="87">
        <f>CK15/CL17</f>
        <v>0</v>
      </c>
      <c r="CP15" s="22">
        <v>0</v>
      </c>
      <c r="CQ15" s="44">
        <v>10</v>
      </c>
      <c r="CR15" s="27">
        <f t="shared" si="18"/>
        <v>0</v>
      </c>
      <c r="CS15" s="49">
        <v>0</v>
      </c>
      <c r="CT15" s="46">
        <f>CP15/CQ17</f>
        <v>0</v>
      </c>
      <c r="CU15" s="88">
        <v>0</v>
      </c>
      <c r="CV15" s="84">
        <v>1</v>
      </c>
      <c r="CW15" s="85">
        <f t="shared" si="19"/>
        <v>0</v>
      </c>
      <c r="CX15" s="89">
        <v>0</v>
      </c>
      <c r="CY15" s="87">
        <f>CU15/CV17</f>
        <v>0</v>
      </c>
      <c r="CZ15" s="22">
        <v>0</v>
      </c>
      <c r="DA15" s="44">
        <v>12</v>
      </c>
      <c r="DB15" s="27">
        <f t="shared" si="20"/>
        <v>0</v>
      </c>
      <c r="DC15" s="49">
        <v>0</v>
      </c>
      <c r="DD15" s="46">
        <f>CZ15/DA17</f>
        <v>0</v>
      </c>
      <c r="DE15" s="22">
        <v>0</v>
      </c>
      <c r="DF15" s="44">
        <v>185</v>
      </c>
      <c r="DG15" s="27">
        <f t="shared" si="21"/>
        <v>0</v>
      </c>
      <c r="DH15" s="49">
        <v>0</v>
      </c>
      <c r="DI15" s="46">
        <f>DE15/DF17</f>
        <v>0</v>
      </c>
      <c r="DJ15" s="22">
        <v>0</v>
      </c>
      <c r="DK15" s="44">
        <v>1</v>
      </c>
      <c r="DL15" s="27">
        <f t="shared" si="22"/>
        <v>0</v>
      </c>
      <c r="DM15" s="49">
        <v>0</v>
      </c>
      <c r="DN15" s="46">
        <f>DJ15/DK17</f>
        <v>0</v>
      </c>
      <c r="DO15" s="22">
        <v>0</v>
      </c>
      <c r="DP15" s="44">
        <v>800</v>
      </c>
      <c r="DQ15" s="27">
        <f t="shared" si="23"/>
        <v>0</v>
      </c>
      <c r="DR15" s="49">
        <v>0</v>
      </c>
      <c r="DS15" s="46">
        <f>DO15/DP17</f>
        <v>0</v>
      </c>
      <c r="DT15" s="88">
        <v>0</v>
      </c>
      <c r="DU15" s="84">
        <v>1</v>
      </c>
      <c r="DV15" s="85">
        <f t="shared" si="24"/>
        <v>0</v>
      </c>
      <c r="DW15" s="89">
        <v>0</v>
      </c>
      <c r="DX15" s="87">
        <f>DT15/DU17</f>
        <v>0</v>
      </c>
      <c r="DY15" s="22">
        <v>0</v>
      </c>
      <c r="DZ15" s="44">
        <v>900</v>
      </c>
      <c r="EA15" s="27">
        <f t="shared" si="25"/>
        <v>0</v>
      </c>
      <c r="EB15" s="49">
        <v>0</v>
      </c>
      <c r="EC15" s="46">
        <f>DY15/DZ17</f>
        <v>0</v>
      </c>
      <c r="ED15" s="22">
        <v>0</v>
      </c>
      <c r="EE15" s="44">
        <v>17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1000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3</v>
      </c>
      <c r="EP15" s="27">
        <f t="shared" si="28"/>
        <v>0</v>
      </c>
      <c r="EQ15" s="49">
        <v>0</v>
      </c>
      <c r="ER15" s="46">
        <f>EN15/EO17</f>
        <v>0</v>
      </c>
      <c r="ES15" s="88">
        <v>0</v>
      </c>
      <c r="ET15" s="84">
        <v>1</v>
      </c>
      <c r="EU15" s="85">
        <f t="shared" si="29"/>
        <v>0</v>
      </c>
      <c r="EV15" s="89">
        <v>0</v>
      </c>
      <c r="EW15" s="87">
        <f>ES15/ET17</f>
        <v>0</v>
      </c>
      <c r="EX15" s="22">
        <v>0</v>
      </c>
      <c r="EY15" s="44">
        <v>1</v>
      </c>
      <c r="EZ15" s="27">
        <f t="shared" si="30"/>
        <v>0</v>
      </c>
      <c r="FA15" s="49">
        <v>0</v>
      </c>
      <c r="FB15" s="46">
        <f>EX15/EY17</f>
        <v>0</v>
      </c>
      <c r="FC15" s="22">
        <v>0</v>
      </c>
      <c r="FD15" s="44">
        <v>9</v>
      </c>
      <c r="FE15" s="27">
        <f t="shared" si="31"/>
        <v>0</v>
      </c>
      <c r="FF15" s="49">
        <v>0</v>
      </c>
      <c r="FG15" s="46">
        <f>FC15/FD17</f>
        <v>0</v>
      </c>
      <c r="FH15" s="22">
        <v>0</v>
      </c>
      <c r="FI15" s="44">
        <v>1</v>
      </c>
      <c r="FJ15" s="27">
        <f t="shared" si="32"/>
        <v>0</v>
      </c>
      <c r="FK15" s="49">
        <v>0</v>
      </c>
      <c r="FL15" s="46">
        <f>FH15/FI17</f>
        <v>0</v>
      </c>
      <c r="FM15" s="22">
        <v>0</v>
      </c>
      <c r="FN15" s="44">
        <v>100</v>
      </c>
      <c r="FO15" s="27">
        <f t="shared" si="33"/>
        <v>0</v>
      </c>
      <c r="FP15" s="49">
        <v>0</v>
      </c>
      <c r="FQ15" s="46">
        <f>FM15/FN17</f>
        <v>0</v>
      </c>
      <c r="FR15" s="22">
        <v>0</v>
      </c>
      <c r="FS15" s="44">
        <v>80</v>
      </c>
      <c r="FT15" s="27">
        <f t="shared" si="34"/>
        <v>0</v>
      </c>
      <c r="FU15" s="49">
        <v>0</v>
      </c>
      <c r="FV15" s="46">
        <f>FR15/FS17</f>
        <v>0</v>
      </c>
      <c r="FW15" s="22">
        <v>0</v>
      </c>
      <c r="FX15" s="44">
        <v>30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6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20</v>
      </c>
      <c r="GI15" s="27">
        <f t="shared" si="37"/>
        <v>0</v>
      </c>
      <c r="GJ15" s="49">
        <v>0</v>
      </c>
      <c r="GK15" s="46">
        <f>GG15/GH17</f>
        <v>0</v>
      </c>
      <c r="GL15" s="22">
        <v>5</v>
      </c>
      <c r="GM15" s="44">
        <v>5</v>
      </c>
      <c r="GN15" s="27">
        <f t="shared" si="38"/>
        <v>100</v>
      </c>
      <c r="GO15" s="49">
        <v>0</v>
      </c>
      <c r="GP15" s="46">
        <f>GL15/GM17</f>
        <v>1</v>
      </c>
      <c r="GQ15" s="88">
        <v>0</v>
      </c>
      <c r="GR15" s="84">
        <v>1</v>
      </c>
      <c r="GS15" s="85">
        <f t="shared" si="39"/>
        <v>0</v>
      </c>
      <c r="GT15" s="89">
        <v>0</v>
      </c>
      <c r="GU15" s="87">
        <f>GQ15/GR17</f>
        <v>0</v>
      </c>
      <c r="GV15" s="22">
        <v>0</v>
      </c>
      <c r="GW15" s="44">
        <v>1</v>
      </c>
      <c r="GX15" s="27">
        <f t="shared" si="40"/>
        <v>0</v>
      </c>
      <c r="GY15" s="49">
        <v>0</v>
      </c>
      <c r="GZ15" s="46">
        <f>GV15/GW17</f>
        <v>0</v>
      </c>
      <c r="HA15" s="22">
        <v>0</v>
      </c>
      <c r="HB15" s="44">
        <v>900</v>
      </c>
      <c r="HC15" s="27">
        <f t="shared" si="41"/>
        <v>0</v>
      </c>
      <c r="HD15" s="49">
        <v>0</v>
      </c>
      <c r="HE15" s="46">
        <f>HA15/HB17</f>
        <v>0</v>
      </c>
      <c r="HF15" s="22">
        <v>0</v>
      </c>
      <c r="HG15" s="44">
        <v>43</v>
      </c>
      <c r="HH15" s="27">
        <f t="shared" si="42"/>
        <v>0</v>
      </c>
      <c r="HI15" s="49">
        <v>0</v>
      </c>
      <c r="HJ15" s="46">
        <f>HF15/HG17</f>
        <v>0</v>
      </c>
      <c r="HK15" s="22">
        <v>0</v>
      </c>
      <c r="HL15" s="44">
        <v>1</v>
      </c>
      <c r="HM15" s="27">
        <f t="shared" si="43"/>
        <v>0</v>
      </c>
      <c r="HN15" s="49">
        <v>0</v>
      </c>
      <c r="HO15" s="46">
        <f>HK15/HL17</f>
        <v>0</v>
      </c>
    </row>
    <row r="16" spans="2:223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22">
        <v>0</v>
      </c>
      <c r="J16" s="44">
        <v>11</v>
      </c>
      <c r="K16" s="27">
        <f t="shared" si="1"/>
        <v>0</v>
      </c>
      <c r="L16" s="49">
        <v>0</v>
      </c>
      <c r="M16" s="46">
        <f>I16/J17</f>
        <v>0</v>
      </c>
      <c r="N16" s="22">
        <v>0</v>
      </c>
      <c r="O16" s="44">
        <v>1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2</v>
      </c>
      <c r="U16" s="27">
        <f t="shared" si="3"/>
        <v>0</v>
      </c>
      <c r="V16" s="49">
        <v>0</v>
      </c>
      <c r="W16" s="46">
        <f>S16/T17</f>
        <v>0</v>
      </c>
      <c r="X16" s="22">
        <v>0</v>
      </c>
      <c r="Y16" s="44">
        <v>9</v>
      </c>
      <c r="Z16" s="27">
        <f t="shared" si="4"/>
        <v>0</v>
      </c>
      <c r="AA16" s="49">
        <v>0</v>
      </c>
      <c r="AB16" s="46">
        <f>X16/Y17</f>
        <v>0</v>
      </c>
      <c r="AC16" s="88">
        <v>0</v>
      </c>
      <c r="AD16" s="84">
        <v>1</v>
      </c>
      <c r="AE16" s="85">
        <f t="shared" si="5"/>
        <v>0</v>
      </c>
      <c r="AF16" s="89">
        <v>0</v>
      </c>
      <c r="AG16" s="87">
        <f>AC16/AD17</f>
        <v>0</v>
      </c>
      <c r="AH16" s="137">
        <v>0</v>
      </c>
      <c r="AI16" s="133">
        <v>100</v>
      </c>
      <c r="AJ16" s="134">
        <f t="shared" si="6"/>
        <v>0</v>
      </c>
      <c r="AK16" s="138">
        <v>0</v>
      </c>
      <c r="AL16" s="136">
        <f>AH16/AI17</f>
        <v>0</v>
      </c>
      <c r="AM16" s="22">
        <v>0</v>
      </c>
      <c r="AN16" s="44">
        <v>2</v>
      </c>
      <c r="AO16" s="27">
        <f t="shared" si="7"/>
        <v>0</v>
      </c>
      <c r="AP16" s="49">
        <v>0</v>
      </c>
      <c r="AQ16" s="46">
        <f>AM16/AN17</f>
        <v>0</v>
      </c>
      <c r="AR16" s="88">
        <v>0</v>
      </c>
      <c r="AS16" s="84">
        <v>1</v>
      </c>
      <c r="AT16" s="85">
        <f t="shared" si="8"/>
        <v>0</v>
      </c>
      <c r="AU16" s="89">
        <v>0</v>
      </c>
      <c r="AV16" s="87">
        <f>AR16/AS17</f>
        <v>0</v>
      </c>
      <c r="AW16" s="22">
        <v>0</v>
      </c>
      <c r="AX16" s="44">
        <v>6</v>
      </c>
      <c r="AY16" s="27">
        <f t="shared" si="9"/>
        <v>0</v>
      </c>
      <c r="AZ16" s="49">
        <v>0</v>
      </c>
      <c r="BA16" s="46">
        <f>AW16/AX17</f>
        <v>0</v>
      </c>
      <c r="BB16" s="22">
        <v>0</v>
      </c>
      <c r="BC16" s="44">
        <v>600</v>
      </c>
      <c r="BD16" s="27">
        <f t="shared" si="10"/>
        <v>0</v>
      </c>
      <c r="BE16" s="49">
        <v>0</v>
      </c>
      <c r="BF16" s="46">
        <f>BB16/BC17</f>
        <v>0</v>
      </c>
      <c r="BG16" s="22">
        <v>0</v>
      </c>
      <c r="BH16" s="44">
        <v>1100</v>
      </c>
      <c r="BI16" s="27">
        <f t="shared" si="11"/>
        <v>0</v>
      </c>
      <c r="BJ16" s="49">
        <v>0</v>
      </c>
      <c r="BK16" s="46">
        <f>BG16/BH17</f>
        <v>0</v>
      </c>
      <c r="BL16" s="22">
        <v>0</v>
      </c>
      <c r="BM16" s="44">
        <v>1100</v>
      </c>
      <c r="BN16" s="27">
        <f t="shared" si="12"/>
        <v>0</v>
      </c>
      <c r="BO16" s="49">
        <v>0</v>
      </c>
      <c r="BP16" s="46">
        <f>BL16/BM17</f>
        <v>0</v>
      </c>
      <c r="BQ16" s="22">
        <v>0</v>
      </c>
      <c r="BR16" s="44">
        <v>200</v>
      </c>
      <c r="BS16" s="27">
        <f t="shared" si="13"/>
        <v>0</v>
      </c>
      <c r="BT16" s="49">
        <v>0</v>
      </c>
      <c r="BU16" s="46">
        <f>BQ16/BR17</f>
        <v>0</v>
      </c>
      <c r="BV16" s="22">
        <v>0</v>
      </c>
      <c r="BW16" s="44">
        <v>4</v>
      </c>
      <c r="BX16" s="27">
        <f t="shared" si="14"/>
        <v>0</v>
      </c>
      <c r="BY16" s="49">
        <v>0</v>
      </c>
      <c r="BZ16" s="46">
        <f>BV16/BW17</f>
        <v>0</v>
      </c>
      <c r="CA16" s="88">
        <v>0</v>
      </c>
      <c r="CB16" s="84">
        <v>1</v>
      </c>
      <c r="CC16" s="85">
        <f t="shared" si="15"/>
        <v>0</v>
      </c>
      <c r="CD16" s="89">
        <v>0</v>
      </c>
      <c r="CE16" s="87">
        <f>CA16/CB17</f>
        <v>0</v>
      </c>
      <c r="CF16" s="22">
        <v>0</v>
      </c>
      <c r="CG16" s="44">
        <v>6</v>
      </c>
      <c r="CH16" s="27">
        <f t="shared" si="16"/>
        <v>0</v>
      </c>
      <c r="CI16" s="49">
        <v>0</v>
      </c>
      <c r="CJ16" s="46">
        <f>CF16/CG17</f>
        <v>0</v>
      </c>
      <c r="CK16" s="88">
        <v>0</v>
      </c>
      <c r="CL16" s="84">
        <v>1</v>
      </c>
      <c r="CM16" s="85">
        <f t="shared" si="17"/>
        <v>0</v>
      </c>
      <c r="CN16" s="89">
        <v>0</v>
      </c>
      <c r="CO16" s="87">
        <f>CK16/CL17</f>
        <v>0</v>
      </c>
      <c r="CP16" s="22">
        <v>0</v>
      </c>
      <c r="CQ16" s="44">
        <v>30</v>
      </c>
      <c r="CR16" s="27">
        <f t="shared" si="18"/>
        <v>0</v>
      </c>
      <c r="CS16" s="49">
        <v>0</v>
      </c>
      <c r="CT16" s="46">
        <f>CP16/CQ17</f>
        <v>0</v>
      </c>
      <c r="CU16" s="88">
        <v>0</v>
      </c>
      <c r="CV16" s="84">
        <v>1</v>
      </c>
      <c r="CW16" s="85">
        <f t="shared" si="19"/>
        <v>0</v>
      </c>
      <c r="CX16" s="89">
        <v>0</v>
      </c>
      <c r="CY16" s="87">
        <f>CU16/CV17</f>
        <v>0</v>
      </c>
      <c r="CZ16" s="22">
        <v>0</v>
      </c>
      <c r="DA16" s="44">
        <v>18</v>
      </c>
      <c r="DB16" s="27">
        <f t="shared" si="20"/>
        <v>0</v>
      </c>
      <c r="DC16" s="49">
        <v>0</v>
      </c>
      <c r="DD16" s="46">
        <f>CZ16/DA17</f>
        <v>0</v>
      </c>
      <c r="DE16" s="22">
        <v>0</v>
      </c>
      <c r="DF16" s="44">
        <v>185</v>
      </c>
      <c r="DG16" s="27">
        <f t="shared" si="21"/>
        <v>0</v>
      </c>
      <c r="DH16" s="49">
        <v>0</v>
      </c>
      <c r="DI16" s="46">
        <f>DE16/DF17</f>
        <v>0</v>
      </c>
      <c r="DJ16" s="22">
        <v>0</v>
      </c>
      <c r="DK16" s="44">
        <v>1</v>
      </c>
      <c r="DL16" s="27">
        <f t="shared" si="22"/>
        <v>0</v>
      </c>
      <c r="DM16" s="49">
        <v>0</v>
      </c>
      <c r="DN16" s="46">
        <f>DJ16/DK17</f>
        <v>0</v>
      </c>
      <c r="DO16" s="22">
        <v>0</v>
      </c>
      <c r="DP16" s="44">
        <v>900</v>
      </c>
      <c r="DQ16" s="27">
        <f t="shared" si="23"/>
        <v>0</v>
      </c>
      <c r="DR16" s="49">
        <v>0</v>
      </c>
      <c r="DS16" s="46">
        <f>DO16/DP17</f>
        <v>0</v>
      </c>
      <c r="DT16" s="88">
        <v>0</v>
      </c>
      <c r="DU16" s="84">
        <v>1</v>
      </c>
      <c r="DV16" s="85">
        <f t="shared" si="24"/>
        <v>0</v>
      </c>
      <c r="DW16" s="89">
        <v>0</v>
      </c>
      <c r="DX16" s="87">
        <f>DT16/DU17</f>
        <v>0</v>
      </c>
      <c r="DY16" s="22">
        <v>0</v>
      </c>
      <c r="DZ16" s="44">
        <v>1000</v>
      </c>
      <c r="EA16" s="27">
        <f t="shared" si="25"/>
        <v>0</v>
      </c>
      <c r="EB16" s="49">
        <v>0</v>
      </c>
      <c r="EC16" s="46">
        <f>DY16/DZ17</f>
        <v>0</v>
      </c>
      <c r="ED16" s="22">
        <v>0</v>
      </c>
      <c r="EE16" s="44">
        <v>17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1100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3</v>
      </c>
      <c r="EP16" s="27">
        <f t="shared" si="28"/>
        <v>0</v>
      </c>
      <c r="EQ16" s="49">
        <v>0</v>
      </c>
      <c r="ER16" s="46">
        <f>EN16/EO17</f>
        <v>0</v>
      </c>
      <c r="ES16" s="88">
        <v>0</v>
      </c>
      <c r="ET16" s="84">
        <v>1</v>
      </c>
      <c r="EU16" s="85">
        <f t="shared" si="29"/>
        <v>0</v>
      </c>
      <c r="EV16" s="89">
        <v>0</v>
      </c>
      <c r="EW16" s="87">
        <f>ES16/ET17</f>
        <v>0</v>
      </c>
      <c r="EX16" s="22">
        <v>0</v>
      </c>
      <c r="EY16" s="44">
        <v>1</v>
      </c>
      <c r="EZ16" s="27">
        <f t="shared" si="30"/>
        <v>0</v>
      </c>
      <c r="FA16" s="49">
        <v>0</v>
      </c>
      <c r="FB16" s="46">
        <f>EX16/EY17</f>
        <v>0</v>
      </c>
      <c r="FC16" s="22">
        <v>0</v>
      </c>
      <c r="FD16" s="44">
        <v>9</v>
      </c>
      <c r="FE16" s="27">
        <f t="shared" si="31"/>
        <v>0</v>
      </c>
      <c r="FF16" s="49">
        <v>0</v>
      </c>
      <c r="FG16" s="46">
        <f>FC16/FD17</f>
        <v>0</v>
      </c>
      <c r="FH16" s="22">
        <v>0</v>
      </c>
      <c r="FI16" s="44">
        <v>1</v>
      </c>
      <c r="FJ16" s="27">
        <f t="shared" si="32"/>
        <v>0</v>
      </c>
      <c r="FK16" s="49">
        <v>0</v>
      </c>
      <c r="FL16" s="46">
        <f>FH16/FI17</f>
        <v>0</v>
      </c>
      <c r="FM16" s="22">
        <v>0</v>
      </c>
      <c r="FN16" s="44">
        <v>100</v>
      </c>
      <c r="FO16" s="27">
        <f t="shared" si="33"/>
        <v>0</v>
      </c>
      <c r="FP16" s="49">
        <v>0</v>
      </c>
      <c r="FQ16" s="46">
        <f>FM16/FN17</f>
        <v>0</v>
      </c>
      <c r="FR16" s="22">
        <v>0</v>
      </c>
      <c r="FS16" s="44">
        <v>80</v>
      </c>
      <c r="FT16" s="27">
        <f t="shared" si="34"/>
        <v>0</v>
      </c>
      <c r="FU16" s="49">
        <v>0</v>
      </c>
      <c r="FV16" s="46">
        <f>FR16/FS17</f>
        <v>0</v>
      </c>
      <c r="FW16" s="22">
        <v>0</v>
      </c>
      <c r="FX16" s="44">
        <v>40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7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24</v>
      </c>
      <c r="GI16" s="27">
        <f t="shared" si="37"/>
        <v>0</v>
      </c>
      <c r="GJ16" s="49">
        <v>0</v>
      </c>
      <c r="GK16" s="46">
        <f>GG16/GH17</f>
        <v>0</v>
      </c>
      <c r="GL16" s="22">
        <v>5</v>
      </c>
      <c r="GM16" s="44">
        <v>5</v>
      </c>
      <c r="GN16" s="27">
        <f t="shared" si="38"/>
        <v>100</v>
      </c>
      <c r="GO16" s="49">
        <v>0</v>
      </c>
      <c r="GP16" s="46">
        <f>GL16/GM17</f>
        <v>1</v>
      </c>
      <c r="GQ16" s="88">
        <v>0</v>
      </c>
      <c r="GR16" s="84">
        <v>1</v>
      </c>
      <c r="GS16" s="85">
        <f t="shared" si="39"/>
        <v>0</v>
      </c>
      <c r="GT16" s="89">
        <v>0</v>
      </c>
      <c r="GU16" s="87">
        <f>GQ16/GR17</f>
        <v>0</v>
      </c>
      <c r="GV16" s="22">
        <v>0</v>
      </c>
      <c r="GW16" s="44">
        <v>3</v>
      </c>
      <c r="GX16" s="27">
        <f t="shared" si="40"/>
        <v>0</v>
      </c>
      <c r="GY16" s="49">
        <v>0</v>
      </c>
      <c r="GZ16" s="46">
        <f>GV16/GW17</f>
        <v>0</v>
      </c>
      <c r="HA16" s="22">
        <v>0</v>
      </c>
      <c r="HB16" s="44">
        <v>1000</v>
      </c>
      <c r="HC16" s="27">
        <f t="shared" si="41"/>
        <v>0</v>
      </c>
      <c r="HD16" s="49">
        <v>0</v>
      </c>
      <c r="HE16" s="46">
        <f>HA16/HB17</f>
        <v>0</v>
      </c>
      <c r="HF16" s="22">
        <v>0</v>
      </c>
      <c r="HG16" s="44">
        <v>43</v>
      </c>
      <c r="HH16" s="27">
        <f t="shared" si="42"/>
        <v>0</v>
      </c>
      <c r="HI16" s="49">
        <v>0</v>
      </c>
      <c r="HJ16" s="46">
        <f>HF16/HG17</f>
        <v>0</v>
      </c>
      <c r="HK16" s="22">
        <v>0</v>
      </c>
      <c r="HL16" s="44">
        <v>1</v>
      </c>
      <c r="HM16" s="27">
        <f t="shared" si="43"/>
        <v>0</v>
      </c>
      <c r="HN16" s="49">
        <v>0</v>
      </c>
      <c r="HO16" s="46">
        <f>HK16/HL17</f>
        <v>0</v>
      </c>
    </row>
    <row r="17" spans="2:223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11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2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2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12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2</v>
      </c>
      <c r="AE17" s="36">
        <f t="shared" si="5"/>
        <v>0</v>
      </c>
      <c r="AF17" s="51">
        <v>0</v>
      </c>
      <c r="AG17" s="52">
        <f>AC17/AD17</f>
        <v>0</v>
      </c>
      <c r="AH17" s="139">
        <v>0</v>
      </c>
      <c r="AI17" s="140">
        <v>100</v>
      </c>
      <c r="AJ17" s="141">
        <f t="shared" si="6"/>
        <v>0</v>
      </c>
      <c r="AK17" s="142">
        <v>0</v>
      </c>
      <c r="AL17" s="143">
        <f>AH17/AI17</f>
        <v>0</v>
      </c>
      <c r="AM17" s="35">
        <v>0</v>
      </c>
      <c r="AN17" s="50">
        <v>2</v>
      </c>
      <c r="AO17" s="36">
        <f t="shared" si="7"/>
        <v>0</v>
      </c>
      <c r="AP17" s="51">
        <v>0</v>
      </c>
      <c r="AQ17" s="52">
        <f>AM17/AN17</f>
        <v>0</v>
      </c>
      <c r="AR17" s="35">
        <v>0</v>
      </c>
      <c r="AS17" s="50">
        <v>305</v>
      </c>
      <c r="AT17" s="36">
        <f t="shared" si="8"/>
        <v>0</v>
      </c>
      <c r="AU17" s="51">
        <v>0</v>
      </c>
      <c r="AV17" s="52">
        <f>AR17/AS17</f>
        <v>0</v>
      </c>
      <c r="AW17" s="35">
        <v>0</v>
      </c>
      <c r="AX17" s="50">
        <v>6</v>
      </c>
      <c r="AY17" s="36">
        <f t="shared" si="9"/>
        <v>0</v>
      </c>
      <c r="AZ17" s="51">
        <v>0</v>
      </c>
      <c r="BA17" s="52">
        <f>AW17/AX17</f>
        <v>0</v>
      </c>
      <c r="BB17" s="35">
        <v>0</v>
      </c>
      <c r="BC17" s="50">
        <v>700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50">
        <v>1200</v>
      </c>
      <c r="BI17" s="36">
        <f t="shared" si="11"/>
        <v>0</v>
      </c>
      <c r="BJ17" s="51">
        <v>0</v>
      </c>
      <c r="BK17" s="52">
        <f>BG17/BH17</f>
        <v>0</v>
      </c>
      <c r="BL17" s="35">
        <v>0</v>
      </c>
      <c r="BM17" s="50">
        <v>1200</v>
      </c>
      <c r="BN17" s="36">
        <f t="shared" si="12"/>
        <v>0</v>
      </c>
      <c r="BO17" s="51">
        <v>0</v>
      </c>
      <c r="BP17" s="52">
        <f>BL17/BM17</f>
        <v>0</v>
      </c>
      <c r="BQ17" s="35">
        <v>0</v>
      </c>
      <c r="BR17" s="50">
        <v>300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4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2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11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39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50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156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24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91">
        <v>185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50">
        <v>1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50">
        <v>1000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1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1100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17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1200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4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70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1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12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1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100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80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50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7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26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5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20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3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50">
        <v>1100</v>
      </c>
      <c r="HC17" s="36">
        <f t="shared" si="41"/>
        <v>0</v>
      </c>
      <c r="HD17" s="51">
        <v>0</v>
      </c>
      <c r="HE17" s="52">
        <f>HA17/HB17</f>
        <v>0</v>
      </c>
      <c r="HF17" s="35">
        <v>0</v>
      </c>
      <c r="HG17" s="50">
        <v>43</v>
      </c>
      <c r="HH17" s="36">
        <f t="shared" si="42"/>
        <v>0</v>
      </c>
      <c r="HI17" s="51">
        <v>0</v>
      </c>
      <c r="HJ17" s="52">
        <f>HF17/HG17</f>
        <v>0</v>
      </c>
      <c r="HK17" s="35">
        <v>0</v>
      </c>
      <c r="HL17" s="50">
        <v>1</v>
      </c>
      <c r="HM17" s="36">
        <f t="shared" si="43"/>
        <v>0</v>
      </c>
      <c r="HN17" s="51">
        <v>0</v>
      </c>
      <c r="HO17" s="52">
        <f>HK17/HL17</f>
        <v>0</v>
      </c>
    </row>
    <row r="19" spans="2:223" ht="15" thickBot="1" x14ac:dyDescent="0.4"/>
    <row r="20" spans="2:223" ht="18.75" customHeight="1" x14ac:dyDescent="0.35">
      <c r="H20" s="227" t="s">
        <v>515</v>
      </c>
      <c r="I20" s="228"/>
    </row>
    <row r="21" spans="2:223" ht="19.5" customHeight="1" thickBot="1" x14ac:dyDescent="0.4">
      <c r="H21" s="229"/>
      <c r="I21" s="230"/>
    </row>
    <row r="22" spans="2:223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18</v>
      </c>
      <c r="I22" s="7">
        <f>H22/H25</f>
        <v>0.72</v>
      </c>
    </row>
    <row r="23" spans="2:223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3</v>
      </c>
      <c r="I23" s="12">
        <f>H23/H25</f>
        <v>0.12</v>
      </c>
    </row>
    <row r="24" spans="2:223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4</v>
      </c>
      <c r="I24" s="17">
        <f>H24/H25</f>
        <v>0.16</v>
      </c>
    </row>
    <row r="25" spans="2:223" ht="15" thickBot="1" x14ac:dyDescent="0.4">
      <c r="B25" s="218" t="s">
        <v>91</v>
      </c>
      <c r="C25" s="219"/>
      <c r="D25" s="219"/>
      <c r="E25" s="219"/>
      <c r="F25" s="219"/>
      <c r="G25" s="220"/>
      <c r="H25" s="18">
        <f>SUM(H22:H24)</f>
        <v>25</v>
      </c>
      <c r="I25" s="164">
        <f>SUM(I22:I24)</f>
        <v>1</v>
      </c>
    </row>
    <row r="26" spans="2:223" ht="15" thickBot="1" x14ac:dyDescent="0.4"/>
    <row r="27" spans="2:223" ht="16.5" customHeight="1" thickBot="1" x14ac:dyDescent="0.4">
      <c r="B27" s="55">
        <v>1</v>
      </c>
      <c r="C27" s="259" t="s">
        <v>518</v>
      </c>
      <c r="D27" s="260"/>
      <c r="E27" s="261"/>
    </row>
    <row r="28" spans="2:223" ht="15" thickBot="1" x14ac:dyDescent="0.4"/>
    <row r="29" spans="2:223" ht="15" thickBot="1" x14ac:dyDescent="0.4">
      <c r="B29" s="166">
        <v>18</v>
      </c>
      <c r="C29" s="270" t="s">
        <v>516</v>
      </c>
      <c r="D29" s="271"/>
      <c r="E29" s="271"/>
      <c r="F29" s="271"/>
      <c r="G29" s="271"/>
      <c r="H29" s="271"/>
      <c r="I29" s="271"/>
      <c r="J29" s="272"/>
    </row>
    <row r="30" spans="2:223" x14ac:dyDescent="0.35">
      <c r="DF30" s="124"/>
    </row>
    <row r="31" spans="2:223" x14ac:dyDescent="0.35">
      <c r="DF31" s="124"/>
    </row>
    <row r="32" spans="2:223" x14ac:dyDescent="0.35">
      <c r="DF32" s="124"/>
    </row>
    <row r="33" spans="110:110" x14ac:dyDescent="0.35">
      <c r="DF33" s="124"/>
    </row>
    <row r="34" spans="110:110" x14ac:dyDescent="0.35">
      <c r="DF34" s="124"/>
    </row>
    <row r="35" spans="110:110" x14ac:dyDescent="0.35">
      <c r="DF35" s="124"/>
    </row>
    <row r="36" spans="110:110" x14ac:dyDescent="0.35">
      <c r="DF36" s="124"/>
    </row>
  </sheetData>
  <mergeCells count="185">
    <mergeCell ref="C29:J29"/>
    <mergeCell ref="B2:C5"/>
    <mergeCell ref="D3:H3"/>
    <mergeCell ref="I3:M3"/>
    <mergeCell ref="N3:R3"/>
    <mergeCell ref="S3:W3"/>
    <mergeCell ref="X3:AB3"/>
    <mergeCell ref="AC3:AG3"/>
    <mergeCell ref="AW4:AY4"/>
    <mergeCell ref="AR4:AT4"/>
    <mergeCell ref="AU4:AU5"/>
    <mergeCell ref="AV4:AV5"/>
    <mergeCell ref="V4:V5"/>
    <mergeCell ref="W4:W5"/>
    <mergeCell ref="X4:Z4"/>
    <mergeCell ref="AA4:AA5"/>
    <mergeCell ref="AB4:AB5"/>
    <mergeCell ref="D4:F4"/>
    <mergeCell ref="G4:G5"/>
    <mergeCell ref="AH3:AL3"/>
    <mergeCell ref="AM3:AQ3"/>
    <mergeCell ref="AW3:BA3"/>
    <mergeCell ref="AM4:AO4"/>
    <mergeCell ref="AP4:AP5"/>
    <mergeCell ref="H20:I21"/>
    <mergeCell ref="BB3:BF3"/>
    <mergeCell ref="AR3:AV3"/>
    <mergeCell ref="CF3:CJ3"/>
    <mergeCell ref="CA3:CE3"/>
    <mergeCell ref="CT4:CT5"/>
    <mergeCell ref="AG4:AG5"/>
    <mergeCell ref="CK3:CO3"/>
    <mergeCell ref="CP3:CT3"/>
    <mergeCell ref="BG3:BK3"/>
    <mergeCell ref="BL3:BP3"/>
    <mergeCell ref="BL4:BN4"/>
    <mergeCell ref="BO4:BO5"/>
    <mergeCell ref="CI4:CI5"/>
    <mergeCell ref="CJ4:CJ5"/>
    <mergeCell ref="CK4:CM4"/>
    <mergeCell ref="CN4:CN5"/>
    <mergeCell ref="CO4:CO5"/>
    <mergeCell ref="CP4:CR4"/>
    <mergeCell ref="CS4:CS5"/>
    <mergeCell ref="BP4:BP5"/>
    <mergeCell ref="BQ3:BU3"/>
    <mergeCell ref="BV3:BZ3"/>
    <mergeCell ref="AH4:AJ4"/>
    <mergeCell ref="BG4:BI4"/>
    <mergeCell ref="BJ4:BJ5"/>
    <mergeCell ref="BK4:BK5"/>
    <mergeCell ref="H4:H5"/>
    <mergeCell ref="I4:K4"/>
    <mergeCell ref="L4:L5"/>
    <mergeCell ref="M4:M5"/>
    <mergeCell ref="AZ4:AZ5"/>
    <mergeCell ref="BA4:BA5"/>
    <mergeCell ref="BB4:BD4"/>
    <mergeCell ref="BE4:BE5"/>
    <mergeCell ref="AF4:AF5"/>
    <mergeCell ref="E22:G22"/>
    <mergeCell ref="E23:G23"/>
    <mergeCell ref="E24:G24"/>
    <mergeCell ref="B25:G25"/>
    <mergeCell ref="C27:E27"/>
    <mergeCell ref="CA4:CC4"/>
    <mergeCell ref="CD4:CD5"/>
    <mergeCell ref="N4:P4"/>
    <mergeCell ref="CF4:CH4"/>
    <mergeCell ref="CE4:CE5"/>
    <mergeCell ref="BV4:BX4"/>
    <mergeCell ref="BY4:BY5"/>
    <mergeCell ref="BZ4:BZ5"/>
    <mergeCell ref="BQ4:BS4"/>
    <mergeCell ref="BT4:BT5"/>
    <mergeCell ref="BU4:BU5"/>
    <mergeCell ref="S4:U4"/>
    <mergeCell ref="Q4:Q5"/>
    <mergeCell ref="R4:R5"/>
    <mergeCell ref="BF4:BF5"/>
    <mergeCell ref="AQ4:AQ5"/>
    <mergeCell ref="AK4:AK5"/>
    <mergeCell ref="AL4:AL5"/>
    <mergeCell ref="AC4:AE4"/>
    <mergeCell ref="CU3:CY3"/>
    <mergeCell ref="CZ3:DD3"/>
    <mergeCell ref="DE3:DI3"/>
    <mergeCell ref="DJ3:DN3"/>
    <mergeCell ref="DO3:DS3"/>
    <mergeCell ref="DT3:DX3"/>
    <mergeCell ref="DY3:EC3"/>
    <mergeCell ref="DW4:DW5"/>
    <mergeCell ref="DX4:DX5"/>
    <mergeCell ref="DY4:EA4"/>
    <mergeCell ref="EB4:EB5"/>
    <mergeCell ref="EC4:EC5"/>
    <mergeCell ref="EI3:EM3"/>
    <mergeCell ref="EN3:ER3"/>
    <mergeCell ref="ED3:EH3"/>
    <mergeCell ref="EX3:FB3"/>
    <mergeCell ref="FC3:FG3"/>
    <mergeCell ref="FM3:FQ3"/>
    <mergeCell ref="FR3:FV3"/>
    <mergeCell ref="FW3:GA3"/>
    <mergeCell ref="GB3:GF3"/>
    <mergeCell ref="ES3:EW3"/>
    <mergeCell ref="GG3:GK3"/>
    <mergeCell ref="GL3:GP3"/>
    <mergeCell ref="FH3:FL3"/>
    <mergeCell ref="GQ3:GU3"/>
    <mergeCell ref="GV3:GZ3"/>
    <mergeCell ref="HA3:HE3"/>
    <mergeCell ref="HF3:HJ3"/>
    <mergeCell ref="HK3:HO3"/>
    <mergeCell ref="CU4:CW4"/>
    <mergeCell ref="CX4:CX5"/>
    <mergeCell ref="CY4:CY5"/>
    <mergeCell ref="CZ4:DB4"/>
    <mergeCell ref="DC4:DC5"/>
    <mergeCell ref="DD4:DD5"/>
    <mergeCell ref="DE4:DG4"/>
    <mergeCell ref="DH4:DH5"/>
    <mergeCell ref="DI4:DI5"/>
    <mergeCell ref="DJ4:DL4"/>
    <mergeCell ref="DM4:DM5"/>
    <mergeCell ref="DN4:DN5"/>
    <mergeCell ref="DO4:DQ4"/>
    <mergeCell ref="DR4:DR5"/>
    <mergeCell ref="DS4:DS5"/>
    <mergeCell ref="DT4:DV4"/>
    <mergeCell ref="EI4:EK4"/>
    <mergeCell ref="EL4:EL5"/>
    <mergeCell ref="EM4:EM5"/>
    <mergeCell ref="EN4:EP4"/>
    <mergeCell ref="EQ4:EQ5"/>
    <mergeCell ref="ER4:ER5"/>
    <mergeCell ref="ED4:EF4"/>
    <mergeCell ref="EG4:EG5"/>
    <mergeCell ref="EH4:EH5"/>
    <mergeCell ref="ES4:EU4"/>
    <mergeCell ref="EV4:EV5"/>
    <mergeCell ref="EW4:EW5"/>
    <mergeCell ref="EX4:EZ4"/>
    <mergeCell ref="FA4:FA5"/>
    <mergeCell ref="FB4:FB5"/>
    <mergeCell ref="FC4:FE4"/>
    <mergeCell ref="FF4:FF5"/>
    <mergeCell ref="FG4:FG5"/>
    <mergeCell ref="GK4:GK5"/>
    <mergeCell ref="GL4:GN4"/>
    <mergeCell ref="GO4:GO5"/>
    <mergeCell ref="GP4:GP5"/>
    <mergeCell ref="FM4:FO4"/>
    <mergeCell ref="FP4:FP5"/>
    <mergeCell ref="FQ4:FQ5"/>
    <mergeCell ref="FR4:FT4"/>
    <mergeCell ref="FU4:FU5"/>
    <mergeCell ref="FV4:FV5"/>
    <mergeCell ref="FW4:FY4"/>
    <mergeCell ref="FZ4:FZ5"/>
    <mergeCell ref="GA4:GA5"/>
    <mergeCell ref="FH4:FJ4"/>
    <mergeCell ref="FK4:FK5"/>
    <mergeCell ref="FL4:FL5"/>
    <mergeCell ref="D2:HO2"/>
    <mergeCell ref="HF4:HH4"/>
    <mergeCell ref="HI4:HI5"/>
    <mergeCell ref="HJ4:HJ5"/>
    <mergeCell ref="HK4:HM4"/>
    <mergeCell ref="HN4:HN5"/>
    <mergeCell ref="HO4:HO5"/>
    <mergeCell ref="GQ4:GS4"/>
    <mergeCell ref="GT4:GT5"/>
    <mergeCell ref="GU4:GU5"/>
    <mergeCell ref="GV4:GX4"/>
    <mergeCell ref="GY4:GY5"/>
    <mergeCell ref="GZ4:GZ5"/>
    <mergeCell ref="HA4:HC4"/>
    <mergeCell ref="HD4:HD5"/>
    <mergeCell ref="HE4:HE5"/>
    <mergeCell ref="GB4:GD4"/>
    <mergeCell ref="GE4:GE5"/>
    <mergeCell ref="GF4:GF5"/>
    <mergeCell ref="GG4:GI4"/>
    <mergeCell ref="GJ4:GJ5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/>
  </sheetPr>
  <dimension ref="B1:ID35"/>
  <sheetViews>
    <sheetView workbookViewId="0">
      <selection activeCell="H20" sqref="H20:I21"/>
    </sheetView>
  </sheetViews>
  <sheetFormatPr baseColWidth="10" defaultRowHeight="14.5" x14ac:dyDescent="0.35"/>
  <cols>
    <col min="2" max="2" width="3.54296875" customWidth="1"/>
    <col min="4" max="4" width="6.26953125" customWidth="1"/>
    <col min="5" max="5" width="6.81640625" customWidth="1"/>
    <col min="6" max="6" width="6.54296875" customWidth="1"/>
    <col min="7" max="7" width="7.54296875" customWidth="1"/>
    <col min="8" max="8" width="10.81640625" customWidth="1"/>
    <col min="9" max="9" width="7" customWidth="1"/>
    <col min="10" max="10" width="6.26953125" customWidth="1"/>
    <col min="11" max="11" width="6" customWidth="1"/>
    <col min="12" max="12" width="6.7265625" customWidth="1"/>
    <col min="13" max="13" width="10.26953125" customWidth="1"/>
    <col min="14" max="14" width="6.7265625" customWidth="1"/>
    <col min="15" max="15" width="5.7265625" customWidth="1"/>
    <col min="16" max="16" width="7.1796875" customWidth="1"/>
    <col min="17" max="17" width="7.81640625" customWidth="1"/>
    <col min="18" max="18" width="10" customWidth="1"/>
    <col min="19" max="19" width="6.7265625" customWidth="1"/>
    <col min="20" max="20" width="6.54296875" customWidth="1"/>
    <col min="21" max="21" width="6.1796875" customWidth="1"/>
    <col min="22" max="22" width="7.54296875" customWidth="1"/>
    <col min="23" max="23" width="10" customWidth="1"/>
    <col min="24" max="24" width="6.54296875" customWidth="1"/>
    <col min="25" max="26" width="6.1796875" customWidth="1"/>
    <col min="27" max="27" width="6.453125" customWidth="1"/>
    <col min="28" max="28" width="10.54296875" customWidth="1"/>
    <col min="29" max="29" width="6.7265625" customWidth="1"/>
    <col min="30" max="30" width="5.81640625" customWidth="1"/>
    <col min="31" max="31" width="6.26953125" customWidth="1"/>
    <col min="32" max="32" width="6.453125" customWidth="1"/>
    <col min="33" max="33" width="10.453125" customWidth="1"/>
    <col min="34" max="34" width="6.7265625" customWidth="1"/>
    <col min="35" max="35" width="5" customWidth="1"/>
    <col min="36" max="36" width="7" customWidth="1"/>
    <col min="37" max="37" width="7.453125" customWidth="1"/>
    <col min="38" max="38" width="10.1796875" customWidth="1"/>
    <col min="39" max="39" width="6.54296875" customWidth="1"/>
    <col min="40" max="40" width="5.453125" customWidth="1"/>
    <col min="41" max="41" width="6.26953125" customWidth="1"/>
    <col min="42" max="42" width="6" customWidth="1"/>
    <col min="43" max="43" width="10.1796875" customWidth="1"/>
    <col min="44" max="44" width="6.453125" customWidth="1"/>
    <col min="45" max="45" width="6" customWidth="1"/>
    <col min="46" max="46" width="6.453125" customWidth="1"/>
    <col min="47" max="47" width="6.26953125" customWidth="1"/>
    <col min="48" max="48" width="10.1796875" customWidth="1"/>
    <col min="49" max="49" width="6.1796875" customWidth="1"/>
    <col min="50" max="50" width="5.26953125" customWidth="1"/>
    <col min="51" max="52" width="6.453125" customWidth="1"/>
    <col min="53" max="53" width="9.54296875" customWidth="1"/>
    <col min="54" max="54" width="6.7265625" customWidth="1"/>
    <col min="55" max="55" width="5.1796875" customWidth="1"/>
    <col min="56" max="57" width="6.1796875" customWidth="1"/>
    <col min="58" max="58" width="10.453125" customWidth="1"/>
    <col min="59" max="59" width="6.54296875" customWidth="1"/>
    <col min="60" max="60" width="5.1796875" customWidth="1"/>
    <col min="61" max="61" width="6.453125" customWidth="1"/>
    <col min="62" max="62" width="6.1796875" customWidth="1"/>
    <col min="63" max="63" width="9.54296875" customWidth="1"/>
    <col min="64" max="64" width="6.453125" customWidth="1"/>
    <col min="65" max="65" width="5.7265625" customWidth="1"/>
    <col min="66" max="67" width="6.54296875" customWidth="1"/>
    <col min="68" max="68" width="9.81640625" customWidth="1"/>
    <col min="69" max="69" width="6.26953125" customWidth="1"/>
    <col min="70" max="70" width="5.453125" customWidth="1"/>
    <col min="71" max="71" width="6.54296875" customWidth="1"/>
    <col min="72" max="72" width="6.453125" customWidth="1"/>
    <col min="73" max="73" width="9.81640625" customWidth="1"/>
    <col min="74" max="74" width="6.1796875" customWidth="1"/>
    <col min="75" max="75" width="5.54296875" customWidth="1"/>
    <col min="76" max="76" width="6.54296875" customWidth="1"/>
    <col min="77" max="77" width="6.26953125" customWidth="1"/>
    <col min="78" max="78" width="10.26953125" customWidth="1"/>
    <col min="79" max="79" width="6.1796875" customWidth="1"/>
    <col min="80" max="81" width="6" customWidth="1"/>
    <col min="82" max="82" width="6.81640625" customWidth="1"/>
    <col min="83" max="83" width="10.453125" customWidth="1"/>
    <col min="84" max="84" width="6.453125" customWidth="1"/>
    <col min="85" max="85" width="5.7265625" customWidth="1"/>
    <col min="86" max="86" width="6.54296875" customWidth="1"/>
    <col min="87" max="87" width="6.453125" customWidth="1"/>
    <col min="88" max="88" width="10.26953125" customWidth="1"/>
    <col min="89" max="89" width="6.453125" customWidth="1"/>
    <col min="90" max="90" width="5.81640625" customWidth="1"/>
    <col min="91" max="91" width="6" customWidth="1"/>
    <col min="92" max="92" width="6.453125" customWidth="1"/>
    <col min="93" max="93" width="9.81640625" customWidth="1"/>
    <col min="94" max="94" width="6.1796875" customWidth="1"/>
    <col min="95" max="95" width="6.54296875" customWidth="1"/>
    <col min="96" max="96" width="7.1796875" customWidth="1"/>
    <col min="97" max="97" width="7.54296875" customWidth="1"/>
    <col min="98" max="98" width="9.54296875" customWidth="1"/>
    <col min="99" max="99" width="6.7265625" customWidth="1"/>
    <col min="100" max="100" width="5.81640625" customWidth="1"/>
    <col min="101" max="101" width="6.7265625" customWidth="1"/>
    <col min="102" max="102" width="7.54296875" customWidth="1"/>
    <col min="103" max="103" width="9.54296875" customWidth="1"/>
    <col min="104" max="104" width="6.7265625" customWidth="1"/>
    <col min="105" max="105" width="5.453125" customWidth="1"/>
    <col min="106" max="106" width="6.26953125" customWidth="1"/>
    <col min="107" max="107" width="6.1796875" customWidth="1"/>
    <col min="108" max="108" width="9.54296875" customWidth="1"/>
    <col min="109" max="109" width="6.26953125" customWidth="1"/>
    <col min="110" max="110" width="5.7265625" customWidth="1"/>
    <col min="111" max="111" width="6.54296875" customWidth="1"/>
    <col min="112" max="112" width="6.7265625" customWidth="1"/>
    <col min="113" max="113" width="10.26953125" customWidth="1"/>
    <col min="114" max="114" width="6.7265625" customWidth="1"/>
    <col min="115" max="115" width="5.54296875" customWidth="1"/>
    <col min="116" max="116" width="6.7265625" customWidth="1"/>
    <col min="117" max="117" width="7.7265625" customWidth="1"/>
    <col min="118" max="118" width="9.7265625" customWidth="1"/>
    <col min="119" max="119" width="7.26953125" customWidth="1"/>
    <col min="120" max="120" width="5.54296875" customWidth="1"/>
    <col min="121" max="121" width="6.453125" customWidth="1"/>
    <col min="122" max="122" width="7.54296875" customWidth="1"/>
    <col min="123" max="123" width="10.7265625" customWidth="1"/>
    <col min="124" max="125" width="6.1796875" customWidth="1"/>
    <col min="126" max="126" width="6.81640625" customWidth="1"/>
    <col min="127" max="127" width="6.453125" customWidth="1"/>
    <col min="128" max="128" width="10.26953125" customWidth="1"/>
    <col min="129" max="129" width="6.54296875" customWidth="1"/>
    <col min="130" max="130" width="6.453125" customWidth="1"/>
    <col min="131" max="131" width="7.7265625" customWidth="1"/>
    <col min="132" max="132" width="6.81640625" customWidth="1"/>
    <col min="133" max="133" width="9.7265625" customWidth="1"/>
    <col min="134" max="134" width="6.81640625" customWidth="1"/>
    <col min="135" max="135" width="5.81640625" customWidth="1"/>
    <col min="136" max="136" width="6.7265625" customWidth="1"/>
    <col min="137" max="137" width="7.7265625" customWidth="1"/>
    <col min="138" max="138" width="10" customWidth="1"/>
    <col min="139" max="139" width="7.1796875" customWidth="1"/>
    <col min="140" max="140" width="6.26953125" customWidth="1"/>
    <col min="141" max="141" width="6.1796875" customWidth="1"/>
    <col min="142" max="142" width="6.54296875" customWidth="1"/>
    <col min="143" max="143" width="10.1796875" customWidth="1"/>
    <col min="144" max="144" width="6.7265625" customWidth="1"/>
    <col min="145" max="145" width="5.453125" customWidth="1"/>
    <col min="146" max="146" width="6" customWidth="1"/>
    <col min="147" max="147" width="6.54296875" customWidth="1"/>
    <col min="148" max="148" width="10.453125" customWidth="1"/>
    <col min="149" max="149" width="6.81640625" customWidth="1"/>
    <col min="150" max="150" width="6.26953125" customWidth="1"/>
    <col min="151" max="152" width="6.1796875" customWidth="1"/>
    <col min="153" max="153" width="10.54296875" customWidth="1"/>
    <col min="154" max="154" width="6.26953125" customWidth="1"/>
    <col min="155" max="155" width="6" customWidth="1"/>
    <col min="156" max="156" width="6.1796875" customWidth="1"/>
    <col min="157" max="157" width="6.81640625" customWidth="1"/>
    <col min="159" max="159" width="6.453125" customWidth="1"/>
    <col min="160" max="160" width="6.1796875" customWidth="1"/>
    <col min="161" max="161" width="7" customWidth="1"/>
    <col min="162" max="162" width="7.1796875" customWidth="1"/>
    <col min="163" max="163" width="9.81640625" customWidth="1"/>
    <col min="164" max="164" width="6.7265625" customWidth="1"/>
    <col min="165" max="165" width="5.7265625" customWidth="1"/>
    <col min="166" max="166" width="6.54296875" customWidth="1"/>
    <col min="167" max="167" width="6.7265625" customWidth="1"/>
    <col min="168" max="168" width="10" customWidth="1"/>
    <col min="169" max="169" width="6.7265625" customWidth="1"/>
    <col min="170" max="170" width="5.453125" customWidth="1"/>
    <col min="171" max="171" width="6.54296875" customWidth="1"/>
    <col min="172" max="172" width="6.453125" customWidth="1"/>
    <col min="173" max="173" width="9.54296875" customWidth="1"/>
    <col min="174" max="174" width="7" customWidth="1"/>
    <col min="175" max="175" width="6.7265625" customWidth="1"/>
    <col min="176" max="176" width="6.453125" customWidth="1"/>
    <col min="177" max="177" width="6.1796875" customWidth="1"/>
    <col min="179" max="179" width="6.7265625" customWidth="1"/>
    <col min="180" max="180" width="6.1796875" customWidth="1"/>
    <col min="181" max="181" width="6.54296875" customWidth="1"/>
    <col min="182" max="182" width="7" customWidth="1"/>
    <col min="183" max="183" width="10.1796875" customWidth="1"/>
    <col min="184" max="184" width="6.81640625" customWidth="1"/>
    <col min="185" max="185" width="5.453125" customWidth="1"/>
    <col min="186" max="186" width="6.26953125" customWidth="1"/>
    <col min="187" max="187" width="6.81640625" customWidth="1"/>
    <col min="188" max="188" width="10" customWidth="1"/>
    <col min="189" max="189" width="7.1796875" customWidth="1"/>
    <col min="190" max="190" width="6" customWidth="1"/>
    <col min="191" max="191" width="6.453125" customWidth="1"/>
    <col min="192" max="192" width="6" customWidth="1"/>
    <col min="193" max="193" width="9.81640625" customWidth="1"/>
    <col min="194" max="194" width="7.26953125" customWidth="1"/>
    <col min="195" max="195" width="5.81640625" customWidth="1"/>
    <col min="196" max="196" width="6.26953125" customWidth="1"/>
    <col min="197" max="197" width="6.1796875" customWidth="1"/>
    <col min="198" max="198" width="11.1796875" customWidth="1"/>
    <col min="199" max="199" width="6.26953125" customWidth="1"/>
    <col min="200" max="200" width="6" customWidth="1"/>
    <col min="201" max="201" width="6.26953125" customWidth="1"/>
    <col min="202" max="202" width="6.81640625" customWidth="1"/>
    <col min="203" max="203" width="10" customWidth="1"/>
    <col min="204" max="204" width="6.453125" customWidth="1"/>
    <col min="205" max="205" width="5.7265625" customWidth="1"/>
    <col min="206" max="206" width="6.1796875" customWidth="1"/>
    <col min="207" max="207" width="7.26953125" customWidth="1"/>
    <col min="208" max="208" width="10.81640625" customWidth="1"/>
    <col min="209" max="209" width="6.81640625" customWidth="1"/>
    <col min="210" max="210" width="5.54296875" customWidth="1"/>
    <col min="211" max="211" width="6.453125" customWidth="1"/>
    <col min="212" max="212" width="6.7265625" customWidth="1"/>
    <col min="213" max="213" width="10.453125" customWidth="1"/>
    <col min="214" max="214" width="6.26953125" customWidth="1"/>
    <col min="215" max="215" width="5.26953125" customWidth="1"/>
    <col min="216" max="216" width="6.1796875" customWidth="1"/>
    <col min="217" max="217" width="6.26953125" customWidth="1"/>
    <col min="218" max="218" width="10.1796875" customWidth="1"/>
    <col min="219" max="219" width="6.453125" customWidth="1"/>
    <col min="220" max="220" width="5.1796875" customWidth="1"/>
    <col min="221" max="221" width="6" customWidth="1"/>
    <col min="222" max="222" width="6.453125" customWidth="1"/>
    <col min="223" max="223" width="9.81640625" customWidth="1"/>
    <col min="224" max="224" width="6.453125" customWidth="1"/>
    <col min="225" max="225" width="6.26953125" customWidth="1"/>
    <col min="226" max="226" width="6.54296875" customWidth="1"/>
    <col min="227" max="227" width="6" customWidth="1"/>
    <col min="228" max="228" width="10.26953125" customWidth="1"/>
    <col min="229" max="229" width="7.1796875" customWidth="1"/>
    <col min="230" max="230" width="6.26953125" customWidth="1"/>
    <col min="231" max="231" width="6.54296875" customWidth="1"/>
    <col min="232" max="232" width="7.54296875" customWidth="1"/>
    <col min="233" max="233" width="10.453125" customWidth="1"/>
    <col min="234" max="234" width="7.26953125" customWidth="1"/>
    <col min="235" max="236" width="6.54296875" customWidth="1"/>
    <col min="237" max="237" width="6.81640625" customWidth="1"/>
    <col min="238" max="238" width="9.81640625" customWidth="1"/>
  </cols>
  <sheetData>
    <row r="1" spans="2:238" ht="15" thickBot="1" x14ac:dyDescent="0.4"/>
    <row r="2" spans="2:238" ht="15" thickBot="1" x14ac:dyDescent="0.4">
      <c r="B2" s="262" t="s">
        <v>69</v>
      </c>
      <c r="C2" s="263"/>
      <c r="D2" s="188" t="s">
        <v>69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89"/>
      <c r="HZ2" s="189"/>
      <c r="IA2" s="189"/>
      <c r="IB2" s="189"/>
      <c r="IC2" s="189"/>
      <c r="ID2" s="190"/>
    </row>
    <row r="3" spans="2:238" ht="81.7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73" t="s">
        <v>98</v>
      </c>
      <c r="J3" s="274"/>
      <c r="K3" s="275"/>
      <c r="L3" s="275"/>
      <c r="M3" s="276"/>
      <c r="N3" s="233" t="s">
        <v>99</v>
      </c>
      <c r="O3" s="234"/>
      <c r="P3" s="235"/>
      <c r="Q3" s="235"/>
      <c r="R3" s="236"/>
      <c r="S3" s="233" t="s">
        <v>100</v>
      </c>
      <c r="T3" s="234"/>
      <c r="U3" s="235"/>
      <c r="V3" s="235"/>
      <c r="W3" s="236"/>
      <c r="X3" s="233" t="s">
        <v>101</v>
      </c>
      <c r="Y3" s="234"/>
      <c r="Z3" s="235"/>
      <c r="AA3" s="235"/>
      <c r="AB3" s="236"/>
      <c r="AC3" s="273" t="s">
        <v>340</v>
      </c>
      <c r="AD3" s="274"/>
      <c r="AE3" s="275"/>
      <c r="AF3" s="275"/>
      <c r="AG3" s="276"/>
      <c r="AH3" s="233" t="s">
        <v>341</v>
      </c>
      <c r="AI3" s="234"/>
      <c r="AJ3" s="235"/>
      <c r="AK3" s="235"/>
      <c r="AL3" s="236"/>
      <c r="AM3" s="233" t="s">
        <v>475</v>
      </c>
      <c r="AN3" s="234"/>
      <c r="AO3" s="235"/>
      <c r="AP3" s="235"/>
      <c r="AQ3" s="236"/>
      <c r="AR3" s="233" t="s">
        <v>476</v>
      </c>
      <c r="AS3" s="234"/>
      <c r="AT3" s="235"/>
      <c r="AU3" s="235"/>
      <c r="AV3" s="236"/>
      <c r="AW3" s="273" t="s">
        <v>269</v>
      </c>
      <c r="AX3" s="274"/>
      <c r="AY3" s="275"/>
      <c r="AZ3" s="275"/>
      <c r="BA3" s="276"/>
      <c r="BB3" s="233" t="s">
        <v>270</v>
      </c>
      <c r="BC3" s="234"/>
      <c r="BD3" s="235"/>
      <c r="BE3" s="235"/>
      <c r="BF3" s="236"/>
      <c r="BG3" s="233" t="s">
        <v>271</v>
      </c>
      <c r="BH3" s="234"/>
      <c r="BI3" s="235"/>
      <c r="BJ3" s="235"/>
      <c r="BK3" s="236"/>
      <c r="BL3" s="233" t="s">
        <v>272</v>
      </c>
      <c r="BM3" s="234"/>
      <c r="BN3" s="235"/>
      <c r="BO3" s="235"/>
      <c r="BP3" s="236"/>
      <c r="BQ3" s="233" t="s">
        <v>273</v>
      </c>
      <c r="BR3" s="256"/>
      <c r="BS3" s="257"/>
      <c r="BT3" s="257"/>
      <c r="BU3" s="258"/>
      <c r="BV3" s="233" t="s">
        <v>274</v>
      </c>
      <c r="BW3" s="256"/>
      <c r="BX3" s="257"/>
      <c r="BY3" s="257"/>
      <c r="BZ3" s="258"/>
      <c r="CA3" s="233" t="s">
        <v>275</v>
      </c>
      <c r="CB3" s="234"/>
      <c r="CC3" s="235"/>
      <c r="CD3" s="235"/>
      <c r="CE3" s="236"/>
      <c r="CF3" s="233" t="s">
        <v>276</v>
      </c>
      <c r="CG3" s="234"/>
      <c r="CH3" s="235"/>
      <c r="CI3" s="235"/>
      <c r="CJ3" s="236"/>
      <c r="CK3" s="233" t="s">
        <v>277</v>
      </c>
      <c r="CL3" s="234"/>
      <c r="CM3" s="235"/>
      <c r="CN3" s="235"/>
      <c r="CO3" s="236"/>
      <c r="CP3" s="233" t="s">
        <v>278</v>
      </c>
      <c r="CQ3" s="234"/>
      <c r="CR3" s="235"/>
      <c r="CS3" s="235"/>
      <c r="CT3" s="236"/>
      <c r="CU3" s="233" t="s">
        <v>279</v>
      </c>
      <c r="CV3" s="234"/>
      <c r="CW3" s="235"/>
      <c r="CX3" s="235"/>
      <c r="CY3" s="236"/>
      <c r="CZ3" s="247" t="s">
        <v>280</v>
      </c>
      <c r="DA3" s="248"/>
      <c r="DB3" s="249"/>
      <c r="DC3" s="249"/>
      <c r="DD3" s="250"/>
      <c r="DE3" s="243" t="s">
        <v>281</v>
      </c>
      <c r="DF3" s="244"/>
      <c r="DG3" s="245"/>
      <c r="DH3" s="245"/>
      <c r="DI3" s="246"/>
      <c r="DJ3" s="233" t="s">
        <v>282</v>
      </c>
      <c r="DK3" s="234"/>
      <c r="DL3" s="235"/>
      <c r="DM3" s="235"/>
      <c r="DN3" s="236"/>
      <c r="DO3" s="233" t="s">
        <v>448</v>
      </c>
      <c r="DP3" s="234"/>
      <c r="DQ3" s="235"/>
      <c r="DR3" s="235"/>
      <c r="DS3" s="236"/>
      <c r="DT3" s="233" t="s">
        <v>449</v>
      </c>
      <c r="DU3" s="234"/>
      <c r="DV3" s="235"/>
      <c r="DW3" s="235"/>
      <c r="DX3" s="236"/>
      <c r="DY3" s="233" t="s">
        <v>450</v>
      </c>
      <c r="DZ3" s="234"/>
      <c r="EA3" s="235"/>
      <c r="EB3" s="235"/>
      <c r="EC3" s="236"/>
      <c r="ED3" s="304" t="s">
        <v>120</v>
      </c>
      <c r="EE3" s="305"/>
      <c r="EF3" s="305"/>
      <c r="EG3" s="305"/>
      <c r="EH3" s="306"/>
      <c r="EI3" s="233" t="s">
        <v>451</v>
      </c>
      <c r="EJ3" s="234"/>
      <c r="EK3" s="235"/>
      <c r="EL3" s="235"/>
      <c r="EM3" s="236"/>
      <c r="EN3" s="233" t="s">
        <v>122</v>
      </c>
      <c r="EO3" s="234"/>
      <c r="EP3" s="235"/>
      <c r="EQ3" s="235"/>
      <c r="ER3" s="236"/>
      <c r="ES3" s="233" t="s">
        <v>123</v>
      </c>
      <c r="ET3" s="234"/>
      <c r="EU3" s="235"/>
      <c r="EV3" s="235"/>
      <c r="EW3" s="236"/>
      <c r="EX3" s="233" t="s">
        <v>124</v>
      </c>
      <c r="EY3" s="234"/>
      <c r="EZ3" s="235"/>
      <c r="FA3" s="235"/>
      <c r="FB3" s="236"/>
      <c r="FC3" s="247" t="s">
        <v>142</v>
      </c>
      <c r="FD3" s="248"/>
      <c r="FE3" s="249"/>
      <c r="FF3" s="249"/>
      <c r="FG3" s="250"/>
      <c r="FH3" s="233" t="s">
        <v>125</v>
      </c>
      <c r="FI3" s="234"/>
      <c r="FJ3" s="235"/>
      <c r="FK3" s="235"/>
      <c r="FL3" s="236"/>
      <c r="FM3" s="233" t="s">
        <v>126</v>
      </c>
      <c r="FN3" s="234"/>
      <c r="FO3" s="235"/>
      <c r="FP3" s="235"/>
      <c r="FQ3" s="236"/>
      <c r="FR3" s="233" t="s">
        <v>127</v>
      </c>
      <c r="FS3" s="234"/>
      <c r="FT3" s="235"/>
      <c r="FU3" s="235"/>
      <c r="FV3" s="236"/>
      <c r="FW3" s="233" t="s">
        <v>417</v>
      </c>
      <c r="FX3" s="234"/>
      <c r="FY3" s="235"/>
      <c r="FZ3" s="235"/>
      <c r="GA3" s="236"/>
      <c r="GB3" s="233" t="s">
        <v>418</v>
      </c>
      <c r="GC3" s="234"/>
      <c r="GD3" s="235"/>
      <c r="GE3" s="235"/>
      <c r="GF3" s="236"/>
      <c r="GG3" s="233" t="s">
        <v>419</v>
      </c>
      <c r="GH3" s="234"/>
      <c r="GI3" s="235"/>
      <c r="GJ3" s="235"/>
      <c r="GK3" s="236"/>
      <c r="GL3" s="233" t="s">
        <v>420</v>
      </c>
      <c r="GM3" s="234"/>
      <c r="GN3" s="235"/>
      <c r="GO3" s="235"/>
      <c r="GP3" s="236"/>
      <c r="GQ3" s="233" t="s">
        <v>421</v>
      </c>
      <c r="GR3" s="234"/>
      <c r="GS3" s="235"/>
      <c r="GT3" s="235"/>
      <c r="GU3" s="236"/>
      <c r="GV3" s="243" t="s">
        <v>422</v>
      </c>
      <c r="GW3" s="244"/>
      <c r="GX3" s="245"/>
      <c r="GY3" s="245"/>
      <c r="GZ3" s="246"/>
      <c r="HA3" s="233" t="s">
        <v>423</v>
      </c>
      <c r="HB3" s="234"/>
      <c r="HC3" s="235"/>
      <c r="HD3" s="235"/>
      <c r="HE3" s="236"/>
      <c r="HF3" s="233" t="s">
        <v>424</v>
      </c>
      <c r="HG3" s="234"/>
      <c r="HH3" s="235"/>
      <c r="HI3" s="235"/>
      <c r="HJ3" s="236"/>
      <c r="HK3" s="233" t="s">
        <v>295</v>
      </c>
      <c r="HL3" s="234"/>
      <c r="HM3" s="235"/>
      <c r="HN3" s="235"/>
      <c r="HO3" s="236"/>
      <c r="HP3" s="233" t="s">
        <v>296</v>
      </c>
      <c r="HQ3" s="234"/>
      <c r="HR3" s="235"/>
      <c r="HS3" s="235"/>
      <c r="HT3" s="236"/>
      <c r="HU3" s="233" t="s">
        <v>297</v>
      </c>
      <c r="HV3" s="234"/>
      <c r="HW3" s="235"/>
      <c r="HX3" s="235"/>
      <c r="HY3" s="236"/>
      <c r="HZ3" s="233" t="s">
        <v>298</v>
      </c>
      <c r="IA3" s="234"/>
      <c r="IB3" s="235"/>
      <c r="IC3" s="235"/>
      <c r="ID3" s="236"/>
    </row>
    <row r="4" spans="2:238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301" t="s">
        <v>34</v>
      </c>
      <c r="J4" s="302"/>
      <c r="K4" s="303"/>
      <c r="L4" s="281" t="s">
        <v>35</v>
      </c>
      <c r="M4" s="28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51" t="s">
        <v>34</v>
      </c>
      <c r="T4" s="268"/>
      <c r="U4" s="269"/>
      <c r="V4" s="231" t="s">
        <v>35</v>
      </c>
      <c r="W4" s="231" t="s">
        <v>95</v>
      </c>
      <c r="X4" s="237" t="s">
        <v>34</v>
      </c>
      <c r="Y4" s="238"/>
      <c r="Z4" s="238"/>
      <c r="AA4" s="239" t="s">
        <v>35</v>
      </c>
      <c r="AB4" s="231" t="s">
        <v>95</v>
      </c>
      <c r="AC4" s="301" t="s">
        <v>34</v>
      </c>
      <c r="AD4" s="302"/>
      <c r="AE4" s="303"/>
      <c r="AF4" s="281" t="s">
        <v>35</v>
      </c>
      <c r="AG4" s="281" t="s">
        <v>95</v>
      </c>
      <c r="AH4" s="237" t="s">
        <v>34</v>
      </c>
      <c r="AI4" s="238"/>
      <c r="AJ4" s="238"/>
      <c r="AK4" s="239" t="s">
        <v>35</v>
      </c>
      <c r="AL4" s="231" t="s">
        <v>95</v>
      </c>
      <c r="AM4" s="237" t="s">
        <v>34</v>
      </c>
      <c r="AN4" s="238"/>
      <c r="AO4" s="238"/>
      <c r="AP4" s="239" t="s">
        <v>35</v>
      </c>
      <c r="AQ4" s="231" t="s">
        <v>95</v>
      </c>
      <c r="AR4" s="251" t="s">
        <v>34</v>
      </c>
      <c r="AS4" s="268"/>
      <c r="AT4" s="269"/>
      <c r="AU4" s="231" t="s">
        <v>35</v>
      </c>
      <c r="AV4" s="231" t="s">
        <v>95</v>
      </c>
      <c r="AW4" s="277" t="s">
        <v>34</v>
      </c>
      <c r="AX4" s="278"/>
      <c r="AY4" s="278"/>
      <c r="AZ4" s="279" t="s">
        <v>35</v>
      </c>
      <c r="BA4" s="28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37" t="s">
        <v>34</v>
      </c>
      <c r="BM4" s="238"/>
      <c r="BN4" s="238"/>
      <c r="BO4" s="239" t="s">
        <v>35</v>
      </c>
      <c r="BP4" s="231" t="s">
        <v>95</v>
      </c>
      <c r="BQ4" s="237" t="s">
        <v>34</v>
      </c>
      <c r="BR4" s="238"/>
      <c r="BS4" s="238"/>
      <c r="BT4" s="239" t="s">
        <v>35</v>
      </c>
      <c r="BU4" s="231" t="s">
        <v>95</v>
      </c>
      <c r="BV4" s="237" t="s">
        <v>34</v>
      </c>
      <c r="BW4" s="238"/>
      <c r="BX4" s="238"/>
      <c r="BY4" s="239" t="s">
        <v>35</v>
      </c>
      <c r="BZ4" s="231" t="s">
        <v>95</v>
      </c>
      <c r="CA4" s="237" t="s">
        <v>34</v>
      </c>
      <c r="CB4" s="238"/>
      <c r="CC4" s="238"/>
      <c r="CD4" s="239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51" t="s">
        <v>34</v>
      </c>
      <c r="CL4" s="252"/>
      <c r="CM4" s="253"/>
      <c r="CN4" s="254" t="s">
        <v>35</v>
      </c>
      <c r="CO4" s="231" t="s">
        <v>95</v>
      </c>
      <c r="CP4" s="251" t="s">
        <v>34</v>
      </c>
      <c r="CQ4" s="252"/>
      <c r="CR4" s="253"/>
      <c r="CS4" s="254" t="s">
        <v>35</v>
      </c>
      <c r="CT4" s="231" t="s">
        <v>95</v>
      </c>
      <c r="CU4" s="251" t="s">
        <v>34</v>
      </c>
      <c r="CV4" s="252"/>
      <c r="CW4" s="253"/>
      <c r="CX4" s="254" t="s">
        <v>35</v>
      </c>
      <c r="CY4" s="231" t="s">
        <v>95</v>
      </c>
      <c r="CZ4" s="251" t="s">
        <v>34</v>
      </c>
      <c r="DA4" s="252"/>
      <c r="DB4" s="253"/>
      <c r="DC4" s="254" t="s">
        <v>35</v>
      </c>
      <c r="DD4" s="231" t="s">
        <v>95</v>
      </c>
      <c r="DE4" s="251" t="s">
        <v>34</v>
      </c>
      <c r="DF4" s="252"/>
      <c r="DG4" s="253"/>
      <c r="DH4" s="254" t="s">
        <v>35</v>
      </c>
      <c r="DI4" s="231" t="s">
        <v>95</v>
      </c>
      <c r="DJ4" s="251" t="s">
        <v>34</v>
      </c>
      <c r="DK4" s="252"/>
      <c r="DL4" s="253"/>
      <c r="DM4" s="254" t="s">
        <v>35</v>
      </c>
      <c r="DN4" s="231" t="s">
        <v>95</v>
      </c>
      <c r="DO4" s="251" t="s">
        <v>34</v>
      </c>
      <c r="DP4" s="252"/>
      <c r="DQ4" s="253"/>
      <c r="DR4" s="254" t="s">
        <v>35</v>
      </c>
      <c r="DS4" s="231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307"/>
      <c r="EG4" s="239" t="s">
        <v>35</v>
      </c>
      <c r="EH4" s="239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37" t="s">
        <v>34</v>
      </c>
      <c r="HG4" s="238"/>
      <c r="HH4" s="238"/>
      <c r="HI4" s="239" t="s">
        <v>35</v>
      </c>
      <c r="HJ4" s="231" t="s">
        <v>95</v>
      </c>
      <c r="HK4" s="237" t="s">
        <v>34</v>
      </c>
      <c r="HL4" s="238"/>
      <c r="HM4" s="238"/>
      <c r="HN4" s="239" t="s">
        <v>35</v>
      </c>
      <c r="HO4" s="231" t="s">
        <v>95</v>
      </c>
      <c r="HP4" s="237" t="s">
        <v>34</v>
      </c>
      <c r="HQ4" s="238"/>
      <c r="HR4" s="238"/>
      <c r="HS4" s="239" t="s">
        <v>35</v>
      </c>
      <c r="HT4" s="231" t="s">
        <v>95</v>
      </c>
      <c r="HU4" s="237" t="s">
        <v>34</v>
      </c>
      <c r="HV4" s="238"/>
      <c r="HW4" s="238"/>
      <c r="HX4" s="239" t="s">
        <v>35</v>
      </c>
      <c r="HY4" s="231" t="s">
        <v>95</v>
      </c>
      <c r="HZ4" s="237" t="s">
        <v>34</v>
      </c>
      <c r="IA4" s="238"/>
      <c r="IB4" s="238"/>
      <c r="IC4" s="239" t="s">
        <v>35</v>
      </c>
      <c r="ID4" s="231" t="s">
        <v>95</v>
      </c>
    </row>
    <row r="5" spans="2:238" ht="15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129" t="s">
        <v>1</v>
      </c>
      <c r="J5" s="130" t="s">
        <v>37</v>
      </c>
      <c r="K5" s="131" t="s">
        <v>36</v>
      </c>
      <c r="L5" s="282"/>
      <c r="M5" s="28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32"/>
      <c r="W5" s="232"/>
      <c r="X5" s="72" t="s">
        <v>1</v>
      </c>
      <c r="Y5" s="73" t="s">
        <v>37</v>
      </c>
      <c r="Z5" s="75" t="s">
        <v>36</v>
      </c>
      <c r="AA5" s="242"/>
      <c r="AB5" s="232"/>
      <c r="AC5" s="129" t="s">
        <v>1</v>
      </c>
      <c r="AD5" s="130" t="s">
        <v>37</v>
      </c>
      <c r="AE5" s="131" t="s">
        <v>36</v>
      </c>
      <c r="AF5" s="282"/>
      <c r="AG5" s="282"/>
      <c r="AH5" s="72" t="s">
        <v>1</v>
      </c>
      <c r="AI5" s="73" t="s">
        <v>37</v>
      </c>
      <c r="AJ5" s="75" t="s">
        <v>36</v>
      </c>
      <c r="AK5" s="242"/>
      <c r="AL5" s="232"/>
      <c r="AM5" s="72" t="s">
        <v>1</v>
      </c>
      <c r="AN5" s="73" t="s">
        <v>37</v>
      </c>
      <c r="AO5" s="75" t="s">
        <v>36</v>
      </c>
      <c r="AP5" s="242"/>
      <c r="AQ5" s="232"/>
      <c r="AR5" s="72" t="s">
        <v>1</v>
      </c>
      <c r="AS5" s="73" t="s">
        <v>37</v>
      </c>
      <c r="AT5" s="75" t="s">
        <v>36</v>
      </c>
      <c r="AU5" s="232"/>
      <c r="AV5" s="232"/>
      <c r="AW5" s="129" t="s">
        <v>1</v>
      </c>
      <c r="AX5" s="130" t="s">
        <v>37</v>
      </c>
      <c r="AY5" s="131" t="s">
        <v>36</v>
      </c>
      <c r="AZ5" s="280"/>
      <c r="BA5" s="282"/>
      <c r="BB5" s="72" t="s">
        <v>1</v>
      </c>
      <c r="BC5" s="73" t="s">
        <v>37</v>
      </c>
      <c r="BD5" s="75" t="s">
        <v>36</v>
      </c>
      <c r="BE5" s="242"/>
      <c r="BF5" s="232"/>
      <c r="BG5" s="72" t="s">
        <v>1</v>
      </c>
      <c r="BH5" s="73" t="s">
        <v>37</v>
      </c>
      <c r="BI5" s="75" t="s">
        <v>36</v>
      </c>
      <c r="BJ5" s="242"/>
      <c r="BK5" s="232"/>
      <c r="BL5" s="72" t="s">
        <v>1</v>
      </c>
      <c r="BM5" s="73" t="s">
        <v>37</v>
      </c>
      <c r="BN5" s="75" t="s">
        <v>36</v>
      </c>
      <c r="BO5" s="242"/>
      <c r="BP5" s="232"/>
      <c r="BQ5" s="72" t="s">
        <v>1</v>
      </c>
      <c r="BR5" s="73" t="s">
        <v>37</v>
      </c>
      <c r="BS5" s="75" t="s">
        <v>36</v>
      </c>
      <c r="BT5" s="242"/>
      <c r="BU5" s="232"/>
      <c r="BV5" s="72" t="s">
        <v>1</v>
      </c>
      <c r="BW5" s="73" t="s">
        <v>37</v>
      </c>
      <c r="BX5" s="75" t="s">
        <v>36</v>
      </c>
      <c r="BY5" s="242"/>
      <c r="BZ5" s="232"/>
      <c r="CA5" s="72" t="s">
        <v>1</v>
      </c>
      <c r="CB5" s="73" t="s">
        <v>37</v>
      </c>
      <c r="CC5" s="75" t="s">
        <v>36</v>
      </c>
      <c r="CD5" s="242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33</v>
      </c>
      <c r="CM5" s="74" t="s">
        <v>36</v>
      </c>
      <c r="CN5" s="255"/>
      <c r="CO5" s="232"/>
      <c r="CP5" s="72" t="s">
        <v>1</v>
      </c>
      <c r="CQ5" s="73" t="s">
        <v>33</v>
      </c>
      <c r="CR5" s="74" t="s">
        <v>36</v>
      </c>
      <c r="CS5" s="255"/>
      <c r="CT5" s="232"/>
      <c r="CU5" s="72" t="s">
        <v>1</v>
      </c>
      <c r="CV5" s="73" t="s">
        <v>33</v>
      </c>
      <c r="CW5" s="74" t="s">
        <v>36</v>
      </c>
      <c r="CX5" s="255"/>
      <c r="CY5" s="232"/>
      <c r="CZ5" s="72" t="s">
        <v>1</v>
      </c>
      <c r="DA5" s="73" t="s">
        <v>33</v>
      </c>
      <c r="DB5" s="74" t="s">
        <v>36</v>
      </c>
      <c r="DC5" s="255"/>
      <c r="DD5" s="232"/>
      <c r="DE5" s="72" t="s">
        <v>1</v>
      </c>
      <c r="DF5" s="73" t="s">
        <v>33</v>
      </c>
      <c r="DG5" s="74" t="s">
        <v>36</v>
      </c>
      <c r="DH5" s="255"/>
      <c r="DI5" s="232"/>
      <c r="DJ5" s="72" t="s">
        <v>1</v>
      </c>
      <c r="DK5" s="73" t="s">
        <v>33</v>
      </c>
      <c r="DL5" s="74" t="s">
        <v>36</v>
      </c>
      <c r="DM5" s="255"/>
      <c r="DN5" s="232"/>
      <c r="DO5" s="72" t="s">
        <v>1</v>
      </c>
      <c r="DP5" s="73" t="s">
        <v>33</v>
      </c>
      <c r="DQ5" s="74" t="s">
        <v>36</v>
      </c>
      <c r="DR5" s="255"/>
      <c r="DS5" s="23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4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72" t="s">
        <v>1</v>
      </c>
      <c r="HG5" s="73" t="s">
        <v>37</v>
      </c>
      <c r="HH5" s="75" t="s">
        <v>36</v>
      </c>
      <c r="HI5" s="242"/>
      <c r="HJ5" s="232"/>
      <c r="HK5" s="72" t="s">
        <v>1</v>
      </c>
      <c r="HL5" s="73" t="s">
        <v>37</v>
      </c>
      <c r="HM5" s="75" t="s">
        <v>36</v>
      </c>
      <c r="HN5" s="242"/>
      <c r="HO5" s="232"/>
      <c r="HP5" s="72" t="s">
        <v>1</v>
      </c>
      <c r="HQ5" s="73" t="s">
        <v>37</v>
      </c>
      <c r="HR5" s="75" t="s">
        <v>36</v>
      </c>
      <c r="HS5" s="242"/>
      <c r="HT5" s="232"/>
      <c r="HU5" s="72" t="s">
        <v>1</v>
      </c>
      <c r="HV5" s="73" t="s">
        <v>37</v>
      </c>
      <c r="HW5" s="75" t="s">
        <v>36</v>
      </c>
      <c r="HX5" s="242"/>
      <c r="HY5" s="232"/>
      <c r="HZ5" s="72" t="s">
        <v>1</v>
      </c>
      <c r="IA5" s="73" t="s">
        <v>37</v>
      </c>
      <c r="IB5" s="75" t="s">
        <v>36</v>
      </c>
      <c r="IC5" s="242"/>
      <c r="ID5" s="232"/>
    </row>
    <row r="6" spans="2:238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1</v>
      </c>
      <c r="H6" s="46">
        <f>D6/E17</f>
        <v>8.3333333333333329E-2</v>
      </c>
      <c r="I6" s="83">
        <v>0</v>
      </c>
      <c r="J6" s="84">
        <v>1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83">
        <v>0</v>
      </c>
      <c r="AI6" s="84">
        <v>1</v>
      </c>
      <c r="AJ6" s="85">
        <f>AH6/AI6*100</f>
        <v>0</v>
      </c>
      <c r="AK6" s="86">
        <v>0</v>
      </c>
      <c r="AL6" s="87">
        <f>AH6/AI17</f>
        <v>0</v>
      </c>
      <c r="AM6" s="83">
        <v>0</v>
      </c>
      <c r="AN6" s="84">
        <v>1</v>
      </c>
      <c r="AO6" s="85">
        <f>AM6/AN6*100</f>
        <v>0</v>
      </c>
      <c r="AP6" s="86">
        <v>0</v>
      </c>
      <c r="AQ6" s="87">
        <f>AM6/AN17</f>
        <v>0</v>
      </c>
      <c r="AR6" s="83">
        <v>0</v>
      </c>
      <c r="AS6" s="84">
        <v>1</v>
      </c>
      <c r="AT6" s="85">
        <f>AR6/AS6*100</f>
        <v>0</v>
      </c>
      <c r="AU6" s="86">
        <v>0</v>
      </c>
      <c r="AV6" s="87">
        <f>AR6/AS17</f>
        <v>0</v>
      </c>
      <c r="AW6" s="132">
        <v>0</v>
      </c>
      <c r="AX6" s="133">
        <v>100</v>
      </c>
      <c r="AY6" s="134">
        <f>AW6/AX6*100</f>
        <v>0</v>
      </c>
      <c r="AZ6" s="135">
        <v>0</v>
      </c>
      <c r="BA6" s="136">
        <f>AW6/AX17</f>
        <v>0</v>
      </c>
      <c r="BB6" s="83">
        <v>0</v>
      </c>
      <c r="BC6" s="84">
        <v>1</v>
      </c>
      <c r="BD6" s="85">
        <f>BB6/BC6*100</f>
        <v>0</v>
      </c>
      <c r="BE6" s="86">
        <v>0</v>
      </c>
      <c r="BF6" s="87">
        <f>BB6/BC17</f>
        <v>0</v>
      </c>
      <c r="BG6" s="83">
        <v>0</v>
      </c>
      <c r="BH6" s="84">
        <v>1</v>
      </c>
      <c r="BI6" s="85">
        <f>BG6/BH6*100</f>
        <v>0</v>
      </c>
      <c r="BJ6" s="86">
        <v>0</v>
      </c>
      <c r="BK6" s="87">
        <f>BG6/BH17</f>
        <v>0</v>
      </c>
      <c r="BL6" s="83">
        <v>0</v>
      </c>
      <c r="BM6" s="84">
        <v>1</v>
      </c>
      <c r="BN6" s="85">
        <f>BL6/BM6*100</f>
        <v>0</v>
      </c>
      <c r="BO6" s="86">
        <v>0</v>
      </c>
      <c r="BP6" s="87">
        <f>BL6/BM17</f>
        <v>0</v>
      </c>
      <c r="BQ6" s="83">
        <v>0</v>
      </c>
      <c r="BR6" s="84">
        <v>100</v>
      </c>
      <c r="BS6" s="85">
        <f>BQ6/BR6*100</f>
        <v>0</v>
      </c>
      <c r="BT6" s="86">
        <v>0</v>
      </c>
      <c r="BU6" s="87">
        <f>BQ6/BR17</f>
        <v>0</v>
      </c>
      <c r="BV6" s="26">
        <v>0</v>
      </c>
      <c r="BW6" s="44">
        <v>100</v>
      </c>
      <c r="BX6" s="27">
        <f>BV6/BW6*100</f>
        <v>0</v>
      </c>
      <c r="BY6" s="45">
        <v>0</v>
      </c>
      <c r="BZ6" s="46">
        <f>BV6/BW17</f>
        <v>0</v>
      </c>
      <c r="CA6" s="26">
        <v>0</v>
      </c>
      <c r="CB6" s="44">
        <v>100</v>
      </c>
      <c r="CC6" s="27">
        <f>CA6/CB6*100</f>
        <v>0</v>
      </c>
      <c r="CD6" s="45">
        <v>0</v>
      </c>
      <c r="CE6" s="46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</v>
      </c>
      <c r="DL6" s="85">
        <f>DJ6/DK6*100</f>
        <v>0</v>
      </c>
      <c r="DM6" s="86">
        <v>0</v>
      </c>
      <c r="DN6" s="87">
        <f>DJ6/DK17</f>
        <v>0</v>
      </c>
      <c r="DO6" s="83">
        <v>0</v>
      </c>
      <c r="DP6" s="84">
        <v>1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100</v>
      </c>
      <c r="EA6" s="85">
        <f>DY6/DZ6*100</f>
        <v>0</v>
      </c>
      <c r="EB6" s="86">
        <v>0</v>
      </c>
      <c r="EC6" s="87">
        <f>DY6/DZ17</f>
        <v>0</v>
      </c>
      <c r="ED6" s="83">
        <v>0</v>
      </c>
      <c r="EE6" s="84">
        <v>100</v>
      </c>
      <c r="EF6" s="85">
        <f>ED6/EE6*100</f>
        <v>0</v>
      </c>
      <c r="EG6" s="86">
        <v>0</v>
      </c>
      <c r="EH6" s="87">
        <f>ED6/EE17</f>
        <v>0</v>
      </c>
      <c r="EI6" s="83">
        <v>0</v>
      </c>
      <c r="EJ6" s="84">
        <v>1</v>
      </c>
      <c r="EK6" s="85">
        <f>EI6/EJ6*100</f>
        <v>0</v>
      </c>
      <c r="EL6" s="86">
        <v>0</v>
      </c>
      <c r="EM6" s="87">
        <f>EI6/EJ17</f>
        <v>0</v>
      </c>
      <c r="EN6" s="83">
        <v>0</v>
      </c>
      <c r="EO6" s="84">
        <v>1</v>
      </c>
      <c r="EP6" s="85">
        <f>EN6/EO6*100</f>
        <v>0</v>
      </c>
      <c r="EQ6" s="86">
        <v>0</v>
      </c>
      <c r="ER6" s="87">
        <f>EN6/EO17</f>
        <v>0</v>
      </c>
      <c r="ES6" s="26">
        <v>0</v>
      </c>
      <c r="ET6" s="44">
        <v>1</v>
      </c>
      <c r="EU6" s="27">
        <f>ES6/ET6*100</f>
        <v>0</v>
      </c>
      <c r="EV6" s="45">
        <v>0</v>
      </c>
      <c r="EW6" s="46">
        <f>ES6/ET17</f>
        <v>0</v>
      </c>
      <c r="EX6" s="26">
        <v>100</v>
      </c>
      <c r="EY6" s="44">
        <v>100</v>
      </c>
      <c r="EZ6" s="27">
        <f>EX6/EY6*100</f>
        <v>100</v>
      </c>
      <c r="FA6" s="45">
        <v>1</v>
      </c>
      <c r="FB6" s="46">
        <f>EX6/EY17</f>
        <v>8.3333333333333329E-2</v>
      </c>
      <c r="FC6" s="83">
        <v>0</v>
      </c>
      <c r="FD6" s="84">
        <v>1</v>
      </c>
      <c r="FE6" s="85">
        <f>FC6/FD6*100</f>
        <v>0</v>
      </c>
      <c r="FF6" s="86">
        <v>0</v>
      </c>
      <c r="FG6" s="87">
        <f>FC6/FD17</f>
        <v>0</v>
      </c>
      <c r="FH6" s="83">
        <v>0</v>
      </c>
      <c r="FI6" s="84">
        <v>1</v>
      </c>
      <c r="FJ6" s="85">
        <f>FH6/FI6*100</f>
        <v>0</v>
      </c>
      <c r="FK6" s="86">
        <v>0</v>
      </c>
      <c r="FL6" s="87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92">
        <v>0</v>
      </c>
      <c r="FS6" s="93">
        <v>1</v>
      </c>
      <c r="FT6" s="94">
        <f>FR6/FS6*100</f>
        <v>0</v>
      </c>
      <c r="FU6" s="95">
        <v>0</v>
      </c>
      <c r="FV6" s="96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87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87">
        <f>HA6/HB17</f>
        <v>0</v>
      </c>
      <c r="HF6" s="83">
        <v>0</v>
      </c>
      <c r="HG6" s="84">
        <v>1</v>
      </c>
      <c r="HH6" s="85">
        <f>HF6/HG6*100</f>
        <v>0</v>
      </c>
      <c r="HI6" s="86">
        <v>0</v>
      </c>
      <c r="HJ6" s="87">
        <f>HF6/HG17</f>
        <v>0</v>
      </c>
      <c r="HK6" s="83">
        <v>0</v>
      </c>
      <c r="HL6" s="84">
        <v>1</v>
      </c>
      <c r="HM6" s="85">
        <f>HK6/HL6*100</f>
        <v>0</v>
      </c>
      <c r="HN6" s="86">
        <v>0</v>
      </c>
      <c r="HO6" s="87">
        <f>HK6/HL17</f>
        <v>0</v>
      </c>
      <c r="HP6" s="83">
        <v>0</v>
      </c>
      <c r="HQ6" s="84">
        <v>1</v>
      </c>
      <c r="HR6" s="85">
        <f>HP6/HQ6*100</f>
        <v>0</v>
      </c>
      <c r="HS6" s="86">
        <v>0</v>
      </c>
      <c r="HT6" s="87">
        <f>HP6/HQ17</f>
        <v>0</v>
      </c>
      <c r="HU6" s="83">
        <v>0</v>
      </c>
      <c r="HV6" s="84">
        <v>1</v>
      </c>
      <c r="HW6" s="85">
        <f>HU6/HV6*100</f>
        <v>0</v>
      </c>
      <c r="HX6" s="86">
        <v>0</v>
      </c>
      <c r="HY6" s="87">
        <f>HU6/HV17</f>
        <v>0</v>
      </c>
      <c r="HZ6" s="83">
        <v>0</v>
      </c>
      <c r="IA6" s="84">
        <v>1</v>
      </c>
      <c r="IB6" s="85">
        <f>HZ6/IA6*100</f>
        <v>0</v>
      </c>
      <c r="IC6" s="86">
        <v>0</v>
      </c>
      <c r="ID6" s="87">
        <f>HZ6/IA17</f>
        <v>0</v>
      </c>
    </row>
    <row r="7" spans="2:238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5">
        <v>1</v>
      </c>
      <c r="H7" s="46">
        <f>D7/E17</f>
        <v>0.16666666666666666</v>
      </c>
      <c r="I7" s="88">
        <v>0</v>
      </c>
      <c r="J7" s="84">
        <v>1</v>
      </c>
      <c r="K7" s="85">
        <f t="shared" ref="K7:K17" si="1">I7/J7*100</f>
        <v>0</v>
      </c>
      <c r="L7" s="89">
        <v>0</v>
      </c>
      <c r="M7" s="87">
        <f>I7/J17</f>
        <v>0</v>
      </c>
      <c r="N7" s="88">
        <v>0</v>
      </c>
      <c r="O7" s="84">
        <v>1</v>
      </c>
      <c r="P7" s="85">
        <f t="shared" ref="P7:P17" si="2">N7/O7*100</f>
        <v>0</v>
      </c>
      <c r="Q7" s="89">
        <v>0</v>
      </c>
      <c r="R7" s="87">
        <f>N7/O17</f>
        <v>0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88">
        <v>0</v>
      </c>
      <c r="AI7" s="84">
        <v>1</v>
      </c>
      <c r="AJ7" s="85">
        <f t="shared" ref="AJ7:AJ17" si="6">AH7/AI7*100</f>
        <v>0</v>
      </c>
      <c r="AK7" s="89">
        <v>0</v>
      </c>
      <c r="AL7" s="87">
        <f>AH7/AI17</f>
        <v>0</v>
      </c>
      <c r="AM7" s="88">
        <v>0</v>
      </c>
      <c r="AN7" s="84">
        <v>1</v>
      </c>
      <c r="AO7" s="85">
        <f t="shared" ref="AO7:AO17" si="7">AM7/AN7*100</f>
        <v>0</v>
      </c>
      <c r="AP7" s="89">
        <v>0</v>
      </c>
      <c r="AQ7" s="87">
        <f>AM7/AN17</f>
        <v>0</v>
      </c>
      <c r="AR7" s="88">
        <v>0</v>
      </c>
      <c r="AS7" s="84">
        <v>1</v>
      </c>
      <c r="AT7" s="85">
        <f t="shared" ref="AT7:AT17" si="8">AR7/AS7*100</f>
        <v>0</v>
      </c>
      <c r="AU7" s="89">
        <v>0</v>
      </c>
      <c r="AV7" s="87">
        <f>AR7/AS17</f>
        <v>0</v>
      </c>
      <c r="AW7" s="137">
        <v>0</v>
      </c>
      <c r="AX7" s="133">
        <v>100</v>
      </c>
      <c r="AY7" s="134">
        <f t="shared" ref="AY7:AY17" si="9">AW7/AX7*100</f>
        <v>0</v>
      </c>
      <c r="AZ7" s="138">
        <v>0</v>
      </c>
      <c r="BA7" s="136">
        <f>AW7/AX17</f>
        <v>0</v>
      </c>
      <c r="BB7" s="88">
        <v>0</v>
      </c>
      <c r="BC7" s="84">
        <v>1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88">
        <v>0</v>
      </c>
      <c r="BH7" s="84">
        <v>1</v>
      </c>
      <c r="BI7" s="85">
        <f t="shared" ref="BI7:BI17" si="11">BG7/BH7*100</f>
        <v>0</v>
      </c>
      <c r="BJ7" s="89">
        <v>0</v>
      </c>
      <c r="BK7" s="87">
        <f>BG7/BH17</f>
        <v>0</v>
      </c>
      <c r="BL7" s="88">
        <v>0</v>
      </c>
      <c r="BM7" s="84">
        <v>1</v>
      </c>
      <c r="BN7" s="85">
        <f t="shared" ref="BN7:BN17" si="12">BL7/BM7*100</f>
        <v>0</v>
      </c>
      <c r="BO7" s="89">
        <v>0</v>
      </c>
      <c r="BP7" s="87">
        <f>BL7/BM17</f>
        <v>0</v>
      </c>
      <c r="BQ7" s="83">
        <v>0</v>
      </c>
      <c r="BR7" s="84">
        <v>100</v>
      </c>
      <c r="BS7" s="85">
        <f t="shared" ref="BS7:BS17" si="13">BQ7/BR7*100</f>
        <v>0</v>
      </c>
      <c r="BT7" s="89">
        <v>0</v>
      </c>
      <c r="BU7" s="87">
        <f>BQ7/BR17</f>
        <v>0</v>
      </c>
      <c r="BV7" s="26">
        <v>0</v>
      </c>
      <c r="BW7" s="44">
        <v>200</v>
      </c>
      <c r="BX7" s="27">
        <f t="shared" ref="BX7:BX17" si="14">BV7/BW7*100</f>
        <v>0</v>
      </c>
      <c r="BY7" s="49">
        <v>0</v>
      </c>
      <c r="BZ7" s="46">
        <f>BV7/BW17</f>
        <v>0</v>
      </c>
      <c r="CA7" s="22">
        <v>0</v>
      </c>
      <c r="CB7" s="44">
        <v>200</v>
      </c>
      <c r="CC7" s="27">
        <f t="shared" ref="CC7:CC17" si="15">CA7/CB7*100</f>
        <v>0</v>
      </c>
      <c r="CD7" s="49">
        <v>0</v>
      </c>
      <c r="CE7" s="46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</v>
      </c>
      <c r="DG7" s="85">
        <f t="shared" ref="DG7:DG17" si="21">DE7/DF7*100</f>
        <v>0</v>
      </c>
      <c r="DH7" s="89">
        <v>0</v>
      </c>
      <c r="DI7" s="87">
        <f>DE7/DF17</f>
        <v>0</v>
      </c>
      <c r="DJ7" s="88">
        <v>0</v>
      </c>
      <c r="DK7" s="84">
        <v>1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88">
        <v>0</v>
      </c>
      <c r="DP7" s="84">
        <v>1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88">
        <v>0</v>
      </c>
      <c r="DU7" s="84">
        <v>1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88">
        <v>0</v>
      </c>
      <c r="DZ7" s="84">
        <v>100</v>
      </c>
      <c r="EA7" s="85">
        <f t="shared" ref="EA7:EA17" si="25">DY7/DZ7*100</f>
        <v>0</v>
      </c>
      <c r="EB7" s="89">
        <v>0</v>
      </c>
      <c r="EC7" s="87">
        <f>DY7/DZ17</f>
        <v>0</v>
      </c>
      <c r="ED7" s="88">
        <v>0</v>
      </c>
      <c r="EE7" s="84">
        <v>100</v>
      </c>
      <c r="EF7" s="85">
        <f t="shared" ref="EF7:EF17" si="26">ED7/EE7*100</f>
        <v>0</v>
      </c>
      <c r="EG7" s="89">
        <v>0</v>
      </c>
      <c r="EH7" s="87">
        <f>ED7/EE17</f>
        <v>0</v>
      </c>
      <c r="EI7" s="88">
        <v>0</v>
      </c>
      <c r="EJ7" s="84">
        <v>1</v>
      </c>
      <c r="EK7" s="85">
        <f t="shared" ref="EK7:EK17" si="27">EI7/EJ7*100</f>
        <v>0</v>
      </c>
      <c r="EL7" s="89">
        <v>0</v>
      </c>
      <c r="EM7" s="87">
        <f>EI7/EJ17</f>
        <v>0</v>
      </c>
      <c r="EN7" s="22">
        <v>0</v>
      </c>
      <c r="EO7" s="44">
        <v>100</v>
      </c>
      <c r="EP7" s="27">
        <f t="shared" ref="EP7:EP17" si="28">EN7/EO7*100</f>
        <v>0</v>
      </c>
      <c r="EQ7" s="49">
        <v>0</v>
      </c>
      <c r="ER7" s="46">
        <f>EN7/EO17</f>
        <v>0</v>
      </c>
      <c r="ES7" s="22">
        <v>0</v>
      </c>
      <c r="ET7" s="44">
        <v>1</v>
      </c>
      <c r="EU7" s="27">
        <f t="shared" ref="EU7:EU17" si="29">ES7/ET7*100</f>
        <v>0</v>
      </c>
      <c r="EV7" s="49">
        <v>0</v>
      </c>
      <c r="EW7" s="46">
        <f>ES7/ET17</f>
        <v>0</v>
      </c>
      <c r="EX7" s="22">
        <v>189</v>
      </c>
      <c r="EY7" s="44">
        <v>200</v>
      </c>
      <c r="EZ7" s="27">
        <f t="shared" ref="EZ7:EZ17" si="30">EX7/EY7*100</f>
        <v>94.5</v>
      </c>
      <c r="FA7" s="49">
        <v>0.95</v>
      </c>
      <c r="FB7" s="46">
        <f>EX7/EY17</f>
        <v>0.1575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88">
        <v>0</v>
      </c>
      <c r="GC7" s="84">
        <v>1</v>
      </c>
      <c r="GD7" s="85">
        <f t="shared" ref="GD7:GD17" si="36">GB7/GC7*100</f>
        <v>0</v>
      </c>
      <c r="GE7" s="89">
        <v>0</v>
      </c>
      <c r="GF7" s="87">
        <f>GB7/GC17</f>
        <v>0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88">
        <v>0</v>
      </c>
      <c r="GM7" s="84">
        <v>1</v>
      </c>
      <c r="GN7" s="85">
        <f t="shared" ref="GN7:GN17" si="38">GL7/GM7*100</f>
        <v>0</v>
      </c>
      <c r="GO7" s="89">
        <v>0</v>
      </c>
      <c r="GP7" s="87">
        <f>GL7/GM17</f>
        <v>0</v>
      </c>
      <c r="GQ7" s="88">
        <v>0</v>
      </c>
      <c r="GR7" s="84">
        <v>1</v>
      </c>
      <c r="GS7" s="85">
        <f t="shared" ref="GS7:GS17" si="39">GQ7/GR7*100</f>
        <v>0</v>
      </c>
      <c r="GT7" s="89">
        <v>0</v>
      </c>
      <c r="GU7" s="87">
        <f>GQ7/GR17</f>
        <v>0</v>
      </c>
      <c r="GV7" s="22">
        <v>1</v>
      </c>
      <c r="GW7" s="44">
        <v>1</v>
      </c>
      <c r="GX7" s="27">
        <f t="shared" ref="GX7:GX17" si="40">GV7/GW7*100</f>
        <v>100</v>
      </c>
      <c r="GY7" s="49">
        <v>1</v>
      </c>
      <c r="GZ7" s="46">
        <f>GV7/GW17</f>
        <v>0.33333333333333331</v>
      </c>
      <c r="HA7" s="88">
        <v>0</v>
      </c>
      <c r="HB7" s="84">
        <v>1</v>
      </c>
      <c r="HC7" s="85">
        <f t="shared" ref="HC7:HC17" si="41">HA7/HB7*100</f>
        <v>0</v>
      </c>
      <c r="HD7" s="89">
        <v>0</v>
      </c>
      <c r="HE7" s="87">
        <f>HA7/HB17</f>
        <v>0</v>
      </c>
      <c r="HF7" s="88">
        <v>0</v>
      </c>
      <c r="HG7" s="84">
        <v>1</v>
      </c>
      <c r="HH7" s="85">
        <f t="shared" ref="HH7:HH17" si="42">HF7/HG7*100</f>
        <v>0</v>
      </c>
      <c r="HI7" s="89">
        <v>0</v>
      </c>
      <c r="HJ7" s="87">
        <f>HF7/HG17</f>
        <v>0</v>
      </c>
      <c r="HK7" s="88">
        <v>0</v>
      </c>
      <c r="HL7" s="84">
        <v>1</v>
      </c>
      <c r="HM7" s="85">
        <f t="shared" ref="HM7:HM17" si="43">HK7/HL7*100</f>
        <v>0</v>
      </c>
      <c r="HN7" s="89">
        <v>0</v>
      </c>
      <c r="HO7" s="87">
        <f>HK7/HL17</f>
        <v>0</v>
      </c>
      <c r="HP7" s="22">
        <v>0</v>
      </c>
      <c r="HQ7" s="44">
        <v>100</v>
      </c>
      <c r="HR7" s="27">
        <f t="shared" ref="HR7:HR17" si="44">HP7/HQ7*100</f>
        <v>0</v>
      </c>
      <c r="HS7" s="49">
        <v>0</v>
      </c>
      <c r="HT7" s="46">
        <f>HP7/HQ17</f>
        <v>0</v>
      </c>
      <c r="HU7" s="88">
        <v>0</v>
      </c>
      <c r="HV7" s="84">
        <v>1</v>
      </c>
      <c r="HW7" s="85">
        <f t="shared" ref="HW7:HW17" si="45">HU7/HV7*100</f>
        <v>0</v>
      </c>
      <c r="HX7" s="89">
        <v>0</v>
      </c>
      <c r="HY7" s="87">
        <f>HU7/HV17</f>
        <v>0</v>
      </c>
      <c r="HZ7" s="88">
        <v>0</v>
      </c>
      <c r="IA7" s="84">
        <v>1</v>
      </c>
      <c r="IB7" s="85">
        <f t="shared" ref="IB7:IB17" si="46">HZ7/IA7*100</f>
        <v>0</v>
      </c>
      <c r="IC7" s="89">
        <v>0</v>
      </c>
      <c r="ID7" s="87">
        <f>HZ7/IA17</f>
        <v>0</v>
      </c>
    </row>
    <row r="8" spans="2:238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145">
        <v>1</v>
      </c>
      <c r="H8" s="46">
        <f>D8/E17</f>
        <v>0.25</v>
      </c>
      <c r="I8" s="88">
        <v>0</v>
      </c>
      <c r="J8" s="84">
        <v>1</v>
      </c>
      <c r="K8" s="85">
        <f t="shared" si="1"/>
        <v>0</v>
      </c>
      <c r="L8" s="89">
        <v>0</v>
      </c>
      <c r="M8" s="87">
        <f>I8/J17</f>
        <v>0</v>
      </c>
      <c r="N8" s="22">
        <v>5</v>
      </c>
      <c r="O8" s="44">
        <v>3</v>
      </c>
      <c r="P8" s="27">
        <f t="shared" si="2"/>
        <v>166.66666666666669</v>
      </c>
      <c r="Q8" s="97">
        <v>1.67</v>
      </c>
      <c r="R8" s="46">
        <f>N8/O17</f>
        <v>0.41666666666666669</v>
      </c>
      <c r="S8" s="88">
        <v>0</v>
      </c>
      <c r="T8" s="84">
        <v>1</v>
      </c>
      <c r="U8" s="85">
        <f t="shared" si="3"/>
        <v>0</v>
      </c>
      <c r="V8" s="89">
        <v>0</v>
      </c>
      <c r="W8" s="87">
        <f>S8/T17</f>
        <v>0</v>
      </c>
      <c r="X8" s="88">
        <v>0</v>
      </c>
      <c r="Y8" s="84">
        <v>1</v>
      </c>
      <c r="Z8" s="85">
        <f t="shared" si="4"/>
        <v>0</v>
      </c>
      <c r="AA8" s="89">
        <v>0</v>
      </c>
      <c r="AB8" s="87">
        <f>X8/Y17</f>
        <v>0</v>
      </c>
      <c r="AC8" s="88">
        <v>0</v>
      </c>
      <c r="AD8" s="84">
        <v>1</v>
      </c>
      <c r="AE8" s="85">
        <f t="shared" si="5"/>
        <v>0</v>
      </c>
      <c r="AF8" s="89">
        <v>0</v>
      </c>
      <c r="AG8" s="87">
        <f>AC8/AD17</f>
        <v>0</v>
      </c>
      <c r="AH8" s="22">
        <v>0</v>
      </c>
      <c r="AI8" s="44">
        <v>3</v>
      </c>
      <c r="AJ8" s="27">
        <f t="shared" si="6"/>
        <v>0</v>
      </c>
      <c r="AK8" s="81">
        <v>0</v>
      </c>
      <c r="AL8" s="46">
        <f>AH8/AI17</f>
        <v>0</v>
      </c>
      <c r="AM8" s="88">
        <v>0</v>
      </c>
      <c r="AN8" s="84">
        <v>1</v>
      </c>
      <c r="AO8" s="85">
        <f t="shared" si="7"/>
        <v>0</v>
      </c>
      <c r="AP8" s="89">
        <v>0</v>
      </c>
      <c r="AQ8" s="87">
        <f>AM8/AN17</f>
        <v>0</v>
      </c>
      <c r="AR8" s="88">
        <v>0</v>
      </c>
      <c r="AS8" s="84">
        <v>1</v>
      </c>
      <c r="AT8" s="85">
        <f t="shared" si="8"/>
        <v>0</v>
      </c>
      <c r="AU8" s="89">
        <v>0</v>
      </c>
      <c r="AV8" s="87">
        <f>AR8/AS17</f>
        <v>0</v>
      </c>
      <c r="AW8" s="137">
        <v>0</v>
      </c>
      <c r="AX8" s="133">
        <v>100</v>
      </c>
      <c r="AY8" s="134">
        <f t="shared" si="9"/>
        <v>0</v>
      </c>
      <c r="AZ8" s="81">
        <v>0</v>
      </c>
      <c r="BA8" s="136">
        <f>AW8/AX17</f>
        <v>0</v>
      </c>
      <c r="BB8" s="88">
        <v>0</v>
      </c>
      <c r="BC8" s="84">
        <v>1</v>
      </c>
      <c r="BD8" s="85">
        <f t="shared" si="10"/>
        <v>0</v>
      </c>
      <c r="BE8" s="89">
        <v>0</v>
      </c>
      <c r="BF8" s="87">
        <f>BB8/BC17</f>
        <v>0</v>
      </c>
      <c r="BG8" s="88">
        <v>0</v>
      </c>
      <c r="BH8" s="84">
        <v>1</v>
      </c>
      <c r="BI8" s="85">
        <f t="shared" si="11"/>
        <v>0</v>
      </c>
      <c r="BJ8" s="89">
        <v>0</v>
      </c>
      <c r="BK8" s="87">
        <f>BG8/BH17</f>
        <v>0</v>
      </c>
      <c r="BL8" s="88">
        <v>0</v>
      </c>
      <c r="BM8" s="84">
        <v>1</v>
      </c>
      <c r="BN8" s="85">
        <f t="shared" si="12"/>
        <v>0</v>
      </c>
      <c r="BO8" s="89">
        <v>0</v>
      </c>
      <c r="BP8" s="87">
        <f>BL8/BM17</f>
        <v>0</v>
      </c>
      <c r="BQ8" s="83">
        <v>0</v>
      </c>
      <c r="BR8" s="84">
        <v>100</v>
      </c>
      <c r="BS8" s="85">
        <f t="shared" si="13"/>
        <v>0</v>
      </c>
      <c r="BT8" s="89">
        <v>0</v>
      </c>
      <c r="BU8" s="87">
        <f>BQ8/BR17</f>
        <v>0</v>
      </c>
      <c r="BV8" s="26">
        <v>0</v>
      </c>
      <c r="BW8" s="44">
        <v>300</v>
      </c>
      <c r="BX8" s="27">
        <f t="shared" si="14"/>
        <v>0</v>
      </c>
      <c r="BY8" s="81">
        <v>0</v>
      </c>
      <c r="BZ8" s="46">
        <f>BV8/BW17</f>
        <v>0</v>
      </c>
      <c r="CA8" s="22">
        <v>100</v>
      </c>
      <c r="CB8" s="44">
        <v>300</v>
      </c>
      <c r="CC8" s="27">
        <f t="shared" si="15"/>
        <v>33.333333333333329</v>
      </c>
      <c r="CD8" s="81">
        <v>0.33</v>
      </c>
      <c r="CE8" s="46">
        <f>CA8/CB17</f>
        <v>8.3333333333333329E-2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88">
        <v>0</v>
      </c>
      <c r="CQ8" s="84">
        <v>1</v>
      </c>
      <c r="CR8" s="85">
        <f t="shared" si="18"/>
        <v>0</v>
      </c>
      <c r="CS8" s="89">
        <v>0</v>
      </c>
      <c r="CT8" s="87">
        <f>CP8/CQ17</f>
        <v>0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88">
        <v>0</v>
      </c>
      <c r="DA8" s="84">
        <v>1</v>
      </c>
      <c r="DB8" s="85">
        <f t="shared" si="20"/>
        <v>0</v>
      </c>
      <c r="DC8" s="89">
        <v>0</v>
      </c>
      <c r="DD8" s="87">
        <f>CZ8/DA17</f>
        <v>0</v>
      </c>
      <c r="DE8" s="88">
        <v>0</v>
      </c>
      <c r="DF8" s="84">
        <v>1</v>
      </c>
      <c r="DG8" s="85">
        <f t="shared" si="21"/>
        <v>0</v>
      </c>
      <c r="DH8" s="89">
        <v>0</v>
      </c>
      <c r="DI8" s="87">
        <f>DE8/DF17</f>
        <v>0</v>
      </c>
      <c r="DJ8" s="88">
        <v>0</v>
      </c>
      <c r="DK8" s="84">
        <v>1</v>
      </c>
      <c r="DL8" s="85">
        <f t="shared" si="22"/>
        <v>0</v>
      </c>
      <c r="DM8" s="89">
        <v>0</v>
      </c>
      <c r="DN8" s="87">
        <f>DJ8/DK17</f>
        <v>0</v>
      </c>
      <c r="DO8" s="88">
        <v>0</v>
      </c>
      <c r="DP8" s="84">
        <v>1</v>
      </c>
      <c r="DQ8" s="85">
        <f t="shared" si="23"/>
        <v>0</v>
      </c>
      <c r="DR8" s="89">
        <v>0</v>
      </c>
      <c r="DS8" s="87">
        <f>DO8/DP17</f>
        <v>0</v>
      </c>
      <c r="DT8" s="22">
        <v>0</v>
      </c>
      <c r="DU8" s="44">
        <v>2</v>
      </c>
      <c r="DV8" s="27">
        <f t="shared" si="24"/>
        <v>0</v>
      </c>
      <c r="DW8" s="81">
        <v>0</v>
      </c>
      <c r="DX8" s="46">
        <f>DT8/DU17</f>
        <v>0</v>
      </c>
      <c r="DY8" s="88">
        <v>0</v>
      </c>
      <c r="DZ8" s="84">
        <v>100</v>
      </c>
      <c r="EA8" s="85">
        <f t="shared" si="25"/>
        <v>0</v>
      </c>
      <c r="EB8" s="89">
        <v>0</v>
      </c>
      <c r="EC8" s="87">
        <f>DY8/DZ17</f>
        <v>0</v>
      </c>
      <c r="ED8" s="22">
        <v>100</v>
      </c>
      <c r="EE8" s="44">
        <v>100</v>
      </c>
      <c r="EF8" s="27">
        <f t="shared" si="26"/>
        <v>100</v>
      </c>
      <c r="EG8" s="82">
        <v>1</v>
      </c>
      <c r="EH8" s="46">
        <f>ED8/EE17</f>
        <v>0.1</v>
      </c>
      <c r="EI8" s="88">
        <v>0</v>
      </c>
      <c r="EJ8" s="84">
        <v>1</v>
      </c>
      <c r="EK8" s="85">
        <f t="shared" si="27"/>
        <v>0</v>
      </c>
      <c r="EL8" s="89">
        <v>0</v>
      </c>
      <c r="EM8" s="87">
        <f>EI8/EJ17</f>
        <v>0</v>
      </c>
      <c r="EN8" s="22">
        <v>100</v>
      </c>
      <c r="EO8" s="44">
        <v>200</v>
      </c>
      <c r="EP8" s="27">
        <f t="shared" si="28"/>
        <v>50</v>
      </c>
      <c r="EQ8" s="81">
        <v>0.5</v>
      </c>
      <c r="ER8" s="46">
        <f>EN8/EO17</f>
        <v>9.0909090909090912E-2</v>
      </c>
      <c r="ES8" s="22">
        <v>0</v>
      </c>
      <c r="ET8" s="44">
        <v>4</v>
      </c>
      <c r="EU8" s="27">
        <f t="shared" si="29"/>
        <v>0</v>
      </c>
      <c r="EV8" s="81">
        <v>0</v>
      </c>
      <c r="EW8" s="46">
        <f>ES8/ET17</f>
        <v>0</v>
      </c>
      <c r="EX8" s="22">
        <v>309</v>
      </c>
      <c r="EY8" s="44">
        <v>300</v>
      </c>
      <c r="EZ8" s="27">
        <f t="shared" si="30"/>
        <v>103</v>
      </c>
      <c r="FA8" s="97">
        <v>1.03</v>
      </c>
      <c r="FB8" s="46">
        <f>EX8/EY17</f>
        <v>0.25750000000000001</v>
      </c>
      <c r="FC8" s="88">
        <v>0</v>
      </c>
      <c r="FD8" s="84">
        <v>1</v>
      </c>
      <c r="FE8" s="85">
        <f t="shared" si="31"/>
        <v>0</v>
      </c>
      <c r="FF8" s="89">
        <v>0</v>
      </c>
      <c r="FG8" s="87">
        <f>FC8/FD17</f>
        <v>0</v>
      </c>
      <c r="FH8" s="88">
        <v>0</v>
      </c>
      <c r="FI8" s="84">
        <v>1</v>
      </c>
      <c r="FJ8" s="85">
        <f t="shared" si="32"/>
        <v>0</v>
      </c>
      <c r="FK8" s="89">
        <v>0</v>
      </c>
      <c r="FL8" s="87">
        <f>FH8/FI17</f>
        <v>0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  <c r="FR8" s="22">
        <v>3</v>
      </c>
      <c r="FS8" s="44">
        <v>3</v>
      </c>
      <c r="FT8" s="27">
        <f t="shared" si="34"/>
        <v>100</v>
      </c>
      <c r="FU8" s="82">
        <v>1</v>
      </c>
      <c r="FV8" s="46">
        <f>FR8/FS17</f>
        <v>0.21428571428571427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87">
        <f>FW8/FX17</f>
        <v>0</v>
      </c>
      <c r="GB8" s="88">
        <v>0</v>
      </c>
      <c r="GC8" s="84">
        <v>1</v>
      </c>
      <c r="GD8" s="85">
        <f t="shared" si="36"/>
        <v>0</v>
      </c>
      <c r="GE8" s="89">
        <v>0</v>
      </c>
      <c r="GF8" s="87">
        <f>GB8/GC17</f>
        <v>0</v>
      </c>
      <c r="GG8" s="88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  <c r="GL8" s="88">
        <v>0</v>
      </c>
      <c r="GM8" s="84">
        <v>1</v>
      </c>
      <c r="GN8" s="85">
        <f t="shared" si="38"/>
        <v>0</v>
      </c>
      <c r="GO8" s="89">
        <v>0</v>
      </c>
      <c r="GP8" s="87">
        <f>GL8/GM17</f>
        <v>0</v>
      </c>
      <c r="GQ8" s="88">
        <v>0</v>
      </c>
      <c r="GR8" s="84">
        <v>1</v>
      </c>
      <c r="GS8" s="85">
        <f t="shared" si="39"/>
        <v>0</v>
      </c>
      <c r="GT8" s="89">
        <v>0</v>
      </c>
      <c r="GU8" s="87">
        <f>GQ8/GR17</f>
        <v>0</v>
      </c>
      <c r="GV8" s="22">
        <v>2</v>
      </c>
      <c r="GW8" s="44">
        <v>2</v>
      </c>
      <c r="GX8" s="27">
        <f t="shared" si="40"/>
        <v>100</v>
      </c>
      <c r="GY8" s="82">
        <v>1</v>
      </c>
      <c r="GZ8" s="46">
        <f>GV8/GW17</f>
        <v>0.66666666666666663</v>
      </c>
      <c r="HA8" s="88">
        <v>0</v>
      </c>
      <c r="HB8" s="84">
        <v>1</v>
      </c>
      <c r="HC8" s="85">
        <f t="shared" si="41"/>
        <v>0</v>
      </c>
      <c r="HD8" s="89">
        <v>0</v>
      </c>
      <c r="HE8" s="87">
        <f>HA8/HB17</f>
        <v>0</v>
      </c>
      <c r="HF8" s="88">
        <v>0</v>
      </c>
      <c r="HG8" s="84">
        <v>1</v>
      </c>
      <c r="HH8" s="85">
        <f t="shared" si="42"/>
        <v>0</v>
      </c>
      <c r="HI8" s="89">
        <v>0</v>
      </c>
      <c r="HJ8" s="87">
        <f>HF8/HG17</f>
        <v>0</v>
      </c>
      <c r="HK8" s="88">
        <v>0</v>
      </c>
      <c r="HL8" s="84">
        <v>1</v>
      </c>
      <c r="HM8" s="85">
        <f t="shared" si="43"/>
        <v>0</v>
      </c>
      <c r="HN8" s="89">
        <v>0</v>
      </c>
      <c r="HO8" s="87">
        <f>HK8/HL17</f>
        <v>0</v>
      </c>
      <c r="HP8" s="22">
        <v>100</v>
      </c>
      <c r="HQ8" s="44">
        <v>200</v>
      </c>
      <c r="HR8" s="27">
        <f t="shared" si="44"/>
        <v>50</v>
      </c>
      <c r="HS8" s="81">
        <v>0.5</v>
      </c>
      <c r="HT8" s="46">
        <f>HP8/HQ17</f>
        <v>9.0909090909090912E-2</v>
      </c>
      <c r="HU8" s="88">
        <v>0</v>
      </c>
      <c r="HV8" s="84">
        <v>1</v>
      </c>
      <c r="HW8" s="85">
        <f t="shared" si="45"/>
        <v>0</v>
      </c>
      <c r="HX8" s="89">
        <v>0</v>
      </c>
      <c r="HY8" s="87">
        <f>HU8/HV17</f>
        <v>0</v>
      </c>
      <c r="HZ8" s="88">
        <v>0</v>
      </c>
      <c r="IA8" s="84">
        <v>1</v>
      </c>
      <c r="IB8" s="85">
        <f t="shared" si="46"/>
        <v>0</v>
      </c>
      <c r="IC8" s="89">
        <v>0</v>
      </c>
      <c r="ID8" s="87">
        <f>HZ8/IA17</f>
        <v>0</v>
      </c>
    </row>
    <row r="9" spans="2:238" x14ac:dyDescent="0.35">
      <c r="B9" s="47">
        <v>4</v>
      </c>
      <c r="C9" s="48" t="s">
        <v>41</v>
      </c>
      <c r="D9" s="26">
        <v>4</v>
      </c>
      <c r="E9" s="44">
        <v>4</v>
      </c>
      <c r="F9" s="27">
        <f t="shared" si="0"/>
        <v>100</v>
      </c>
      <c r="G9" s="45">
        <v>1</v>
      </c>
      <c r="H9" s="46">
        <f>D9/E17</f>
        <v>0.33333333333333331</v>
      </c>
      <c r="I9" s="88">
        <v>0</v>
      </c>
      <c r="J9" s="84">
        <v>1</v>
      </c>
      <c r="K9" s="85">
        <f t="shared" si="1"/>
        <v>0</v>
      </c>
      <c r="L9" s="89">
        <v>0</v>
      </c>
      <c r="M9" s="87">
        <f>I9/J17</f>
        <v>0</v>
      </c>
      <c r="N9" s="22">
        <v>10</v>
      </c>
      <c r="O9" s="44">
        <v>6</v>
      </c>
      <c r="P9" s="27">
        <f t="shared" si="2"/>
        <v>166.66666666666669</v>
      </c>
      <c r="Q9" s="49">
        <v>1.67</v>
      </c>
      <c r="R9" s="46">
        <f>N9/O17</f>
        <v>0.83333333333333337</v>
      </c>
      <c r="S9" s="88">
        <v>0</v>
      </c>
      <c r="T9" s="84">
        <v>1</v>
      </c>
      <c r="U9" s="85">
        <f t="shared" si="3"/>
        <v>0</v>
      </c>
      <c r="V9" s="89">
        <v>0</v>
      </c>
      <c r="W9" s="87">
        <f>S9/T17</f>
        <v>0</v>
      </c>
      <c r="X9" s="88">
        <v>0</v>
      </c>
      <c r="Y9" s="84">
        <v>1</v>
      </c>
      <c r="Z9" s="85">
        <f t="shared" si="4"/>
        <v>0</v>
      </c>
      <c r="AA9" s="89">
        <v>0</v>
      </c>
      <c r="AB9" s="87">
        <f>X9/Y17</f>
        <v>0</v>
      </c>
      <c r="AC9" s="88">
        <v>0</v>
      </c>
      <c r="AD9" s="84">
        <v>1</v>
      </c>
      <c r="AE9" s="85">
        <f t="shared" si="5"/>
        <v>0</v>
      </c>
      <c r="AF9" s="89">
        <v>0</v>
      </c>
      <c r="AG9" s="87">
        <f>AC9/AD17</f>
        <v>0</v>
      </c>
      <c r="AH9" s="22">
        <v>0</v>
      </c>
      <c r="AI9" s="44">
        <v>3</v>
      </c>
      <c r="AJ9" s="27">
        <f t="shared" si="6"/>
        <v>0</v>
      </c>
      <c r="AK9" s="49">
        <v>0</v>
      </c>
      <c r="AL9" s="46">
        <f>AH9/AI17</f>
        <v>0</v>
      </c>
      <c r="AM9" s="88">
        <v>0</v>
      </c>
      <c r="AN9" s="84">
        <v>1</v>
      </c>
      <c r="AO9" s="85">
        <f t="shared" si="7"/>
        <v>0</v>
      </c>
      <c r="AP9" s="89">
        <v>0</v>
      </c>
      <c r="AQ9" s="87">
        <f>AM9/AN17</f>
        <v>0</v>
      </c>
      <c r="AR9" s="88">
        <v>0</v>
      </c>
      <c r="AS9" s="84">
        <v>1</v>
      </c>
      <c r="AT9" s="85">
        <f t="shared" si="8"/>
        <v>0</v>
      </c>
      <c r="AU9" s="89">
        <v>0</v>
      </c>
      <c r="AV9" s="87">
        <f>AR9/AS17</f>
        <v>0</v>
      </c>
      <c r="AW9" s="137">
        <v>0</v>
      </c>
      <c r="AX9" s="133">
        <v>100</v>
      </c>
      <c r="AY9" s="134">
        <f t="shared" si="9"/>
        <v>0</v>
      </c>
      <c r="AZ9" s="138">
        <v>0</v>
      </c>
      <c r="BA9" s="136">
        <f>AW9/AX17</f>
        <v>0</v>
      </c>
      <c r="BB9" s="88">
        <v>0</v>
      </c>
      <c r="BC9" s="84">
        <v>1</v>
      </c>
      <c r="BD9" s="85">
        <f t="shared" si="10"/>
        <v>0</v>
      </c>
      <c r="BE9" s="89">
        <v>0</v>
      </c>
      <c r="BF9" s="87">
        <f>BB9/BC17</f>
        <v>0</v>
      </c>
      <c r="BG9" s="88">
        <v>0</v>
      </c>
      <c r="BH9" s="84">
        <v>1</v>
      </c>
      <c r="BI9" s="85">
        <f t="shared" si="11"/>
        <v>0</v>
      </c>
      <c r="BJ9" s="89">
        <v>0</v>
      </c>
      <c r="BK9" s="87">
        <f>BG9/BH17</f>
        <v>0</v>
      </c>
      <c r="BL9" s="88">
        <v>0</v>
      </c>
      <c r="BM9" s="84">
        <v>1</v>
      </c>
      <c r="BN9" s="85">
        <f t="shared" si="12"/>
        <v>0</v>
      </c>
      <c r="BO9" s="89">
        <v>0</v>
      </c>
      <c r="BP9" s="87">
        <f>BL9/BM17</f>
        <v>0</v>
      </c>
      <c r="BQ9" s="88">
        <v>0</v>
      </c>
      <c r="BR9" s="84">
        <v>100</v>
      </c>
      <c r="BS9" s="85">
        <f t="shared" si="13"/>
        <v>0</v>
      </c>
      <c r="BT9" s="89">
        <v>0</v>
      </c>
      <c r="BU9" s="87">
        <f>BQ9/BR17</f>
        <v>0</v>
      </c>
      <c r="BV9" s="22">
        <v>100</v>
      </c>
      <c r="BW9" s="44">
        <v>400</v>
      </c>
      <c r="BX9" s="27">
        <f t="shared" si="14"/>
        <v>25</v>
      </c>
      <c r="BY9" s="49">
        <v>0.25</v>
      </c>
      <c r="BZ9" s="46">
        <f>BV9/BW17</f>
        <v>8.3333333333333329E-2</v>
      </c>
      <c r="CA9" s="22">
        <v>100</v>
      </c>
      <c r="CB9" s="44">
        <v>400</v>
      </c>
      <c r="CC9" s="27">
        <f t="shared" si="15"/>
        <v>25</v>
      </c>
      <c r="CD9" s="49">
        <v>0.25</v>
      </c>
      <c r="CE9" s="46">
        <f>CA9/CB17</f>
        <v>8.3333333333333329E-2</v>
      </c>
      <c r="CF9" s="22">
        <v>40</v>
      </c>
      <c r="CG9" s="44">
        <v>100</v>
      </c>
      <c r="CH9" s="27">
        <f t="shared" si="16"/>
        <v>40</v>
      </c>
      <c r="CI9" s="49">
        <v>0.4</v>
      </c>
      <c r="CJ9" s="46">
        <f>CF9/CG17</f>
        <v>0.13333333333333333</v>
      </c>
      <c r="CK9" s="88">
        <v>0</v>
      </c>
      <c r="CL9" s="84">
        <v>1</v>
      </c>
      <c r="CM9" s="85">
        <f t="shared" si="17"/>
        <v>0</v>
      </c>
      <c r="CN9" s="89">
        <v>0</v>
      </c>
      <c r="CO9" s="87">
        <f>CK9/CL17</f>
        <v>0</v>
      </c>
      <c r="CP9" s="22">
        <v>0</v>
      </c>
      <c r="CQ9" s="44">
        <v>1</v>
      </c>
      <c r="CR9" s="27">
        <f t="shared" si="18"/>
        <v>0</v>
      </c>
      <c r="CS9" s="49">
        <v>0</v>
      </c>
      <c r="CT9" s="46">
        <f>CP9/CQ17</f>
        <v>0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22">
        <v>1</v>
      </c>
      <c r="DA9" s="44">
        <v>1</v>
      </c>
      <c r="DB9" s="27">
        <f t="shared" si="20"/>
        <v>100</v>
      </c>
      <c r="DC9" s="49">
        <v>1</v>
      </c>
      <c r="DD9" s="46">
        <f>CZ9/DA17</f>
        <v>0.14285714285714285</v>
      </c>
      <c r="DE9" s="88">
        <v>0</v>
      </c>
      <c r="DF9" s="84">
        <v>1</v>
      </c>
      <c r="DG9" s="85">
        <f t="shared" si="21"/>
        <v>0</v>
      </c>
      <c r="DH9" s="89">
        <v>0</v>
      </c>
      <c r="DI9" s="87">
        <f>DE9/DF17</f>
        <v>0</v>
      </c>
      <c r="DJ9" s="88">
        <v>0</v>
      </c>
      <c r="DK9" s="84">
        <v>1</v>
      </c>
      <c r="DL9" s="85">
        <f t="shared" si="22"/>
        <v>0</v>
      </c>
      <c r="DM9" s="89">
        <v>0</v>
      </c>
      <c r="DN9" s="87">
        <f>DJ9/DK17</f>
        <v>0</v>
      </c>
      <c r="DO9" s="88">
        <v>0</v>
      </c>
      <c r="DP9" s="84">
        <v>1</v>
      </c>
      <c r="DQ9" s="85">
        <f t="shared" si="23"/>
        <v>0</v>
      </c>
      <c r="DR9" s="89">
        <v>0</v>
      </c>
      <c r="DS9" s="87">
        <f>DO9/DP17</f>
        <v>0</v>
      </c>
      <c r="DT9" s="22">
        <v>0</v>
      </c>
      <c r="DU9" s="44">
        <v>4</v>
      </c>
      <c r="DV9" s="27">
        <f t="shared" si="24"/>
        <v>0</v>
      </c>
      <c r="DW9" s="49">
        <v>0</v>
      </c>
      <c r="DX9" s="46">
        <f>DT9/DU17</f>
        <v>0</v>
      </c>
      <c r="DY9" s="88">
        <v>0</v>
      </c>
      <c r="DZ9" s="84">
        <v>100</v>
      </c>
      <c r="EA9" s="85">
        <f t="shared" si="25"/>
        <v>0</v>
      </c>
      <c r="EB9" s="89">
        <v>0</v>
      </c>
      <c r="EC9" s="87">
        <f>DY9/DZ17</f>
        <v>0</v>
      </c>
      <c r="ED9" s="22">
        <v>200</v>
      </c>
      <c r="EE9" s="44">
        <v>200</v>
      </c>
      <c r="EF9" s="27">
        <f t="shared" si="26"/>
        <v>100</v>
      </c>
      <c r="EG9" s="49">
        <v>1</v>
      </c>
      <c r="EH9" s="46">
        <f>ED9/EE17</f>
        <v>0.2</v>
      </c>
      <c r="EI9" s="88">
        <v>0</v>
      </c>
      <c r="EJ9" s="84">
        <v>1</v>
      </c>
      <c r="EK9" s="85">
        <f t="shared" si="27"/>
        <v>0</v>
      </c>
      <c r="EL9" s="89">
        <v>0</v>
      </c>
      <c r="EM9" s="87">
        <f>EI9/EJ17</f>
        <v>0</v>
      </c>
      <c r="EN9" s="22">
        <v>159</v>
      </c>
      <c r="EO9" s="44">
        <v>300</v>
      </c>
      <c r="EP9" s="27">
        <f t="shared" si="28"/>
        <v>53</v>
      </c>
      <c r="EQ9" s="49">
        <v>0.53</v>
      </c>
      <c r="ER9" s="46">
        <f>EN9/EO17</f>
        <v>0.14454545454545453</v>
      </c>
      <c r="ES9" s="22">
        <v>3</v>
      </c>
      <c r="ET9" s="44">
        <v>7</v>
      </c>
      <c r="EU9" s="27">
        <f t="shared" si="29"/>
        <v>42.857142857142854</v>
      </c>
      <c r="EV9" s="49">
        <v>0.43</v>
      </c>
      <c r="EW9" s="46">
        <f>ES9/ET17</f>
        <v>0.15</v>
      </c>
      <c r="EX9" s="22">
        <v>409</v>
      </c>
      <c r="EY9" s="44">
        <v>400</v>
      </c>
      <c r="EZ9" s="27">
        <f t="shared" si="30"/>
        <v>102.25</v>
      </c>
      <c r="FA9" s="49">
        <v>1</v>
      </c>
      <c r="FB9" s="46">
        <f>EX9/EY17</f>
        <v>0.34083333333333332</v>
      </c>
      <c r="FC9" s="22">
        <v>1</v>
      </c>
      <c r="FD9" s="44">
        <v>1</v>
      </c>
      <c r="FE9" s="27">
        <f t="shared" si="31"/>
        <v>100</v>
      </c>
      <c r="FF9" s="49">
        <v>1</v>
      </c>
      <c r="FG9" s="46">
        <f>FC9/FD17</f>
        <v>0.25</v>
      </c>
      <c r="FH9" s="88">
        <v>0</v>
      </c>
      <c r="FI9" s="84">
        <v>1</v>
      </c>
      <c r="FJ9" s="85">
        <f t="shared" si="32"/>
        <v>0</v>
      </c>
      <c r="FK9" s="89">
        <v>0</v>
      </c>
      <c r="FL9" s="87">
        <f>FH9/FI17</f>
        <v>0</v>
      </c>
      <c r="FM9" s="88">
        <v>0</v>
      </c>
      <c r="FN9" s="84">
        <v>1</v>
      </c>
      <c r="FO9" s="85">
        <f t="shared" si="33"/>
        <v>0</v>
      </c>
      <c r="FP9" s="89">
        <v>0</v>
      </c>
      <c r="FQ9" s="87">
        <f>FM9/FN17</f>
        <v>0</v>
      </c>
      <c r="FR9" s="22">
        <v>3</v>
      </c>
      <c r="FS9" s="44">
        <v>3</v>
      </c>
      <c r="FT9" s="27">
        <f t="shared" si="34"/>
        <v>100</v>
      </c>
      <c r="FU9" s="49">
        <v>0</v>
      </c>
      <c r="FV9" s="46">
        <f>FR9/FS17</f>
        <v>0.21428571428571427</v>
      </c>
      <c r="FW9" s="88">
        <v>0</v>
      </c>
      <c r="FX9" s="84">
        <v>1</v>
      </c>
      <c r="FY9" s="85">
        <f t="shared" si="35"/>
        <v>0</v>
      </c>
      <c r="FZ9" s="89">
        <v>0</v>
      </c>
      <c r="GA9" s="87">
        <f>FW9/FX17</f>
        <v>0</v>
      </c>
      <c r="GB9" s="88">
        <v>0</v>
      </c>
      <c r="GC9" s="84">
        <v>1</v>
      </c>
      <c r="GD9" s="85">
        <f t="shared" si="36"/>
        <v>0</v>
      </c>
      <c r="GE9" s="89">
        <v>0</v>
      </c>
      <c r="GF9" s="87">
        <f>GB9/GC17</f>
        <v>0</v>
      </c>
      <c r="GG9" s="88">
        <v>0</v>
      </c>
      <c r="GH9" s="84">
        <v>1</v>
      </c>
      <c r="GI9" s="85">
        <f t="shared" si="37"/>
        <v>0</v>
      </c>
      <c r="GJ9" s="89">
        <v>0</v>
      </c>
      <c r="GK9" s="87">
        <f>GG9/GH17</f>
        <v>0</v>
      </c>
      <c r="GL9" s="22">
        <v>1</v>
      </c>
      <c r="GM9" s="44">
        <v>1</v>
      </c>
      <c r="GN9" s="27">
        <f t="shared" si="38"/>
        <v>100</v>
      </c>
      <c r="GO9" s="49">
        <v>1</v>
      </c>
      <c r="GP9" s="46">
        <f>GL9/GM17</f>
        <v>0.2</v>
      </c>
      <c r="GQ9" s="88">
        <v>0</v>
      </c>
      <c r="GR9" s="84">
        <v>1</v>
      </c>
      <c r="GS9" s="85">
        <f t="shared" si="39"/>
        <v>0</v>
      </c>
      <c r="GT9" s="89">
        <v>0</v>
      </c>
      <c r="GU9" s="87">
        <f>GQ9/GR17</f>
        <v>0</v>
      </c>
      <c r="GV9" s="22">
        <v>3</v>
      </c>
      <c r="GW9" s="44">
        <v>3</v>
      </c>
      <c r="GX9" s="27">
        <f t="shared" si="40"/>
        <v>100</v>
      </c>
      <c r="GY9" s="49">
        <v>1</v>
      </c>
      <c r="GZ9" s="46">
        <f>GV9/GW17</f>
        <v>1</v>
      </c>
      <c r="HA9" s="88">
        <v>0</v>
      </c>
      <c r="HB9" s="84">
        <v>1</v>
      </c>
      <c r="HC9" s="85">
        <f t="shared" si="41"/>
        <v>0</v>
      </c>
      <c r="HD9" s="89">
        <v>0</v>
      </c>
      <c r="HE9" s="87">
        <f>HA9/HB17</f>
        <v>0</v>
      </c>
      <c r="HF9" s="88">
        <v>0</v>
      </c>
      <c r="HG9" s="84">
        <v>1</v>
      </c>
      <c r="HH9" s="85">
        <f t="shared" si="42"/>
        <v>0</v>
      </c>
      <c r="HI9" s="89">
        <v>0</v>
      </c>
      <c r="HJ9" s="87">
        <f>HF9/HG17</f>
        <v>0</v>
      </c>
      <c r="HK9" s="22">
        <v>3</v>
      </c>
      <c r="HL9" s="44">
        <v>1</v>
      </c>
      <c r="HM9" s="27">
        <f t="shared" si="43"/>
        <v>300</v>
      </c>
      <c r="HN9" s="49">
        <v>3</v>
      </c>
      <c r="HO9" s="46">
        <f>HK9/HL17</f>
        <v>0.23076923076923078</v>
      </c>
      <c r="HP9" s="22">
        <v>250</v>
      </c>
      <c r="HQ9" s="44">
        <v>300</v>
      </c>
      <c r="HR9" s="27">
        <f t="shared" si="44"/>
        <v>83.333333333333343</v>
      </c>
      <c r="HS9" s="49">
        <v>0.83</v>
      </c>
      <c r="HT9" s="46">
        <f>HP9/HQ17</f>
        <v>0.22727272727272727</v>
      </c>
      <c r="HU9" s="88">
        <v>0</v>
      </c>
      <c r="HV9" s="84">
        <v>1</v>
      </c>
      <c r="HW9" s="85">
        <f t="shared" si="45"/>
        <v>0</v>
      </c>
      <c r="HX9" s="89">
        <v>0</v>
      </c>
      <c r="HY9" s="87">
        <f>HU9/HV17</f>
        <v>0</v>
      </c>
      <c r="HZ9" s="88">
        <v>0</v>
      </c>
      <c r="IA9" s="84">
        <v>1</v>
      </c>
      <c r="IB9" s="85">
        <f t="shared" si="46"/>
        <v>0</v>
      </c>
      <c r="IC9" s="89">
        <v>0</v>
      </c>
      <c r="ID9" s="87">
        <f>HZ9/IA17</f>
        <v>0</v>
      </c>
    </row>
    <row r="10" spans="2:238" ht="17.25" customHeight="1" x14ac:dyDescent="0.35">
      <c r="B10" s="47">
        <v>5</v>
      </c>
      <c r="C10" s="48" t="s">
        <v>42</v>
      </c>
      <c r="D10" s="26">
        <v>5</v>
      </c>
      <c r="E10" s="44">
        <v>5</v>
      </c>
      <c r="F10" s="27">
        <f t="shared" si="0"/>
        <v>100</v>
      </c>
      <c r="G10" s="45">
        <v>1</v>
      </c>
      <c r="H10" s="46">
        <f>D10/E17</f>
        <v>0.41666666666666669</v>
      </c>
      <c r="I10" s="88">
        <v>0</v>
      </c>
      <c r="J10" s="84">
        <v>1</v>
      </c>
      <c r="K10" s="85">
        <f t="shared" si="1"/>
        <v>0</v>
      </c>
      <c r="L10" s="89">
        <v>0</v>
      </c>
      <c r="M10" s="87">
        <f>I10/J17</f>
        <v>0</v>
      </c>
      <c r="N10" s="22">
        <v>12</v>
      </c>
      <c r="O10" s="44">
        <v>9</v>
      </c>
      <c r="P10" s="27">
        <f t="shared" si="2"/>
        <v>133.33333333333331</v>
      </c>
      <c r="Q10" s="49">
        <v>1.33</v>
      </c>
      <c r="R10" s="46">
        <f>N10/O17</f>
        <v>1</v>
      </c>
      <c r="S10" s="88">
        <v>0</v>
      </c>
      <c r="T10" s="84">
        <v>1</v>
      </c>
      <c r="U10" s="85">
        <f t="shared" si="3"/>
        <v>0</v>
      </c>
      <c r="V10" s="89">
        <v>0</v>
      </c>
      <c r="W10" s="87">
        <f>S10/T17</f>
        <v>0</v>
      </c>
      <c r="X10" s="88">
        <v>0</v>
      </c>
      <c r="Y10" s="84">
        <v>1</v>
      </c>
      <c r="Z10" s="85">
        <f t="shared" si="4"/>
        <v>0</v>
      </c>
      <c r="AA10" s="89">
        <v>0</v>
      </c>
      <c r="AB10" s="87">
        <f>X10/Y17</f>
        <v>0</v>
      </c>
      <c r="AC10" s="137">
        <v>0</v>
      </c>
      <c r="AD10" s="133">
        <v>1</v>
      </c>
      <c r="AE10" s="134">
        <f t="shared" si="5"/>
        <v>0</v>
      </c>
      <c r="AF10" s="138">
        <v>0</v>
      </c>
      <c r="AG10" s="136">
        <f>AC10/AD17</f>
        <v>0</v>
      </c>
      <c r="AH10" s="22">
        <v>0</v>
      </c>
      <c r="AI10" s="44">
        <v>3</v>
      </c>
      <c r="AJ10" s="27">
        <f t="shared" si="6"/>
        <v>0</v>
      </c>
      <c r="AK10" s="49">
        <v>0</v>
      </c>
      <c r="AL10" s="46">
        <f>AH10/AI17</f>
        <v>0</v>
      </c>
      <c r="AM10" s="88">
        <v>0</v>
      </c>
      <c r="AN10" s="84">
        <v>1</v>
      </c>
      <c r="AO10" s="85">
        <f t="shared" si="7"/>
        <v>0</v>
      </c>
      <c r="AP10" s="89">
        <v>0</v>
      </c>
      <c r="AQ10" s="87">
        <f>AM10/AN17</f>
        <v>0</v>
      </c>
      <c r="AR10" s="88">
        <v>0</v>
      </c>
      <c r="AS10" s="84">
        <v>1</v>
      </c>
      <c r="AT10" s="85">
        <f t="shared" si="8"/>
        <v>0</v>
      </c>
      <c r="AU10" s="89">
        <v>0</v>
      </c>
      <c r="AV10" s="87">
        <f>AR10/AS17</f>
        <v>0</v>
      </c>
      <c r="AW10" s="137">
        <v>0</v>
      </c>
      <c r="AX10" s="133">
        <v>100</v>
      </c>
      <c r="AY10" s="134">
        <f t="shared" si="9"/>
        <v>0</v>
      </c>
      <c r="AZ10" s="138">
        <v>0</v>
      </c>
      <c r="BA10" s="136">
        <f>AW10/AX17</f>
        <v>0</v>
      </c>
      <c r="BB10" s="88">
        <v>0</v>
      </c>
      <c r="BC10" s="84">
        <v>1</v>
      </c>
      <c r="BD10" s="85">
        <f t="shared" si="10"/>
        <v>0</v>
      </c>
      <c r="BE10" s="89">
        <v>0</v>
      </c>
      <c r="BF10" s="87">
        <f>BB10/BC17</f>
        <v>0</v>
      </c>
      <c r="BG10" s="88">
        <v>0</v>
      </c>
      <c r="BH10" s="84">
        <v>1</v>
      </c>
      <c r="BI10" s="85">
        <f t="shared" si="11"/>
        <v>0</v>
      </c>
      <c r="BJ10" s="89">
        <v>0</v>
      </c>
      <c r="BK10" s="87">
        <f>BG10/BH17</f>
        <v>0</v>
      </c>
      <c r="BL10" s="88">
        <v>0</v>
      </c>
      <c r="BM10" s="84">
        <v>1</v>
      </c>
      <c r="BN10" s="85">
        <f t="shared" si="12"/>
        <v>0</v>
      </c>
      <c r="BO10" s="89">
        <v>0</v>
      </c>
      <c r="BP10" s="87">
        <f>BL10/BM17</f>
        <v>0</v>
      </c>
      <c r="BQ10" s="88">
        <v>0</v>
      </c>
      <c r="BR10" s="84">
        <v>100</v>
      </c>
      <c r="BS10" s="85">
        <f t="shared" si="13"/>
        <v>0</v>
      </c>
      <c r="BT10" s="89">
        <v>0</v>
      </c>
      <c r="BU10" s="87">
        <f>BQ10/BR17</f>
        <v>0</v>
      </c>
      <c r="BV10" s="22">
        <v>200</v>
      </c>
      <c r="BW10" s="44">
        <v>500</v>
      </c>
      <c r="BX10" s="27">
        <f t="shared" si="14"/>
        <v>40</v>
      </c>
      <c r="BY10" s="49">
        <v>0.2</v>
      </c>
      <c r="BZ10" s="46">
        <f>BV10/BW17</f>
        <v>0.16666666666666666</v>
      </c>
      <c r="CA10" s="22">
        <v>100</v>
      </c>
      <c r="CB10" s="44">
        <v>500</v>
      </c>
      <c r="CC10" s="27">
        <f t="shared" si="15"/>
        <v>20</v>
      </c>
      <c r="CD10" s="49">
        <v>0.2</v>
      </c>
      <c r="CE10" s="46">
        <f>CA10/CB17</f>
        <v>8.3333333333333329E-2</v>
      </c>
      <c r="CF10" s="22">
        <v>40</v>
      </c>
      <c r="CG10" s="44">
        <v>100</v>
      </c>
      <c r="CH10" s="27">
        <f t="shared" si="16"/>
        <v>40</v>
      </c>
      <c r="CI10" s="49">
        <v>0.4</v>
      </c>
      <c r="CJ10" s="46">
        <f>CF10/CG17</f>
        <v>0.13333333333333333</v>
      </c>
      <c r="CK10" s="88">
        <v>0</v>
      </c>
      <c r="CL10" s="84">
        <v>1</v>
      </c>
      <c r="CM10" s="85">
        <f t="shared" si="17"/>
        <v>0</v>
      </c>
      <c r="CN10" s="89">
        <v>0</v>
      </c>
      <c r="CO10" s="87">
        <f>CK10/CL17</f>
        <v>0</v>
      </c>
      <c r="CP10" s="22">
        <v>0</v>
      </c>
      <c r="CQ10" s="44">
        <v>1</v>
      </c>
      <c r="CR10" s="27">
        <f t="shared" si="18"/>
        <v>0</v>
      </c>
      <c r="CS10" s="49">
        <v>0</v>
      </c>
      <c r="CT10" s="46">
        <f>CP10/CQ17</f>
        <v>0</v>
      </c>
      <c r="CU10" s="22">
        <v>1</v>
      </c>
      <c r="CV10" s="44">
        <v>1</v>
      </c>
      <c r="CW10" s="27">
        <f t="shared" si="19"/>
        <v>100</v>
      </c>
      <c r="CX10" s="49">
        <v>1</v>
      </c>
      <c r="CY10" s="46">
        <f>CU10/CV17</f>
        <v>0.5</v>
      </c>
      <c r="CZ10" s="22">
        <v>1</v>
      </c>
      <c r="DA10" s="44">
        <v>1</v>
      </c>
      <c r="DB10" s="27">
        <f t="shared" si="20"/>
        <v>100</v>
      </c>
      <c r="DC10" s="49">
        <v>1</v>
      </c>
      <c r="DD10" s="46">
        <f>CZ10/DA17</f>
        <v>0.14285714285714285</v>
      </c>
      <c r="DE10" s="88">
        <v>0</v>
      </c>
      <c r="DF10" s="84">
        <v>1</v>
      </c>
      <c r="DG10" s="85">
        <f t="shared" si="21"/>
        <v>0</v>
      </c>
      <c r="DH10" s="89">
        <v>0</v>
      </c>
      <c r="DI10" s="87">
        <f>DE10/DF17</f>
        <v>0</v>
      </c>
      <c r="DJ10" s="88">
        <v>0</v>
      </c>
      <c r="DK10" s="84">
        <v>1</v>
      </c>
      <c r="DL10" s="85">
        <f t="shared" si="22"/>
        <v>0</v>
      </c>
      <c r="DM10" s="89">
        <v>0</v>
      </c>
      <c r="DN10" s="87">
        <f>DJ10/DK17</f>
        <v>0</v>
      </c>
      <c r="DO10" s="88">
        <v>0</v>
      </c>
      <c r="DP10" s="84">
        <v>1</v>
      </c>
      <c r="DQ10" s="85">
        <f t="shared" si="23"/>
        <v>0</v>
      </c>
      <c r="DR10" s="89">
        <v>0</v>
      </c>
      <c r="DS10" s="87">
        <f>DO10/DP17</f>
        <v>0</v>
      </c>
      <c r="DT10" s="22">
        <v>2</v>
      </c>
      <c r="DU10" s="44">
        <v>6</v>
      </c>
      <c r="DV10" s="27">
        <f t="shared" si="24"/>
        <v>33.333333333333329</v>
      </c>
      <c r="DW10" s="49">
        <v>0.33</v>
      </c>
      <c r="DX10" s="46">
        <f>DT10/DU17</f>
        <v>0.14285714285714285</v>
      </c>
      <c r="DY10" s="88">
        <v>0</v>
      </c>
      <c r="DZ10" s="84">
        <v>100</v>
      </c>
      <c r="EA10" s="85">
        <f t="shared" si="25"/>
        <v>0</v>
      </c>
      <c r="EB10" s="89">
        <v>0</v>
      </c>
      <c r="EC10" s="87">
        <f>DY10/DZ17</f>
        <v>0</v>
      </c>
      <c r="ED10" s="22">
        <v>300</v>
      </c>
      <c r="EE10" s="44">
        <v>300</v>
      </c>
      <c r="EF10" s="27">
        <f t="shared" si="26"/>
        <v>100</v>
      </c>
      <c r="EG10" s="49">
        <v>1</v>
      </c>
      <c r="EH10" s="46">
        <f>ED10/EE17</f>
        <v>0.3</v>
      </c>
      <c r="EI10" s="88">
        <v>0</v>
      </c>
      <c r="EJ10" s="84">
        <v>1</v>
      </c>
      <c r="EK10" s="85">
        <f t="shared" si="27"/>
        <v>0</v>
      </c>
      <c r="EL10" s="89">
        <v>0</v>
      </c>
      <c r="EM10" s="87">
        <f>EI10/EJ17</f>
        <v>0</v>
      </c>
      <c r="EN10" s="22">
        <v>222</v>
      </c>
      <c r="EO10" s="44">
        <v>400</v>
      </c>
      <c r="EP10" s="27">
        <f t="shared" si="28"/>
        <v>55.500000000000007</v>
      </c>
      <c r="EQ10" s="49">
        <v>0.56000000000000005</v>
      </c>
      <c r="ER10" s="46">
        <f>EN10/EO17</f>
        <v>0.20181818181818181</v>
      </c>
      <c r="ES10" s="22">
        <v>5</v>
      </c>
      <c r="ET10" s="44">
        <v>9</v>
      </c>
      <c r="EU10" s="27">
        <f t="shared" si="29"/>
        <v>55.555555555555557</v>
      </c>
      <c r="EV10" s="49">
        <v>0.56000000000000005</v>
      </c>
      <c r="EW10" s="46">
        <f>ES10/ET17</f>
        <v>0.25</v>
      </c>
      <c r="EX10" s="22">
        <v>509</v>
      </c>
      <c r="EY10" s="44">
        <v>500</v>
      </c>
      <c r="EZ10" s="27">
        <f t="shared" si="30"/>
        <v>101.8</v>
      </c>
      <c r="FA10" s="49">
        <v>0</v>
      </c>
      <c r="FB10" s="46">
        <f>EX10/EY17</f>
        <v>0.42416666666666669</v>
      </c>
      <c r="FC10" s="22">
        <v>1</v>
      </c>
      <c r="FD10" s="44">
        <v>1</v>
      </c>
      <c r="FE10" s="27">
        <f t="shared" si="31"/>
        <v>100</v>
      </c>
      <c r="FF10" s="49">
        <v>1</v>
      </c>
      <c r="FG10" s="46">
        <f>FC10/FD17</f>
        <v>0.25</v>
      </c>
      <c r="FH10" s="88">
        <v>0</v>
      </c>
      <c r="FI10" s="84">
        <v>1</v>
      </c>
      <c r="FJ10" s="85">
        <f t="shared" si="32"/>
        <v>0</v>
      </c>
      <c r="FK10" s="89">
        <v>0</v>
      </c>
      <c r="FL10" s="87">
        <f>FH10/FI17</f>
        <v>0</v>
      </c>
      <c r="FM10" s="88">
        <v>0</v>
      </c>
      <c r="FN10" s="84">
        <v>1</v>
      </c>
      <c r="FO10" s="85">
        <f t="shared" si="33"/>
        <v>0</v>
      </c>
      <c r="FP10" s="89">
        <v>0</v>
      </c>
      <c r="FQ10" s="87">
        <f>FM10/FN17</f>
        <v>0</v>
      </c>
      <c r="FR10" s="22">
        <v>3</v>
      </c>
      <c r="FS10" s="44">
        <v>3</v>
      </c>
      <c r="FT10" s="27">
        <f t="shared" si="34"/>
        <v>100</v>
      </c>
      <c r="FU10" s="49">
        <v>0</v>
      </c>
      <c r="FV10" s="46">
        <f>FR10/FS17</f>
        <v>0.21428571428571427</v>
      </c>
      <c r="FW10" s="88">
        <v>0</v>
      </c>
      <c r="FX10" s="84">
        <v>1</v>
      </c>
      <c r="FY10" s="85">
        <f t="shared" si="35"/>
        <v>0</v>
      </c>
      <c r="FZ10" s="89">
        <v>0</v>
      </c>
      <c r="GA10" s="87">
        <f>FW10/FX17</f>
        <v>0</v>
      </c>
      <c r="GB10" s="88">
        <v>0</v>
      </c>
      <c r="GC10" s="84">
        <v>1</v>
      </c>
      <c r="GD10" s="85">
        <f t="shared" si="36"/>
        <v>0</v>
      </c>
      <c r="GE10" s="89">
        <v>0</v>
      </c>
      <c r="GF10" s="87">
        <f>GB10/GC17</f>
        <v>0</v>
      </c>
      <c r="GG10" s="88">
        <v>0</v>
      </c>
      <c r="GH10" s="84">
        <v>1</v>
      </c>
      <c r="GI10" s="85">
        <f t="shared" si="37"/>
        <v>0</v>
      </c>
      <c r="GJ10" s="89">
        <v>0</v>
      </c>
      <c r="GK10" s="87">
        <f>GG10/GH17</f>
        <v>0</v>
      </c>
      <c r="GL10" s="22">
        <v>1</v>
      </c>
      <c r="GM10" s="44">
        <v>1</v>
      </c>
      <c r="GN10" s="27">
        <f t="shared" si="38"/>
        <v>100</v>
      </c>
      <c r="GO10" s="49">
        <v>1</v>
      </c>
      <c r="GP10" s="46">
        <f>GL10/GM17</f>
        <v>0.2</v>
      </c>
      <c r="GQ10" s="168">
        <v>3</v>
      </c>
      <c r="GR10" s="169">
        <v>3</v>
      </c>
      <c r="GS10" s="170">
        <f t="shared" si="39"/>
        <v>100</v>
      </c>
      <c r="GT10" s="171">
        <v>0</v>
      </c>
      <c r="GU10" s="172">
        <f>GQ10/GR17</f>
        <v>0.21428571428571427</v>
      </c>
      <c r="GV10" s="22">
        <v>3</v>
      </c>
      <c r="GW10" s="44">
        <v>3</v>
      </c>
      <c r="GX10" s="27">
        <f t="shared" si="40"/>
        <v>100</v>
      </c>
      <c r="GY10" s="49">
        <v>1</v>
      </c>
      <c r="GZ10" s="46">
        <f>GV10/GW17</f>
        <v>1</v>
      </c>
      <c r="HA10" s="88">
        <v>0</v>
      </c>
      <c r="HB10" s="84">
        <v>1</v>
      </c>
      <c r="HC10" s="85">
        <f t="shared" si="41"/>
        <v>0</v>
      </c>
      <c r="HD10" s="89">
        <v>0</v>
      </c>
      <c r="HE10" s="87">
        <f>HA10/HB17</f>
        <v>0</v>
      </c>
      <c r="HF10" s="88">
        <v>0</v>
      </c>
      <c r="HG10" s="84">
        <v>1</v>
      </c>
      <c r="HH10" s="85">
        <f t="shared" si="42"/>
        <v>0</v>
      </c>
      <c r="HI10" s="89">
        <v>0</v>
      </c>
      <c r="HJ10" s="87">
        <f>HF10/HG17</f>
        <v>0</v>
      </c>
      <c r="HK10" s="22">
        <v>3</v>
      </c>
      <c r="HL10" s="44">
        <v>1</v>
      </c>
      <c r="HM10" s="27">
        <f t="shared" si="43"/>
        <v>300</v>
      </c>
      <c r="HN10" s="49">
        <v>3</v>
      </c>
      <c r="HO10" s="46">
        <f>HK10/HL17</f>
        <v>0.23076923076923078</v>
      </c>
      <c r="HP10" s="22">
        <v>300</v>
      </c>
      <c r="HQ10" s="44">
        <v>400</v>
      </c>
      <c r="HR10" s="27">
        <f t="shared" si="44"/>
        <v>75</v>
      </c>
      <c r="HS10" s="49">
        <v>0.75</v>
      </c>
      <c r="HT10" s="46">
        <f>HP10/HQ17</f>
        <v>0.27272727272727271</v>
      </c>
      <c r="HU10" s="88">
        <v>0</v>
      </c>
      <c r="HV10" s="84">
        <v>1</v>
      </c>
      <c r="HW10" s="85">
        <f t="shared" si="45"/>
        <v>0</v>
      </c>
      <c r="HX10" s="89">
        <v>0</v>
      </c>
      <c r="HY10" s="87">
        <f>HU10/HV17</f>
        <v>0</v>
      </c>
      <c r="HZ10" s="88">
        <v>0</v>
      </c>
      <c r="IA10" s="84">
        <v>1</v>
      </c>
      <c r="IB10" s="85">
        <f t="shared" si="46"/>
        <v>0</v>
      </c>
      <c r="IC10" s="89">
        <v>0</v>
      </c>
      <c r="ID10" s="87">
        <f>HZ10/IA17</f>
        <v>0</v>
      </c>
    </row>
    <row r="11" spans="2:238" x14ac:dyDescent="0.35">
      <c r="B11" s="76">
        <v>6</v>
      </c>
      <c r="C11" s="77" t="s">
        <v>43</v>
      </c>
      <c r="D11" s="26">
        <v>6</v>
      </c>
      <c r="E11" s="44">
        <v>6</v>
      </c>
      <c r="F11" s="27">
        <f t="shared" si="0"/>
        <v>100</v>
      </c>
      <c r="G11" s="145">
        <v>1</v>
      </c>
      <c r="H11" s="46">
        <f>D11/E17</f>
        <v>0.5</v>
      </c>
      <c r="I11" s="137">
        <v>0</v>
      </c>
      <c r="J11" s="133">
        <v>1</v>
      </c>
      <c r="K11" s="134">
        <f t="shared" si="1"/>
        <v>0</v>
      </c>
      <c r="L11" s="138">
        <v>0</v>
      </c>
      <c r="M11" s="136">
        <f>I11/J17</f>
        <v>0</v>
      </c>
      <c r="N11" s="22">
        <v>12</v>
      </c>
      <c r="O11" s="44">
        <v>12</v>
      </c>
      <c r="P11" s="27">
        <f t="shared" si="2"/>
        <v>100</v>
      </c>
      <c r="Q11" s="82">
        <v>1</v>
      </c>
      <c r="R11" s="46">
        <f>N11/O17</f>
        <v>1</v>
      </c>
      <c r="S11" s="88">
        <v>0</v>
      </c>
      <c r="T11" s="84">
        <v>1</v>
      </c>
      <c r="U11" s="85">
        <f t="shared" si="3"/>
        <v>0</v>
      </c>
      <c r="V11" s="89">
        <v>0</v>
      </c>
      <c r="W11" s="87">
        <f>S11/T17</f>
        <v>0</v>
      </c>
      <c r="X11" s="88">
        <v>0</v>
      </c>
      <c r="Y11" s="84">
        <v>1</v>
      </c>
      <c r="Z11" s="85">
        <f t="shared" si="4"/>
        <v>0</v>
      </c>
      <c r="AA11" s="89">
        <v>0</v>
      </c>
      <c r="AB11" s="87">
        <f>X11/Y17</f>
        <v>0</v>
      </c>
      <c r="AC11" s="137">
        <v>0</v>
      </c>
      <c r="AD11" s="133">
        <v>1</v>
      </c>
      <c r="AE11" s="134">
        <f t="shared" si="5"/>
        <v>0</v>
      </c>
      <c r="AF11" s="138">
        <v>0</v>
      </c>
      <c r="AG11" s="136">
        <f>AC11/AD17</f>
        <v>0</v>
      </c>
      <c r="AH11" s="22">
        <v>6</v>
      </c>
      <c r="AI11" s="44">
        <v>6</v>
      </c>
      <c r="AJ11" s="27">
        <f t="shared" si="6"/>
        <v>100</v>
      </c>
      <c r="AK11" s="82">
        <v>1</v>
      </c>
      <c r="AL11" s="46">
        <f>AH11/AI17</f>
        <v>0.42857142857142855</v>
      </c>
      <c r="AM11" s="88">
        <v>0</v>
      </c>
      <c r="AN11" s="84">
        <v>1</v>
      </c>
      <c r="AO11" s="85">
        <f t="shared" si="7"/>
        <v>0</v>
      </c>
      <c r="AP11" s="89">
        <v>0</v>
      </c>
      <c r="AQ11" s="87">
        <f>AM11/AN17</f>
        <v>0</v>
      </c>
      <c r="AR11" s="88">
        <v>0</v>
      </c>
      <c r="AS11" s="84">
        <v>1</v>
      </c>
      <c r="AT11" s="85">
        <f t="shared" si="8"/>
        <v>0</v>
      </c>
      <c r="AU11" s="89">
        <v>0</v>
      </c>
      <c r="AV11" s="87">
        <f>AR11/AS17</f>
        <v>0</v>
      </c>
      <c r="AW11" s="137">
        <v>0</v>
      </c>
      <c r="AX11" s="133">
        <v>100</v>
      </c>
      <c r="AY11" s="134">
        <f t="shared" si="9"/>
        <v>0</v>
      </c>
      <c r="AZ11" s="138">
        <v>0</v>
      </c>
      <c r="BA11" s="136">
        <f>AW11/AX17</f>
        <v>0</v>
      </c>
      <c r="BB11" s="88">
        <v>0</v>
      </c>
      <c r="BC11" s="84">
        <v>1</v>
      </c>
      <c r="BD11" s="85">
        <f t="shared" si="10"/>
        <v>0</v>
      </c>
      <c r="BE11" s="89">
        <v>0</v>
      </c>
      <c r="BF11" s="87">
        <f>BB11/BC17</f>
        <v>0</v>
      </c>
      <c r="BG11" s="88">
        <v>0</v>
      </c>
      <c r="BH11" s="84">
        <v>1</v>
      </c>
      <c r="BI11" s="85">
        <f t="shared" si="11"/>
        <v>0</v>
      </c>
      <c r="BJ11" s="89">
        <v>0</v>
      </c>
      <c r="BK11" s="87">
        <f>BG11/BH17</f>
        <v>0</v>
      </c>
      <c r="BL11" s="88">
        <v>0</v>
      </c>
      <c r="BM11" s="84">
        <v>1</v>
      </c>
      <c r="BN11" s="85">
        <f t="shared" si="12"/>
        <v>0</v>
      </c>
      <c r="BO11" s="89">
        <v>0</v>
      </c>
      <c r="BP11" s="87">
        <f>BL11/BM17</f>
        <v>0</v>
      </c>
      <c r="BQ11" s="22">
        <v>100</v>
      </c>
      <c r="BR11" s="44">
        <v>100</v>
      </c>
      <c r="BS11" s="27">
        <f t="shared" si="13"/>
        <v>100</v>
      </c>
      <c r="BT11" s="82">
        <v>1</v>
      </c>
      <c r="BU11" s="46">
        <f>BQ11/BR17</f>
        <v>0.14285714285714285</v>
      </c>
      <c r="BV11" s="22">
        <v>300</v>
      </c>
      <c r="BW11" s="44">
        <v>600</v>
      </c>
      <c r="BX11" s="27">
        <f t="shared" si="14"/>
        <v>50</v>
      </c>
      <c r="BY11" s="81">
        <v>0.33</v>
      </c>
      <c r="BZ11" s="46">
        <f>BV11/BW17</f>
        <v>0.25</v>
      </c>
      <c r="CA11" s="22">
        <v>100</v>
      </c>
      <c r="CB11" s="44">
        <v>600</v>
      </c>
      <c r="CC11" s="27">
        <f t="shared" si="15"/>
        <v>16.666666666666664</v>
      </c>
      <c r="CD11" s="81">
        <v>0.17</v>
      </c>
      <c r="CE11" s="46">
        <f>CA11/CB17</f>
        <v>8.3333333333333329E-2</v>
      </c>
      <c r="CF11" s="22">
        <v>40</v>
      </c>
      <c r="CG11" s="44">
        <v>100</v>
      </c>
      <c r="CH11" s="27">
        <f t="shared" si="16"/>
        <v>40</v>
      </c>
      <c r="CI11" s="81">
        <v>0.4</v>
      </c>
      <c r="CJ11" s="46">
        <f>CF11/CG17</f>
        <v>0.13333333333333333</v>
      </c>
      <c r="CK11" s="88">
        <v>0</v>
      </c>
      <c r="CL11" s="84">
        <v>1</v>
      </c>
      <c r="CM11" s="85">
        <f t="shared" si="17"/>
        <v>0</v>
      </c>
      <c r="CN11" s="89">
        <v>0</v>
      </c>
      <c r="CO11" s="87">
        <f>CK11/CL17</f>
        <v>0</v>
      </c>
      <c r="CP11" s="22">
        <v>7</v>
      </c>
      <c r="CQ11" s="44">
        <v>6</v>
      </c>
      <c r="CR11" s="27">
        <f t="shared" si="18"/>
        <v>116.66666666666667</v>
      </c>
      <c r="CS11" s="97">
        <v>1.17</v>
      </c>
      <c r="CT11" s="46">
        <f>CP11/CQ17</f>
        <v>0.33333333333333331</v>
      </c>
      <c r="CU11" s="22">
        <v>1</v>
      </c>
      <c r="CV11" s="44">
        <v>1</v>
      </c>
      <c r="CW11" s="27">
        <f t="shared" si="19"/>
        <v>100</v>
      </c>
      <c r="CX11" s="82">
        <v>1</v>
      </c>
      <c r="CY11" s="46">
        <f>CU11/CV17</f>
        <v>0.5</v>
      </c>
      <c r="CZ11" s="22">
        <v>1</v>
      </c>
      <c r="DA11" s="44">
        <v>1</v>
      </c>
      <c r="DB11" s="27">
        <f t="shared" si="20"/>
        <v>100</v>
      </c>
      <c r="DC11" s="82">
        <v>1</v>
      </c>
      <c r="DD11" s="46">
        <f>CZ11/DA17</f>
        <v>0.14285714285714285</v>
      </c>
      <c r="DE11" s="88">
        <v>0</v>
      </c>
      <c r="DF11" s="84">
        <v>1</v>
      </c>
      <c r="DG11" s="85">
        <f t="shared" si="21"/>
        <v>0</v>
      </c>
      <c r="DH11" s="89">
        <v>0</v>
      </c>
      <c r="DI11" s="87">
        <f>DE11/DF17</f>
        <v>0</v>
      </c>
      <c r="DJ11" s="88">
        <v>0</v>
      </c>
      <c r="DK11" s="84">
        <v>1</v>
      </c>
      <c r="DL11" s="85">
        <f t="shared" si="22"/>
        <v>0</v>
      </c>
      <c r="DM11" s="89">
        <v>0</v>
      </c>
      <c r="DN11" s="87">
        <f>DJ11/DK17</f>
        <v>0</v>
      </c>
      <c r="DO11" s="88">
        <v>0</v>
      </c>
      <c r="DP11" s="84">
        <v>1</v>
      </c>
      <c r="DQ11" s="85">
        <f t="shared" si="23"/>
        <v>0</v>
      </c>
      <c r="DR11" s="89">
        <v>0</v>
      </c>
      <c r="DS11" s="87">
        <f>DO11/DP17</f>
        <v>0</v>
      </c>
      <c r="DT11" s="22">
        <v>2</v>
      </c>
      <c r="DU11" s="44">
        <v>6</v>
      </c>
      <c r="DV11" s="27">
        <f t="shared" si="24"/>
        <v>33.333333333333329</v>
      </c>
      <c r="DW11" s="81">
        <v>0.33</v>
      </c>
      <c r="DX11" s="46">
        <f>DT11/DU17</f>
        <v>0.14285714285714285</v>
      </c>
      <c r="DY11" s="22">
        <v>184</v>
      </c>
      <c r="DZ11" s="44">
        <v>184</v>
      </c>
      <c r="EA11" s="27">
        <f t="shared" si="25"/>
        <v>100</v>
      </c>
      <c r="EB11" s="82">
        <v>1</v>
      </c>
      <c r="EC11" s="46">
        <f>DY11/DZ17</f>
        <v>1</v>
      </c>
      <c r="ED11" s="22">
        <v>400</v>
      </c>
      <c r="EE11" s="44">
        <v>400</v>
      </c>
      <c r="EF11" s="27">
        <f t="shared" si="26"/>
        <v>100</v>
      </c>
      <c r="EG11" s="82">
        <v>1</v>
      </c>
      <c r="EH11" s="46">
        <f>ED11/EE17</f>
        <v>0.4</v>
      </c>
      <c r="EI11" s="22">
        <v>100</v>
      </c>
      <c r="EJ11" s="44">
        <v>100</v>
      </c>
      <c r="EK11" s="27">
        <f t="shared" si="27"/>
        <v>100</v>
      </c>
      <c r="EL11" s="82">
        <v>1</v>
      </c>
      <c r="EM11" s="46">
        <f>EI11/EJ17</f>
        <v>0.14285714285714285</v>
      </c>
      <c r="EN11" s="22">
        <v>322</v>
      </c>
      <c r="EO11" s="44">
        <v>500</v>
      </c>
      <c r="EP11" s="27">
        <f t="shared" si="28"/>
        <v>64.400000000000006</v>
      </c>
      <c r="EQ11" s="80">
        <v>0.64</v>
      </c>
      <c r="ER11" s="46">
        <f>EN11/EO17</f>
        <v>0.29272727272727272</v>
      </c>
      <c r="ES11" s="22">
        <v>5</v>
      </c>
      <c r="ET11" s="44">
        <v>11</v>
      </c>
      <c r="EU11" s="27">
        <f t="shared" si="29"/>
        <v>45.454545454545453</v>
      </c>
      <c r="EV11" s="81">
        <v>0.45</v>
      </c>
      <c r="EW11" s="46">
        <f>ES11/ET17</f>
        <v>0.25</v>
      </c>
      <c r="EX11" s="22">
        <v>609</v>
      </c>
      <c r="EY11" s="44">
        <v>600</v>
      </c>
      <c r="EZ11" s="27">
        <f t="shared" si="30"/>
        <v>101.49999999999999</v>
      </c>
      <c r="FA11" s="97">
        <v>1.02</v>
      </c>
      <c r="FB11" s="46">
        <f>EX11/EY17</f>
        <v>0.50749999999999995</v>
      </c>
      <c r="FC11" s="22">
        <v>1</v>
      </c>
      <c r="FD11" s="44">
        <v>1</v>
      </c>
      <c r="FE11" s="27">
        <f t="shared" si="31"/>
        <v>100</v>
      </c>
      <c r="FF11" s="82">
        <v>1</v>
      </c>
      <c r="FG11" s="46">
        <f>FC11/FD17</f>
        <v>0.25</v>
      </c>
      <c r="FH11" s="88">
        <v>0</v>
      </c>
      <c r="FI11" s="84">
        <v>1</v>
      </c>
      <c r="FJ11" s="85">
        <f t="shared" si="32"/>
        <v>0</v>
      </c>
      <c r="FK11" s="89">
        <v>0</v>
      </c>
      <c r="FL11" s="87">
        <f>FH11/FI17</f>
        <v>0</v>
      </c>
      <c r="FM11" s="22">
        <v>1</v>
      </c>
      <c r="FN11" s="44">
        <v>1</v>
      </c>
      <c r="FO11" s="27">
        <f t="shared" si="33"/>
        <v>100</v>
      </c>
      <c r="FP11" s="82">
        <v>1</v>
      </c>
      <c r="FQ11" s="46">
        <f>FM11/FN17</f>
        <v>1</v>
      </c>
      <c r="FR11" s="22">
        <v>6</v>
      </c>
      <c r="FS11" s="44">
        <v>6</v>
      </c>
      <c r="FT11" s="27">
        <f t="shared" si="34"/>
        <v>100</v>
      </c>
      <c r="FU11" s="82">
        <v>1</v>
      </c>
      <c r="FV11" s="46">
        <f>FR11/FS17</f>
        <v>0.42857142857142855</v>
      </c>
      <c r="FW11" s="88">
        <v>0</v>
      </c>
      <c r="FX11" s="84">
        <v>1</v>
      </c>
      <c r="FY11" s="85">
        <f t="shared" si="35"/>
        <v>0</v>
      </c>
      <c r="FZ11" s="89">
        <v>0</v>
      </c>
      <c r="GA11" s="87">
        <f>FW11/FX17</f>
        <v>0</v>
      </c>
      <c r="GB11" s="88">
        <v>0</v>
      </c>
      <c r="GC11" s="84">
        <v>1</v>
      </c>
      <c r="GD11" s="85">
        <f t="shared" si="36"/>
        <v>0</v>
      </c>
      <c r="GE11" s="89">
        <v>0</v>
      </c>
      <c r="GF11" s="87">
        <f>GB11/GC17</f>
        <v>0</v>
      </c>
      <c r="GG11" s="88">
        <v>0</v>
      </c>
      <c r="GH11" s="84">
        <v>1</v>
      </c>
      <c r="GI11" s="85">
        <f t="shared" si="37"/>
        <v>0</v>
      </c>
      <c r="GJ11" s="89">
        <v>0</v>
      </c>
      <c r="GK11" s="87">
        <f>GG11/GH17</f>
        <v>0</v>
      </c>
      <c r="GL11" s="22">
        <v>1</v>
      </c>
      <c r="GM11" s="44">
        <v>1</v>
      </c>
      <c r="GN11" s="27">
        <f t="shared" si="38"/>
        <v>100</v>
      </c>
      <c r="GO11" s="82">
        <v>1</v>
      </c>
      <c r="GP11" s="46">
        <f>GL11/GM17</f>
        <v>0.2</v>
      </c>
      <c r="GQ11" s="168">
        <v>7</v>
      </c>
      <c r="GR11" s="169">
        <v>7</v>
      </c>
      <c r="GS11" s="170">
        <f t="shared" si="39"/>
        <v>100</v>
      </c>
      <c r="GT11" s="82">
        <v>1</v>
      </c>
      <c r="GU11" s="172">
        <f>GQ11/GR17</f>
        <v>0.5</v>
      </c>
      <c r="GV11" s="22">
        <v>3</v>
      </c>
      <c r="GW11" s="44">
        <v>3</v>
      </c>
      <c r="GX11" s="27">
        <f t="shared" si="40"/>
        <v>100</v>
      </c>
      <c r="GY11" s="82">
        <v>1</v>
      </c>
      <c r="GZ11" s="46">
        <f>GV11/GW17</f>
        <v>1</v>
      </c>
      <c r="HA11" s="88">
        <v>0</v>
      </c>
      <c r="HB11" s="84">
        <v>1</v>
      </c>
      <c r="HC11" s="85">
        <f t="shared" si="41"/>
        <v>0</v>
      </c>
      <c r="HD11" s="89">
        <v>0</v>
      </c>
      <c r="HE11" s="87">
        <f>HA11/HB17</f>
        <v>0</v>
      </c>
      <c r="HF11" s="88">
        <v>0</v>
      </c>
      <c r="HG11" s="84">
        <v>1</v>
      </c>
      <c r="HH11" s="85">
        <f t="shared" si="42"/>
        <v>0</v>
      </c>
      <c r="HI11" s="89">
        <v>0</v>
      </c>
      <c r="HJ11" s="87">
        <f>HF11/HG17</f>
        <v>0</v>
      </c>
      <c r="HK11" s="22">
        <v>3</v>
      </c>
      <c r="HL11" s="44">
        <v>1</v>
      </c>
      <c r="HM11" s="27">
        <f t="shared" si="43"/>
        <v>300</v>
      </c>
      <c r="HN11" s="97">
        <v>3</v>
      </c>
      <c r="HO11" s="46">
        <f>HK11/HL17</f>
        <v>0.23076923076923078</v>
      </c>
      <c r="HP11" s="22">
        <v>450</v>
      </c>
      <c r="HQ11" s="44">
        <v>500</v>
      </c>
      <c r="HR11" s="27">
        <f t="shared" si="44"/>
        <v>90</v>
      </c>
      <c r="HS11" s="82">
        <v>0.9</v>
      </c>
      <c r="HT11" s="46">
        <f>HP11/HQ17</f>
        <v>0.40909090909090912</v>
      </c>
      <c r="HU11" s="22">
        <v>4</v>
      </c>
      <c r="HV11" s="44">
        <v>4</v>
      </c>
      <c r="HW11" s="27">
        <f t="shared" si="45"/>
        <v>100</v>
      </c>
      <c r="HX11" s="82">
        <v>1</v>
      </c>
      <c r="HY11" s="46">
        <f>HU11/HV17</f>
        <v>1</v>
      </c>
      <c r="HZ11" s="22">
        <v>100</v>
      </c>
      <c r="IA11" s="44">
        <v>100</v>
      </c>
      <c r="IB11" s="27">
        <f t="shared" si="46"/>
        <v>100</v>
      </c>
      <c r="IC11" s="82">
        <v>1</v>
      </c>
      <c r="ID11" s="46">
        <f>HZ11/IA17</f>
        <v>0.33333333333333331</v>
      </c>
    </row>
    <row r="12" spans="2:238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137">
        <v>0</v>
      </c>
      <c r="J12" s="133">
        <v>1</v>
      </c>
      <c r="K12" s="134">
        <f t="shared" si="1"/>
        <v>0</v>
      </c>
      <c r="L12" s="138">
        <v>0</v>
      </c>
      <c r="M12" s="136">
        <f>I12/J17</f>
        <v>0</v>
      </c>
      <c r="N12" s="22">
        <v>0</v>
      </c>
      <c r="O12" s="44">
        <v>12</v>
      </c>
      <c r="P12" s="27">
        <f t="shared" si="2"/>
        <v>0</v>
      </c>
      <c r="Q12" s="49">
        <v>0</v>
      </c>
      <c r="R12" s="46">
        <f>N12/O17</f>
        <v>0</v>
      </c>
      <c r="S12" s="22">
        <v>0</v>
      </c>
      <c r="T12" s="44">
        <v>1</v>
      </c>
      <c r="U12" s="27">
        <f t="shared" si="3"/>
        <v>0</v>
      </c>
      <c r="V12" s="49">
        <v>0</v>
      </c>
      <c r="W12" s="46">
        <f>S12/T17</f>
        <v>0</v>
      </c>
      <c r="X12" s="88">
        <v>0</v>
      </c>
      <c r="Y12" s="84">
        <v>1</v>
      </c>
      <c r="Z12" s="85">
        <f t="shared" si="4"/>
        <v>0</v>
      </c>
      <c r="AA12" s="89">
        <v>0</v>
      </c>
      <c r="AB12" s="87">
        <f>X12/Y17</f>
        <v>0</v>
      </c>
      <c r="AC12" s="137">
        <v>0</v>
      </c>
      <c r="AD12" s="133">
        <v>1</v>
      </c>
      <c r="AE12" s="134">
        <f t="shared" si="5"/>
        <v>0</v>
      </c>
      <c r="AF12" s="138">
        <v>0</v>
      </c>
      <c r="AG12" s="136">
        <f>AC12/AD17</f>
        <v>0</v>
      </c>
      <c r="AH12" s="22">
        <v>0</v>
      </c>
      <c r="AI12" s="44">
        <v>6</v>
      </c>
      <c r="AJ12" s="27">
        <f t="shared" si="6"/>
        <v>0</v>
      </c>
      <c r="AK12" s="49">
        <v>0</v>
      </c>
      <c r="AL12" s="46">
        <f>AH12/AI17</f>
        <v>0</v>
      </c>
      <c r="AM12" s="88">
        <v>0</v>
      </c>
      <c r="AN12" s="84">
        <v>1</v>
      </c>
      <c r="AO12" s="85">
        <f t="shared" si="7"/>
        <v>0</v>
      </c>
      <c r="AP12" s="89">
        <v>0</v>
      </c>
      <c r="AQ12" s="87">
        <f>AM12/AN17</f>
        <v>0</v>
      </c>
      <c r="AR12" s="88">
        <v>0</v>
      </c>
      <c r="AS12" s="84">
        <v>1</v>
      </c>
      <c r="AT12" s="85">
        <f t="shared" si="8"/>
        <v>0</v>
      </c>
      <c r="AU12" s="89">
        <v>0</v>
      </c>
      <c r="AV12" s="87">
        <f>AR12/AS17</f>
        <v>0</v>
      </c>
      <c r="AW12" s="137">
        <v>0</v>
      </c>
      <c r="AX12" s="133">
        <v>100</v>
      </c>
      <c r="AY12" s="134">
        <f t="shared" si="9"/>
        <v>0</v>
      </c>
      <c r="AZ12" s="138">
        <v>0</v>
      </c>
      <c r="BA12" s="136">
        <f>AW12/AX17</f>
        <v>0</v>
      </c>
      <c r="BB12" s="88">
        <v>0</v>
      </c>
      <c r="BC12" s="84">
        <v>1</v>
      </c>
      <c r="BD12" s="85">
        <f t="shared" si="10"/>
        <v>0</v>
      </c>
      <c r="BE12" s="89">
        <v>0</v>
      </c>
      <c r="BF12" s="87">
        <f>BB12/BC17</f>
        <v>0</v>
      </c>
      <c r="BG12" s="88">
        <v>0</v>
      </c>
      <c r="BH12" s="84">
        <v>1</v>
      </c>
      <c r="BI12" s="85">
        <f t="shared" si="11"/>
        <v>0</v>
      </c>
      <c r="BJ12" s="89">
        <v>0</v>
      </c>
      <c r="BK12" s="87">
        <f>BG12/BH17</f>
        <v>0</v>
      </c>
      <c r="BL12" s="88">
        <v>0</v>
      </c>
      <c r="BM12" s="84">
        <v>1</v>
      </c>
      <c r="BN12" s="85">
        <f t="shared" si="12"/>
        <v>0</v>
      </c>
      <c r="BO12" s="89">
        <v>0</v>
      </c>
      <c r="BP12" s="87">
        <f>BL12/BM17</f>
        <v>0</v>
      </c>
      <c r="BQ12" s="22">
        <v>200</v>
      </c>
      <c r="BR12" s="44">
        <v>200</v>
      </c>
      <c r="BS12" s="27">
        <f t="shared" si="13"/>
        <v>100</v>
      </c>
      <c r="BT12" s="49">
        <v>1</v>
      </c>
      <c r="BU12" s="46">
        <f>BQ12/BR17</f>
        <v>0.2857142857142857</v>
      </c>
      <c r="BV12" s="22">
        <v>300</v>
      </c>
      <c r="BW12" s="44">
        <v>700</v>
      </c>
      <c r="BX12" s="27">
        <f t="shared" si="14"/>
        <v>42.857142857142854</v>
      </c>
      <c r="BY12" s="49">
        <v>0</v>
      </c>
      <c r="BZ12" s="46">
        <f>BV12/BW17</f>
        <v>0.25</v>
      </c>
      <c r="CA12" s="22">
        <v>200</v>
      </c>
      <c r="CB12" s="44">
        <v>700</v>
      </c>
      <c r="CC12" s="27">
        <f t="shared" si="15"/>
        <v>28.571428571428569</v>
      </c>
      <c r="CD12" s="49">
        <v>0.28999999999999998</v>
      </c>
      <c r="CE12" s="46">
        <f>CA12/CB17</f>
        <v>0.16666666666666666</v>
      </c>
      <c r="CF12" s="22">
        <v>0</v>
      </c>
      <c r="CG12" s="44">
        <v>100</v>
      </c>
      <c r="CH12" s="27">
        <f t="shared" si="16"/>
        <v>0</v>
      </c>
      <c r="CI12" s="49">
        <v>0</v>
      </c>
      <c r="CJ12" s="46">
        <f>CF12/CG17</f>
        <v>0</v>
      </c>
      <c r="CK12" s="88">
        <v>0</v>
      </c>
      <c r="CL12" s="84">
        <v>1</v>
      </c>
      <c r="CM12" s="85">
        <f t="shared" si="17"/>
        <v>0</v>
      </c>
      <c r="CN12" s="89">
        <v>0</v>
      </c>
      <c r="CO12" s="87">
        <f>CK12/CL17</f>
        <v>0</v>
      </c>
      <c r="CP12" s="22">
        <v>0</v>
      </c>
      <c r="CQ12" s="44">
        <v>6</v>
      </c>
      <c r="CR12" s="27">
        <f t="shared" si="18"/>
        <v>0</v>
      </c>
      <c r="CS12" s="49">
        <v>0</v>
      </c>
      <c r="CT12" s="46">
        <f>CP12/CQ17</f>
        <v>0</v>
      </c>
      <c r="CU12" s="22">
        <v>1</v>
      </c>
      <c r="CV12" s="44">
        <v>1</v>
      </c>
      <c r="CW12" s="27">
        <f t="shared" si="19"/>
        <v>100</v>
      </c>
      <c r="CX12" s="49">
        <v>1</v>
      </c>
      <c r="CY12" s="46">
        <f>CU12/CV17</f>
        <v>0.5</v>
      </c>
      <c r="CZ12" s="22">
        <v>1</v>
      </c>
      <c r="DA12" s="44">
        <v>1</v>
      </c>
      <c r="DB12" s="27">
        <f t="shared" si="20"/>
        <v>100</v>
      </c>
      <c r="DC12" s="49">
        <v>1</v>
      </c>
      <c r="DD12" s="46">
        <f>CZ12/DA17</f>
        <v>0.14285714285714285</v>
      </c>
      <c r="DE12" s="88">
        <v>0</v>
      </c>
      <c r="DF12" s="84">
        <v>1</v>
      </c>
      <c r="DG12" s="85">
        <f t="shared" si="21"/>
        <v>0</v>
      </c>
      <c r="DH12" s="89">
        <v>0</v>
      </c>
      <c r="DI12" s="87">
        <f>DE12/DF17</f>
        <v>0</v>
      </c>
      <c r="DJ12" s="88">
        <v>0</v>
      </c>
      <c r="DK12" s="84">
        <v>1</v>
      </c>
      <c r="DL12" s="85">
        <f t="shared" si="22"/>
        <v>0</v>
      </c>
      <c r="DM12" s="89">
        <v>0</v>
      </c>
      <c r="DN12" s="87">
        <f>DJ12/DK17</f>
        <v>0</v>
      </c>
      <c r="DO12" s="88">
        <v>0</v>
      </c>
      <c r="DP12" s="84">
        <v>1</v>
      </c>
      <c r="DQ12" s="85">
        <f t="shared" si="23"/>
        <v>0</v>
      </c>
      <c r="DR12" s="89">
        <v>0</v>
      </c>
      <c r="DS12" s="87">
        <f>DO12/DP17</f>
        <v>0</v>
      </c>
      <c r="DT12" s="22">
        <v>0</v>
      </c>
      <c r="DU12" s="44">
        <v>6</v>
      </c>
      <c r="DV12" s="27">
        <f t="shared" si="24"/>
        <v>0</v>
      </c>
      <c r="DW12" s="49">
        <v>0</v>
      </c>
      <c r="DX12" s="46">
        <f>DT12/DU17</f>
        <v>0</v>
      </c>
      <c r="DY12" s="22">
        <v>184</v>
      </c>
      <c r="DZ12" s="44">
        <v>184</v>
      </c>
      <c r="EA12" s="27">
        <f t="shared" si="25"/>
        <v>100</v>
      </c>
      <c r="EB12" s="49">
        <v>1</v>
      </c>
      <c r="EC12" s="46">
        <f>DY12/DZ17</f>
        <v>1</v>
      </c>
      <c r="ED12" s="22">
        <v>500</v>
      </c>
      <c r="EE12" s="44">
        <v>500</v>
      </c>
      <c r="EF12" s="27">
        <f t="shared" si="26"/>
        <v>100</v>
      </c>
      <c r="EG12" s="49">
        <v>1</v>
      </c>
      <c r="EH12" s="46">
        <f>ED12/EE17</f>
        <v>0.5</v>
      </c>
      <c r="EI12" s="22">
        <v>200</v>
      </c>
      <c r="EJ12" s="44">
        <v>200</v>
      </c>
      <c r="EK12" s="27">
        <f t="shared" si="27"/>
        <v>100</v>
      </c>
      <c r="EL12" s="49">
        <v>1</v>
      </c>
      <c r="EM12" s="46">
        <f>EI12/EJ17</f>
        <v>0.2857142857142857</v>
      </c>
      <c r="EN12" s="22">
        <v>422</v>
      </c>
      <c r="EO12" s="44">
        <v>600</v>
      </c>
      <c r="EP12" s="27">
        <f t="shared" si="28"/>
        <v>70.333333333333343</v>
      </c>
      <c r="EQ12" s="49">
        <v>0.7</v>
      </c>
      <c r="ER12" s="46">
        <f>EN12/EO17</f>
        <v>0.38363636363636361</v>
      </c>
      <c r="ES12" s="22">
        <v>0</v>
      </c>
      <c r="ET12" s="44">
        <v>13</v>
      </c>
      <c r="EU12" s="27">
        <f t="shared" si="29"/>
        <v>0</v>
      </c>
      <c r="EV12" s="49">
        <v>0</v>
      </c>
      <c r="EW12" s="46">
        <f>ES12/ET17</f>
        <v>0</v>
      </c>
      <c r="EX12" s="22">
        <v>709</v>
      </c>
      <c r="EY12" s="44">
        <v>700</v>
      </c>
      <c r="EZ12" s="27">
        <f t="shared" si="30"/>
        <v>101.28571428571429</v>
      </c>
      <c r="FA12" s="49">
        <v>1.01</v>
      </c>
      <c r="FB12" s="46">
        <f>EX12/EY17</f>
        <v>0.59083333333333332</v>
      </c>
      <c r="FC12" s="22">
        <v>0</v>
      </c>
      <c r="FD12" s="44">
        <v>2</v>
      </c>
      <c r="FE12" s="27">
        <f t="shared" si="31"/>
        <v>0</v>
      </c>
      <c r="FF12" s="49">
        <v>0</v>
      </c>
      <c r="FG12" s="46">
        <f>FC12/FD17</f>
        <v>0</v>
      </c>
      <c r="FH12" s="88">
        <v>0</v>
      </c>
      <c r="FI12" s="84">
        <v>1</v>
      </c>
      <c r="FJ12" s="85">
        <f t="shared" si="32"/>
        <v>0</v>
      </c>
      <c r="FK12" s="89">
        <v>0</v>
      </c>
      <c r="FL12" s="87">
        <f>FH12/FI17</f>
        <v>0</v>
      </c>
      <c r="FM12" s="22">
        <v>1</v>
      </c>
      <c r="FN12" s="44">
        <v>1</v>
      </c>
      <c r="FO12" s="27">
        <f t="shared" si="33"/>
        <v>100</v>
      </c>
      <c r="FP12" s="49">
        <v>1</v>
      </c>
      <c r="FQ12" s="46">
        <f>FM12/FN17</f>
        <v>1</v>
      </c>
      <c r="FR12" s="22">
        <v>0</v>
      </c>
      <c r="FS12" s="44">
        <v>6</v>
      </c>
      <c r="FT12" s="27">
        <f t="shared" si="34"/>
        <v>0</v>
      </c>
      <c r="FU12" s="49">
        <v>0</v>
      </c>
      <c r="FV12" s="46">
        <f>FR12/FS17</f>
        <v>0</v>
      </c>
      <c r="FW12" s="88">
        <v>0</v>
      </c>
      <c r="FX12" s="84">
        <v>1</v>
      </c>
      <c r="FY12" s="85">
        <f t="shared" si="35"/>
        <v>0</v>
      </c>
      <c r="FZ12" s="89">
        <v>0</v>
      </c>
      <c r="GA12" s="87">
        <f>FW12/FX17</f>
        <v>0</v>
      </c>
      <c r="GB12" s="88">
        <v>0</v>
      </c>
      <c r="GC12" s="84">
        <v>1</v>
      </c>
      <c r="GD12" s="85">
        <f t="shared" si="36"/>
        <v>0</v>
      </c>
      <c r="GE12" s="89">
        <v>0</v>
      </c>
      <c r="GF12" s="87">
        <f>GB12/GC17</f>
        <v>0</v>
      </c>
      <c r="GG12" s="22">
        <v>0</v>
      </c>
      <c r="GH12" s="44">
        <v>3</v>
      </c>
      <c r="GI12" s="27">
        <f t="shared" si="37"/>
        <v>0</v>
      </c>
      <c r="GJ12" s="49">
        <v>0</v>
      </c>
      <c r="GK12" s="46">
        <f>GG12/GH17</f>
        <v>0</v>
      </c>
      <c r="GL12" s="22">
        <v>0</v>
      </c>
      <c r="GM12" s="44">
        <v>2</v>
      </c>
      <c r="GN12" s="27">
        <f t="shared" si="38"/>
        <v>0</v>
      </c>
      <c r="GO12" s="49">
        <v>0</v>
      </c>
      <c r="GP12" s="46">
        <f>GL12/GM17</f>
        <v>0</v>
      </c>
      <c r="GQ12" s="168">
        <v>0</v>
      </c>
      <c r="GR12" s="169">
        <v>7</v>
      </c>
      <c r="GS12" s="170">
        <f t="shared" si="39"/>
        <v>0</v>
      </c>
      <c r="GT12" s="171">
        <v>0</v>
      </c>
      <c r="GU12" s="172">
        <f>GQ12/GR17</f>
        <v>0</v>
      </c>
      <c r="GV12" s="22">
        <v>3</v>
      </c>
      <c r="GW12" s="44">
        <v>3</v>
      </c>
      <c r="GX12" s="27">
        <f t="shared" si="40"/>
        <v>100</v>
      </c>
      <c r="GY12" s="49">
        <v>1</v>
      </c>
      <c r="GZ12" s="46">
        <f>GV12/GW17</f>
        <v>1</v>
      </c>
      <c r="HA12" s="88">
        <v>0</v>
      </c>
      <c r="HB12" s="84">
        <v>1</v>
      </c>
      <c r="HC12" s="85">
        <f t="shared" si="41"/>
        <v>0</v>
      </c>
      <c r="HD12" s="89">
        <v>0</v>
      </c>
      <c r="HE12" s="87">
        <f>HA12/HB17</f>
        <v>0</v>
      </c>
      <c r="HF12" s="88">
        <v>0</v>
      </c>
      <c r="HG12" s="84">
        <v>1</v>
      </c>
      <c r="HH12" s="85">
        <f t="shared" si="42"/>
        <v>0</v>
      </c>
      <c r="HI12" s="89">
        <v>0</v>
      </c>
      <c r="HJ12" s="87">
        <f>HF12/HG17</f>
        <v>0</v>
      </c>
      <c r="HK12" s="22">
        <v>3</v>
      </c>
      <c r="HL12" s="44">
        <v>1</v>
      </c>
      <c r="HM12" s="27">
        <f t="shared" si="43"/>
        <v>300</v>
      </c>
      <c r="HN12" s="49">
        <v>3</v>
      </c>
      <c r="HO12" s="46">
        <f>HK12/HL17</f>
        <v>0.23076923076923078</v>
      </c>
      <c r="HP12" s="22">
        <v>550</v>
      </c>
      <c r="HQ12" s="44">
        <v>600</v>
      </c>
      <c r="HR12" s="27">
        <f t="shared" si="44"/>
        <v>91.666666666666657</v>
      </c>
      <c r="HS12" s="49">
        <v>0.92</v>
      </c>
      <c r="HT12" s="46">
        <f>HP12/HQ17</f>
        <v>0.5</v>
      </c>
      <c r="HU12" s="22">
        <v>4</v>
      </c>
      <c r="HV12" s="44">
        <v>4</v>
      </c>
      <c r="HW12" s="27">
        <f t="shared" si="45"/>
        <v>100</v>
      </c>
      <c r="HX12" s="49">
        <v>1</v>
      </c>
      <c r="HY12" s="46">
        <f>HU12/HV17</f>
        <v>1</v>
      </c>
      <c r="HZ12" s="22">
        <v>0</v>
      </c>
      <c r="IA12" s="44">
        <v>100</v>
      </c>
      <c r="IB12" s="27">
        <f t="shared" si="46"/>
        <v>0</v>
      </c>
      <c r="IC12" s="49">
        <v>0</v>
      </c>
      <c r="ID12" s="46">
        <f>HZ12/IA17</f>
        <v>0</v>
      </c>
    </row>
    <row r="13" spans="2:238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137">
        <v>0</v>
      </c>
      <c r="J13" s="133">
        <v>1</v>
      </c>
      <c r="K13" s="134">
        <f t="shared" si="1"/>
        <v>0</v>
      </c>
      <c r="L13" s="138">
        <v>0</v>
      </c>
      <c r="M13" s="136">
        <f>I13/J17</f>
        <v>0</v>
      </c>
      <c r="N13" s="22">
        <v>0</v>
      </c>
      <c r="O13" s="44">
        <v>12</v>
      </c>
      <c r="P13" s="27">
        <f t="shared" si="2"/>
        <v>0</v>
      </c>
      <c r="Q13" s="49">
        <v>0</v>
      </c>
      <c r="R13" s="46">
        <f>N13/O17</f>
        <v>0</v>
      </c>
      <c r="S13" s="22">
        <v>0</v>
      </c>
      <c r="T13" s="44">
        <v>1</v>
      </c>
      <c r="U13" s="27">
        <f t="shared" si="3"/>
        <v>0</v>
      </c>
      <c r="V13" s="49">
        <v>0</v>
      </c>
      <c r="W13" s="46">
        <f>S13/T17</f>
        <v>0</v>
      </c>
      <c r="X13" s="88">
        <v>0</v>
      </c>
      <c r="Y13" s="84">
        <v>1</v>
      </c>
      <c r="Z13" s="85">
        <f t="shared" si="4"/>
        <v>0</v>
      </c>
      <c r="AA13" s="89">
        <v>0</v>
      </c>
      <c r="AB13" s="87">
        <f>X13/Y17</f>
        <v>0</v>
      </c>
      <c r="AC13" s="137">
        <v>0</v>
      </c>
      <c r="AD13" s="133">
        <v>2</v>
      </c>
      <c r="AE13" s="134">
        <f t="shared" si="5"/>
        <v>0</v>
      </c>
      <c r="AF13" s="138">
        <v>0</v>
      </c>
      <c r="AG13" s="136">
        <f>AC13/AD17</f>
        <v>0</v>
      </c>
      <c r="AH13" s="22">
        <v>0</v>
      </c>
      <c r="AI13" s="44">
        <v>6</v>
      </c>
      <c r="AJ13" s="27">
        <f t="shared" si="6"/>
        <v>0</v>
      </c>
      <c r="AK13" s="49">
        <v>0</v>
      </c>
      <c r="AL13" s="46">
        <f>AH13/AI17</f>
        <v>0</v>
      </c>
      <c r="AM13" s="88">
        <v>0</v>
      </c>
      <c r="AN13" s="84">
        <v>1</v>
      </c>
      <c r="AO13" s="85">
        <f t="shared" si="7"/>
        <v>0</v>
      </c>
      <c r="AP13" s="89">
        <v>0</v>
      </c>
      <c r="AQ13" s="87">
        <f>AM13/AN17</f>
        <v>0</v>
      </c>
      <c r="AR13" s="88">
        <v>0</v>
      </c>
      <c r="AS13" s="84">
        <v>1</v>
      </c>
      <c r="AT13" s="85">
        <f t="shared" si="8"/>
        <v>0</v>
      </c>
      <c r="AU13" s="89">
        <v>0</v>
      </c>
      <c r="AV13" s="87">
        <f>AR13/AS17</f>
        <v>0</v>
      </c>
      <c r="AW13" s="137">
        <v>0</v>
      </c>
      <c r="AX13" s="133">
        <v>100</v>
      </c>
      <c r="AY13" s="134">
        <f t="shared" si="9"/>
        <v>0</v>
      </c>
      <c r="AZ13" s="138">
        <v>0</v>
      </c>
      <c r="BA13" s="136">
        <f>AW13/AX17</f>
        <v>0</v>
      </c>
      <c r="BB13" s="88">
        <v>0</v>
      </c>
      <c r="BC13" s="84">
        <v>1</v>
      </c>
      <c r="BD13" s="85">
        <f t="shared" si="10"/>
        <v>0</v>
      </c>
      <c r="BE13" s="89">
        <v>0</v>
      </c>
      <c r="BF13" s="87">
        <f>BB13/BC17</f>
        <v>0</v>
      </c>
      <c r="BG13" s="88">
        <v>0</v>
      </c>
      <c r="BH13" s="84">
        <v>1</v>
      </c>
      <c r="BI13" s="85">
        <f t="shared" si="11"/>
        <v>0</v>
      </c>
      <c r="BJ13" s="89">
        <v>0</v>
      </c>
      <c r="BK13" s="87">
        <f>BG13/BH17</f>
        <v>0</v>
      </c>
      <c r="BL13" s="88">
        <v>0</v>
      </c>
      <c r="BM13" s="84">
        <v>1</v>
      </c>
      <c r="BN13" s="85">
        <f t="shared" si="12"/>
        <v>0</v>
      </c>
      <c r="BO13" s="89">
        <v>0</v>
      </c>
      <c r="BP13" s="87">
        <f>BL13/BM17</f>
        <v>0</v>
      </c>
      <c r="BQ13" s="22">
        <v>300</v>
      </c>
      <c r="BR13" s="44">
        <v>300</v>
      </c>
      <c r="BS13" s="27">
        <f t="shared" si="13"/>
        <v>100</v>
      </c>
      <c r="BT13" s="49">
        <v>1</v>
      </c>
      <c r="BU13" s="46">
        <f>BQ13/BR17</f>
        <v>0.42857142857142855</v>
      </c>
      <c r="BV13" s="22">
        <v>400</v>
      </c>
      <c r="BW13" s="44">
        <v>800</v>
      </c>
      <c r="BX13" s="27">
        <f t="shared" si="14"/>
        <v>50</v>
      </c>
      <c r="BY13" s="49">
        <v>0</v>
      </c>
      <c r="BZ13" s="46">
        <f>BV13/BW17</f>
        <v>0.33333333333333331</v>
      </c>
      <c r="CA13" s="22">
        <v>200</v>
      </c>
      <c r="CB13" s="44">
        <v>800</v>
      </c>
      <c r="CC13" s="27">
        <f t="shared" si="15"/>
        <v>25</v>
      </c>
      <c r="CD13" s="49">
        <v>0.25</v>
      </c>
      <c r="CE13" s="46">
        <f>CA13/CB17</f>
        <v>0.16666666666666666</v>
      </c>
      <c r="CF13" s="22">
        <v>0</v>
      </c>
      <c r="CG13" s="44">
        <v>200</v>
      </c>
      <c r="CH13" s="27">
        <f t="shared" si="16"/>
        <v>0</v>
      </c>
      <c r="CI13" s="49">
        <v>0</v>
      </c>
      <c r="CJ13" s="46">
        <f>CF13/CG17</f>
        <v>0</v>
      </c>
      <c r="CK13" s="88">
        <v>0</v>
      </c>
      <c r="CL13" s="84">
        <v>1</v>
      </c>
      <c r="CM13" s="85">
        <f t="shared" si="17"/>
        <v>0</v>
      </c>
      <c r="CN13" s="89">
        <v>0</v>
      </c>
      <c r="CO13" s="87">
        <f>CK13/CL17</f>
        <v>0</v>
      </c>
      <c r="CP13" s="22">
        <v>0</v>
      </c>
      <c r="CQ13" s="44">
        <v>6</v>
      </c>
      <c r="CR13" s="27">
        <f t="shared" si="18"/>
        <v>0</v>
      </c>
      <c r="CS13" s="49">
        <v>0</v>
      </c>
      <c r="CT13" s="46">
        <f>CP13/CQ17</f>
        <v>0</v>
      </c>
      <c r="CU13" s="22">
        <v>1</v>
      </c>
      <c r="CV13" s="44">
        <v>2</v>
      </c>
      <c r="CW13" s="27">
        <f t="shared" si="19"/>
        <v>50</v>
      </c>
      <c r="CX13" s="49">
        <v>0.5</v>
      </c>
      <c r="CY13" s="46">
        <f>CU13/CV17</f>
        <v>0.5</v>
      </c>
      <c r="CZ13" s="22">
        <v>1</v>
      </c>
      <c r="DA13" s="44">
        <v>1</v>
      </c>
      <c r="DB13" s="27">
        <f t="shared" si="20"/>
        <v>100</v>
      </c>
      <c r="DC13" s="49">
        <v>1</v>
      </c>
      <c r="DD13" s="46">
        <f>CZ13/DA17</f>
        <v>0.14285714285714285</v>
      </c>
      <c r="DE13" s="88">
        <v>0</v>
      </c>
      <c r="DF13" s="84">
        <v>1</v>
      </c>
      <c r="DG13" s="85">
        <f t="shared" si="21"/>
        <v>0</v>
      </c>
      <c r="DH13" s="89">
        <v>0</v>
      </c>
      <c r="DI13" s="87">
        <f>DE13/DF17</f>
        <v>0</v>
      </c>
      <c r="DJ13" s="88">
        <v>0</v>
      </c>
      <c r="DK13" s="84">
        <v>1</v>
      </c>
      <c r="DL13" s="85">
        <f t="shared" si="22"/>
        <v>0</v>
      </c>
      <c r="DM13" s="89">
        <v>0</v>
      </c>
      <c r="DN13" s="87">
        <f>DJ13/DK17</f>
        <v>0</v>
      </c>
      <c r="DO13" s="88">
        <v>0</v>
      </c>
      <c r="DP13" s="84">
        <v>1</v>
      </c>
      <c r="DQ13" s="85">
        <f t="shared" si="23"/>
        <v>0</v>
      </c>
      <c r="DR13" s="89">
        <v>0</v>
      </c>
      <c r="DS13" s="87">
        <f>DO13/DP17</f>
        <v>0</v>
      </c>
      <c r="DT13" s="22">
        <v>0</v>
      </c>
      <c r="DU13" s="44">
        <v>8</v>
      </c>
      <c r="DV13" s="27">
        <f t="shared" si="24"/>
        <v>0</v>
      </c>
      <c r="DW13" s="49">
        <v>0</v>
      </c>
      <c r="DX13" s="46">
        <f>DT13/DU17</f>
        <v>0</v>
      </c>
      <c r="DY13" s="22">
        <v>184</v>
      </c>
      <c r="DZ13" s="44">
        <v>184</v>
      </c>
      <c r="EA13" s="27">
        <f t="shared" si="25"/>
        <v>100</v>
      </c>
      <c r="EB13" s="49">
        <v>1</v>
      </c>
      <c r="EC13" s="46">
        <f>DY13/DZ17</f>
        <v>1</v>
      </c>
      <c r="ED13" s="22">
        <v>600</v>
      </c>
      <c r="EE13" s="44">
        <v>600</v>
      </c>
      <c r="EF13" s="27">
        <f t="shared" si="26"/>
        <v>100</v>
      </c>
      <c r="EG13" s="49">
        <v>1</v>
      </c>
      <c r="EH13" s="46">
        <f>ED13/EE17</f>
        <v>0.6</v>
      </c>
      <c r="EI13" s="22">
        <v>300</v>
      </c>
      <c r="EJ13" s="44">
        <v>300</v>
      </c>
      <c r="EK13" s="27">
        <f t="shared" si="27"/>
        <v>100</v>
      </c>
      <c r="EL13" s="49">
        <v>1</v>
      </c>
      <c r="EM13" s="46">
        <f>EI13/EJ17</f>
        <v>0.42857142857142855</v>
      </c>
      <c r="EN13" s="22">
        <v>422</v>
      </c>
      <c r="EO13" s="44">
        <v>700</v>
      </c>
      <c r="EP13" s="27">
        <f t="shared" si="28"/>
        <v>60.285714285714285</v>
      </c>
      <c r="EQ13" s="49">
        <v>0.6</v>
      </c>
      <c r="ER13" s="46">
        <f>EN13/EO17</f>
        <v>0.38363636363636361</v>
      </c>
      <c r="ES13" s="22">
        <v>0</v>
      </c>
      <c r="ET13" s="44">
        <v>15</v>
      </c>
      <c r="EU13" s="27">
        <f t="shared" si="29"/>
        <v>0</v>
      </c>
      <c r="EV13" s="49">
        <v>0</v>
      </c>
      <c r="EW13" s="46">
        <f>ES13/ET17</f>
        <v>0</v>
      </c>
      <c r="EX13" s="22">
        <v>809</v>
      </c>
      <c r="EY13" s="44">
        <v>800</v>
      </c>
      <c r="EZ13" s="27">
        <f t="shared" si="30"/>
        <v>101.125</v>
      </c>
      <c r="FA13" s="49">
        <v>1.01</v>
      </c>
      <c r="FB13" s="46">
        <f>EX13/EY17</f>
        <v>0.67416666666666669</v>
      </c>
      <c r="FC13" s="22">
        <v>0</v>
      </c>
      <c r="FD13" s="44">
        <v>2</v>
      </c>
      <c r="FE13" s="27">
        <f t="shared" si="31"/>
        <v>0</v>
      </c>
      <c r="FF13" s="49">
        <v>0</v>
      </c>
      <c r="FG13" s="46">
        <f>FC13/FD17</f>
        <v>0</v>
      </c>
      <c r="FH13" s="88">
        <v>0</v>
      </c>
      <c r="FI13" s="84">
        <v>1</v>
      </c>
      <c r="FJ13" s="85">
        <f t="shared" si="32"/>
        <v>0</v>
      </c>
      <c r="FK13" s="89">
        <v>0</v>
      </c>
      <c r="FL13" s="87">
        <f>FH13/FI17</f>
        <v>0</v>
      </c>
      <c r="FM13" s="22">
        <v>1</v>
      </c>
      <c r="FN13" s="44">
        <v>1</v>
      </c>
      <c r="FO13" s="27">
        <f t="shared" si="33"/>
        <v>100</v>
      </c>
      <c r="FP13" s="49">
        <v>1</v>
      </c>
      <c r="FQ13" s="46">
        <f>FM13/FN17</f>
        <v>1</v>
      </c>
      <c r="FR13" s="22">
        <v>0</v>
      </c>
      <c r="FS13" s="44">
        <v>6</v>
      </c>
      <c r="FT13" s="27">
        <f t="shared" si="34"/>
        <v>0</v>
      </c>
      <c r="FU13" s="49">
        <v>0</v>
      </c>
      <c r="FV13" s="46">
        <f>FR13/FS17</f>
        <v>0</v>
      </c>
      <c r="FW13" s="88">
        <v>0</v>
      </c>
      <c r="FX13" s="84">
        <v>1</v>
      </c>
      <c r="FY13" s="85">
        <f t="shared" si="35"/>
        <v>0</v>
      </c>
      <c r="FZ13" s="89">
        <v>0</v>
      </c>
      <c r="GA13" s="87">
        <f>FW13/FX17</f>
        <v>0</v>
      </c>
      <c r="GB13" s="88">
        <v>0</v>
      </c>
      <c r="GC13" s="84">
        <v>1</v>
      </c>
      <c r="GD13" s="85">
        <f t="shared" si="36"/>
        <v>0</v>
      </c>
      <c r="GE13" s="89">
        <v>0</v>
      </c>
      <c r="GF13" s="87">
        <f>GB13/GC17</f>
        <v>0</v>
      </c>
      <c r="GG13" s="22">
        <v>0</v>
      </c>
      <c r="GH13" s="44">
        <v>6</v>
      </c>
      <c r="GI13" s="27">
        <f t="shared" si="37"/>
        <v>0</v>
      </c>
      <c r="GJ13" s="49">
        <v>0</v>
      </c>
      <c r="GK13" s="46">
        <f>GG13/GH17</f>
        <v>0</v>
      </c>
      <c r="GL13" s="22">
        <v>0</v>
      </c>
      <c r="GM13" s="44">
        <v>3</v>
      </c>
      <c r="GN13" s="27">
        <f t="shared" si="38"/>
        <v>0</v>
      </c>
      <c r="GO13" s="49">
        <v>0</v>
      </c>
      <c r="GP13" s="46">
        <f>GL13/GM17</f>
        <v>0</v>
      </c>
      <c r="GQ13" s="168">
        <v>0</v>
      </c>
      <c r="GR13" s="169">
        <v>10</v>
      </c>
      <c r="GS13" s="170">
        <f t="shared" si="39"/>
        <v>0</v>
      </c>
      <c r="GT13" s="171">
        <v>0</v>
      </c>
      <c r="GU13" s="172">
        <f>GQ13/GR17</f>
        <v>0</v>
      </c>
      <c r="GV13" s="22">
        <v>3</v>
      </c>
      <c r="GW13" s="44">
        <v>3</v>
      </c>
      <c r="GX13" s="27">
        <f t="shared" si="40"/>
        <v>100</v>
      </c>
      <c r="GY13" s="49">
        <v>1</v>
      </c>
      <c r="GZ13" s="46">
        <f>GV13/GW17</f>
        <v>1</v>
      </c>
      <c r="HA13" s="88">
        <v>0</v>
      </c>
      <c r="HB13" s="84">
        <v>1</v>
      </c>
      <c r="HC13" s="85">
        <f t="shared" si="41"/>
        <v>0</v>
      </c>
      <c r="HD13" s="89">
        <v>0</v>
      </c>
      <c r="HE13" s="87">
        <f>HA13/HB17</f>
        <v>0</v>
      </c>
      <c r="HF13" s="22">
        <v>14</v>
      </c>
      <c r="HG13" s="44">
        <v>13</v>
      </c>
      <c r="HH13" s="27">
        <f t="shared" si="42"/>
        <v>107.69230769230769</v>
      </c>
      <c r="HI13" s="49">
        <v>0</v>
      </c>
      <c r="HJ13" s="46">
        <f>HF13/HG17</f>
        <v>1.0769230769230769</v>
      </c>
      <c r="HK13" s="22">
        <v>3</v>
      </c>
      <c r="HL13" s="44">
        <v>1</v>
      </c>
      <c r="HM13" s="27">
        <f t="shared" si="43"/>
        <v>300</v>
      </c>
      <c r="HN13" s="49">
        <v>3</v>
      </c>
      <c r="HO13" s="46">
        <f>HK13/HL17</f>
        <v>0.23076923076923078</v>
      </c>
      <c r="HP13" s="22">
        <v>550</v>
      </c>
      <c r="HQ13" s="44">
        <v>700</v>
      </c>
      <c r="HR13" s="27">
        <f t="shared" si="44"/>
        <v>78.571428571428569</v>
      </c>
      <c r="HS13" s="49">
        <v>0</v>
      </c>
      <c r="HT13" s="46">
        <f>HP13/HQ17</f>
        <v>0.5</v>
      </c>
      <c r="HU13" s="22">
        <v>4</v>
      </c>
      <c r="HV13" s="44">
        <v>4</v>
      </c>
      <c r="HW13" s="27">
        <f t="shared" si="45"/>
        <v>100</v>
      </c>
      <c r="HX13" s="49">
        <v>1</v>
      </c>
      <c r="HY13" s="46">
        <f>HU13/HV17</f>
        <v>1</v>
      </c>
      <c r="HZ13" s="22">
        <v>0</v>
      </c>
      <c r="IA13" s="44">
        <v>100</v>
      </c>
      <c r="IB13" s="27">
        <f t="shared" si="46"/>
        <v>0</v>
      </c>
      <c r="IC13" s="49">
        <v>0</v>
      </c>
      <c r="ID13" s="46">
        <f>HZ13/IA17</f>
        <v>0</v>
      </c>
    </row>
    <row r="14" spans="2:238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137">
        <v>0</v>
      </c>
      <c r="J14" s="133">
        <v>1</v>
      </c>
      <c r="K14" s="134">
        <f t="shared" si="1"/>
        <v>0</v>
      </c>
      <c r="L14" s="138">
        <v>0</v>
      </c>
      <c r="M14" s="136">
        <f>I14/J17</f>
        <v>0</v>
      </c>
      <c r="N14" s="22">
        <v>15</v>
      </c>
      <c r="O14" s="44">
        <v>12</v>
      </c>
      <c r="P14" s="27">
        <f t="shared" si="2"/>
        <v>125</v>
      </c>
      <c r="Q14" s="97">
        <v>1.25</v>
      </c>
      <c r="R14" s="46">
        <f>N14/O17</f>
        <v>1.25</v>
      </c>
      <c r="S14" s="22">
        <v>1</v>
      </c>
      <c r="T14" s="44">
        <v>1</v>
      </c>
      <c r="U14" s="27">
        <f t="shared" si="3"/>
        <v>100</v>
      </c>
      <c r="V14" s="82">
        <v>1</v>
      </c>
      <c r="W14" s="46">
        <f>S14/T17</f>
        <v>0.5</v>
      </c>
      <c r="X14" s="88">
        <v>0</v>
      </c>
      <c r="Y14" s="84">
        <v>1</v>
      </c>
      <c r="Z14" s="85">
        <f t="shared" si="4"/>
        <v>0</v>
      </c>
      <c r="AA14" s="89">
        <v>0</v>
      </c>
      <c r="AB14" s="87">
        <f>X14/Y17</f>
        <v>0</v>
      </c>
      <c r="AC14" s="137">
        <v>0</v>
      </c>
      <c r="AD14" s="133">
        <v>2</v>
      </c>
      <c r="AE14" s="134">
        <f t="shared" si="5"/>
        <v>0</v>
      </c>
      <c r="AF14" s="138">
        <v>0</v>
      </c>
      <c r="AG14" s="136">
        <f>AC14/AD17</f>
        <v>0</v>
      </c>
      <c r="AH14" s="22">
        <v>7</v>
      </c>
      <c r="AI14" s="44">
        <v>10</v>
      </c>
      <c r="AJ14" s="27">
        <f t="shared" si="6"/>
        <v>70</v>
      </c>
      <c r="AK14" s="80">
        <v>0.7</v>
      </c>
      <c r="AL14" s="46">
        <f>AH14/AI17</f>
        <v>0.5</v>
      </c>
      <c r="AM14" s="88">
        <v>0</v>
      </c>
      <c r="AN14" s="84">
        <v>1</v>
      </c>
      <c r="AO14" s="85">
        <f t="shared" si="7"/>
        <v>0</v>
      </c>
      <c r="AP14" s="89">
        <v>0</v>
      </c>
      <c r="AQ14" s="87">
        <f>AM14/AN17</f>
        <v>0</v>
      </c>
      <c r="AR14" s="88">
        <v>0</v>
      </c>
      <c r="AS14" s="84">
        <v>1</v>
      </c>
      <c r="AT14" s="85">
        <f t="shared" si="8"/>
        <v>0</v>
      </c>
      <c r="AU14" s="89">
        <v>0</v>
      </c>
      <c r="AV14" s="87">
        <f>AR14/AS17</f>
        <v>0</v>
      </c>
      <c r="AW14" s="137">
        <v>0</v>
      </c>
      <c r="AX14" s="133">
        <v>100</v>
      </c>
      <c r="AY14" s="134">
        <f t="shared" si="9"/>
        <v>0</v>
      </c>
      <c r="AZ14" s="138">
        <v>0</v>
      </c>
      <c r="BA14" s="136">
        <f>AW14/AX17</f>
        <v>0</v>
      </c>
      <c r="BB14" s="88">
        <v>0</v>
      </c>
      <c r="BC14" s="84">
        <v>1</v>
      </c>
      <c r="BD14" s="85">
        <f t="shared" si="10"/>
        <v>0</v>
      </c>
      <c r="BE14" s="89">
        <v>0</v>
      </c>
      <c r="BF14" s="87">
        <f>BB14/BC17</f>
        <v>0</v>
      </c>
      <c r="BG14" s="88">
        <v>0</v>
      </c>
      <c r="BH14" s="84">
        <v>1</v>
      </c>
      <c r="BI14" s="85">
        <f t="shared" si="11"/>
        <v>0</v>
      </c>
      <c r="BJ14" s="89">
        <v>0</v>
      </c>
      <c r="BK14" s="87">
        <f>BG14/BH17</f>
        <v>0</v>
      </c>
      <c r="BL14" s="88">
        <v>0</v>
      </c>
      <c r="BM14" s="84">
        <v>1</v>
      </c>
      <c r="BN14" s="85">
        <f t="shared" si="12"/>
        <v>0</v>
      </c>
      <c r="BO14" s="89">
        <v>0</v>
      </c>
      <c r="BP14" s="87">
        <f>BL14/BM17</f>
        <v>0</v>
      </c>
      <c r="BQ14" s="22">
        <v>400</v>
      </c>
      <c r="BR14" s="44">
        <v>400</v>
      </c>
      <c r="BS14" s="27">
        <f t="shared" si="13"/>
        <v>100</v>
      </c>
      <c r="BT14" s="82">
        <v>1</v>
      </c>
      <c r="BU14" s="46">
        <f>BQ14/BR17</f>
        <v>0.5714285714285714</v>
      </c>
      <c r="BV14" s="22">
        <v>400</v>
      </c>
      <c r="BW14" s="44">
        <v>900</v>
      </c>
      <c r="BX14" s="27">
        <f t="shared" si="14"/>
        <v>44.444444444444443</v>
      </c>
      <c r="BY14" s="81">
        <v>0.44</v>
      </c>
      <c r="BZ14" s="46">
        <f>BV14/BW17</f>
        <v>0.33333333333333331</v>
      </c>
      <c r="CA14" s="22">
        <v>200</v>
      </c>
      <c r="CB14" s="44">
        <v>900</v>
      </c>
      <c r="CC14" s="27">
        <f t="shared" si="15"/>
        <v>22.222222222222221</v>
      </c>
      <c r="CD14" s="81">
        <v>0.22</v>
      </c>
      <c r="CE14" s="46">
        <f>CA14/CB17</f>
        <v>0.16666666666666666</v>
      </c>
      <c r="CF14" s="22">
        <v>123</v>
      </c>
      <c r="CG14" s="44">
        <v>200</v>
      </c>
      <c r="CH14" s="27">
        <f t="shared" si="16"/>
        <v>61.5</v>
      </c>
      <c r="CI14" s="80">
        <v>0.62</v>
      </c>
      <c r="CJ14" s="46">
        <f>CF14/CG17</f>
        <v>0.41</v>
      </c>
      <c r="CK14" s="88">
        <v>0</v>
      </c>
      <c r="CL14" s="84">
        <v>1</v>
      </c>
      <c r="CM14" s="85">
        <f t="shared" si="17"/>
        <v>0</v>
      </c>
      <c r="CN14" s="89">
        <v>0</v>
      </c>
      <c r="CO14" s="87">
        <f>CK14/CL17</f>
        <v>0</v>
      </c>
      <c r="CP14" s="22">
        <v>10</v>
      </c>
      <c r="CQ14" s="44">
        <v>10</v>
      </c>
      <c r="CR14" s="27">
        <f t="shared" si="18"/>
        <v>100</v>
      </c>
      <c r="CS14" s="82">
        <v>1</v>
      </c>
      <c r="CT14" s="46">
        <f>CP14/CQ17</f>
        <v>0.47619047619047616</v>
      </c>
      <c r="CU14" s="22">
        <v>1</v>
      </c>
      <c r="CV14" s="44">
        <v>2</v>
      </c>
      <c r="CW14" s="27">
        <f t="shared" si="19"/>
        <v>50</v>
      </c>
      <c r="CX14" s="81">
        <v>0.5</v>
      </c>
      <c r="CY14" s="46">
        <f>CU14/CV17</f>
        <v>0.5</v>
      </c>
      <c r="CZ14" s="22">
        <v>1</v>
      </c>
      <c r="DA14" s="44">
        <v>1</v>
      </c>
      <c r="DB14" s="27">
        <f t="shared" si="20"/>
        <v>100</v>
      </c>
      <c r="DC14" s="82">
        <v>1</v>
      </c>
      <c r="DD14" s="46">
        <f>CZ14/DA17</f>
        <v>0.14285714285714285</v>
      </c>
      <c r="DE14" s="22">
        <v>1</v>
      </c>
      <c r="DF14" s="44">
        <v>1</v>
      </c>
      <c r="DG14" s="27">
        <f t="shared" si="21"/>
        <v>100</v>
      </c>
      <c r="DH14" s="82">
        <v>1</v>
      </c>
      <c r="DI14" s="46">
        <f>DE14/DF17</f>
        <v>0.2</v>
      </c>
      <c r="DJ14" s="88">
        <v>0</v>
      </c>
      <c r="DK14" s="84">
        <v>1</v>
      </c>
      <c r="DL14" s="85">
        <f t="shared" si="22"/>
        <v>0</v>
      </c>
      <c r="DM14" s="89">
        <v>0</v>
      </c>
      <c r="DN14" s="87">
        <f>DJ14/DK17</f>
        <v>0</v>
      </c>
      <c r="DO14" s="88">
        <v>0</v>
      </c>
      <c r="DP14" s="84">
        <v>1</v>
      </c>
      <c r="DQ14" s="85">
        <f t="shared" si="23"/>
        <v>0</v>
      </c>
      <c r="DR14" s="89">
        <v>0</v>
      </c>
      <c r="DS14" s="87">
        <f>DO14/DP17</f>
        <v>0</v>
      </c>
      <c r="DT14" s="22">
        <v>7</v>
      </c>
      <c r="DU14" s="44">
        <v>10</v>
      </c>
      <c r="DV14" s="27">
        <f t="shared" si="24"/>
        <v>70</v>
      </c>
      <c r="DW14" s="80">
        <v>0.7</v>
      </c>
      <c r="DX14" s="46">
        <f>DT14/DU17</f>
        <v>0.5</v>
      </c>
      <c r="DY14" s="22">
        <v>184</v>
      </c>
      <c r="DZ14" s="44">
        <v>184</v>
      </c>
      <c r="EA14" s="27">
        <f t="shared" si="25"/>
        <v>100</v>
      </c>
      <c r="EB14" s="82">
        <v>1</v>
      </c>
      <c r="EC14" s="46">
        <f>DY14/DZ17</f>
        <v>1</v>
      </c>
      <c r="ED14" s="22">
        <v>700</v>
      </c>
      <c r="EE14" s="44">
        <v>700</v>
      </c>
      <c r="EF14" s="27">
        <f t="shared" si="26"/>
        <v>100</v>
      </c>
      <c r="EG14" s="82">
        <v>1</v>
      </c>
      <c r="EH14" s="46">
        <f>ED14/EE17</f>
        <v>0.7</v>
      </c>
      <c r="EI14" s="22">
        <v>400</v>
      </c>
      <c r="EJ14" s="44">
        <v>400</v>
      </c>
      <c r="EK14" s="27">
        <f t="shared" si="27"/>
        <v>100</v>
      </c>
      <c r="EL14" s="82">
        <v>1</v>
      </c>
      <c r="EM14" s="46">
        <f>EI14/EJ17</f>
        <v>0.5714285714285714</v>
      </c>
      <c r="EN14" s="22">
        <v>522</v>
      </c>
      <c r="EO14" s="44">
        <v>800</v>
      </c>
      <c r="EP14" s="27">
        <f t="shared" si="28"/>
        <v>65.25</v>
      </c>
      <c r="EQ14" s="80">
        <v>0.65</v>
      </c>
      <c r="ER14" s="46">
        <f>EN14/EO17</f>
        <v>0.47454545454545455</v>
      </c>
      <c r="ES14" s="22">
        <v>14</v>
      </c>
      <c r="ET14" s="44">
        <v>17</v>
      </c>
      <c r="EU14" s="27">
        <f t="shared" si="29"/>
        <v>82.35294117647058</v>
      </c>
      <c r="EV14" s="80">
        <v>0.82</v>
      </c>
      <c r="EW14" s="46">
        <f>ES14/ET17</f>
        <v>0.7</v>
      </c>
      <c r="EX14" s="22">
        <v>909</v>
      </c>
      <c r="EY14" s="44">
        <v>900</v>
      </c>
      <c r="EZ14" s="27">
        <f t="shared" si="30"/>
        <v>101</v>
      </c>
      <c r="FA14" s="97">
        <v>1.01</v>
      </c>
      <c r="FB14" s="46">
        <f>EX14/EY17</f>
        <v>0.75749999999999995</v>
      </c>
      <c r="FC14" s="22">
        <v>2</v>
      </c>
      <c r="FD14" s="44">
        <v>2</v>
      </c>
      <c r="FE14" s="27">
        <f t="shared" si="31"/>
        <v>100</v>
      </c>
      <c r="FF14" s="82">
        <v>1</v>
      </c>
      <c r="FG14" s="46">
        <f>FC14/FD17</f>
        <v>0.5</v>
      </c>
      <c r="FH14" s="88">
        <v>0</v>
      </c>
      <c r="FI14" s="84">
        <v>1</v>
      </c>
      <c r="FJ14" s="85">
        <f t="shared" si="32"/>
        <v>0</v>
      </c>
      <c r="FK14" s="89">
        <v>0</v>
      </c>
      <c r="FL14" s="87">
        <f>FH14/FI17</f>
        <v>0</v>
      </c>
      <c r="FM14" s="22">
        <v>1</v>
      </c>
      <c r="FN14" s="44">
        <v>1</v>
      </c>
      <c r="FO14" s="27">
        <f t="shared" si="33"/>
        <v>100</v>
      </c>
      <c r="FP14" s="82">
        <v>1</v>
      </c>
      <c r="FQ14" s="46">
        <f>FM14/FN17</f>
        <v>1</v>
      </c>
      <c r="FR14" s="22">
        <v>10</v>
      </c>
      <c r="FS14" s="44">
        <v>10</v>
      </c>
      <c r="FT14" s="27">
        <f t="shared" si="34"/>
        <v>100</v>
      </c>
      <c r="FU14" s="82">
        <v>1</v>
      </c>
      <c r="FV14" s="46">
        <f>FR14/FS17</f>
        <v>0.7142857142857143</v>
      </c>
      <c r="FW14" s="88">
        <v>0</v>
      </c>
      <c r="FX14" s="84">
        <v>1</v>
      </c>
      <c r="FY14" s="85">
        <f t="shared" si="35"/>
        <v>0</v>
      </c>
      <c r="FZ14" s="89">
        <v>0</v>
      </c>
      <c r="GA14" s="87">
        <f>FW14/FX17</f>
        <v>0</v>
      </c>
      <c r="GB14" s="88">
        <v>0</v>
      </c>
      <c r="GC14" s="84">
        <v>1</v>
      </c>
      <c r="GD14" s="85">
        <f t="shared" si="36"/>
        <v>0</v>
      </c>
      <c r="GE14" s="89">
        <v>0</v>
      </c>
      <c r="GF14" s="87">
        <f>GB14/GC17</f>
        <v>0</v>
      </c>
      <c r="GG14" s="22">
        <v>14</v>
      </c>
      <c r="GH14" s="44">
        <v>9</v>
      </c>
      <c r="GI14" s="27">
        <f t="shared" si="37"/>
        <v>155.55555555555557</v>
      </c>
      <c r="GJ14" s="97">
        <v>1.56</v>
      </c>
      <c r="GK14" s="46">
        <f>GG14/GH17</f>
        <v>1.0769230769230769</v>
      </c>
      <c r="GL14" s="22">
        <v>4</v>
      </c>
      <c r="GM14" s="44">
        <v>3</v>
      </c>
      <c r="GN14" s="27">
        <f t="shared" si="38"/>
        <v>133.33333333333331</v>
      </c>
      <c r="GO14" s="97">
        <v>1.33</v>
      </c>
      <c r="GP14" s="46">
        <f>GL14/GM17</f>
        <v>0.8</v>
      </c>
      <c r="GQ14" s="168">
        <v>0</v>
      </c>
      <c r="GR14" s="169">
        <v>14</v>
      </c>
      <c r="GS14" s="170">
        <f t="shared" si="39"/>
        <v>0</v>
      </c>
      <c r="GT14" s="171">
        <v>0</v>
      </c>
      <c r="GU14" s="172">
        <f>GQ14/GR17</f>
        <v>0</v>
      </c>
      <c r="GV14" s="22">
        <v>3</v>
      </c>
      <c r="GW14" s="44">
        <v>3</v>
      </c>
      <c r="GX14" s="27">
        <f t="shared" si="40"/>
        <v>100</v>
      </c>
      <c r="GY14" s="82">
        <v>1</v>
      </c>
      <c r="GZ14" s="46">
        <f>GV14/GW17</f>
        <v>1</v>
      </c>
      <c r="HA14" s="88">
        <v>0</v>
      </c>
      <c r="HB14" s="84">
        <v>1</v>
      </c>
      <c r="HC14" s="85">
        <f t="shared" si="41"/>
        <v>0</v>
      </c>
      <c r="HD14" s="89">
        <v>0</v>
      </c>
      <c r="HE14" s="87">
        <f>HA14/HB17</f>
        <v>0</v>
      </c>
      <c r="HF14" s="22">
        <v>14</v>
      </c>
      <c r="HG14" s="44">
        <v>13</v>
      </c>
      <c r="HH14" s="27">
        <f t="shared" si="42"/>
        <v>107.69230769230769</v>
      </c>
      <c r="HI14" s="97">
        <v>1.08</v>
      </c>
      <c r="HJ14" s="46">
        <f>HF14/HG17</f>
        <v>1.0769230769230769</v>
      </c>
      <c r="HK14" s="22">
        <v>3</v>
      </c>
      <c r="HL14" s="44">
        <v>1</v>
      </c>
      <c r="HM14" s="27">
        <f t="shared" si="43"/>
        <v>300</v>
      </c>
      <c r="HN14" s="97">
        <v>3</v>
      </c>
      <c r="HO14" s="46">
        <f>HK14/HL17</f>
        <v>0.23076923076923078</v>
      </c>
      <c r="HP14" s="22">
        <v>550</v>
      </c>
      <c r="HQ14" s="44">
        <v>800</v>
      </c>
      <c r="HR14" s="27">
        <f t="shared" si="44"/>
        <v>68.75</v>
      </c>
      <c r="HS14" s="80">
        <v>0.69</v>
      </c>
      <c r="HT14" s="46">
        <f>HP14/HQ17</f>
        <v>0.5</v>
      </c>
      <c r="HU14" s="22">
        <v>4</v>
      </c>
      <c r="HV14" s="44">
        <v>4</v>
      </c>
      <c r="HW14" s="27">
        <f t="shared" si="45"/>
        <v>100</v>
      </c>
      <c r="HX14" s="82">
        <v>1</v>
      </c>
      <c r="HY14" s="46">
        <f>HU14/HV17</f>
        <v>1</v>
      </c>
      <c r="HZ14" s="22">
        <v>200</v>
      </c>
      <c r="IA14" s="44">
        <v>200</v>
      </c>
      <c r="IB14" s="27">
        <f t="shared" si="46"/>
        <v>100</v>
      </c>
      <c r="IC14" s="82">
        <v>1</v>
      </c>
      <c r="ID14" s="46">
        <f>HZ14/IA17</f>
        <v>0.66666666666666663</v>
      </c>
    </row>
    <row r="15" spans="2:238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137">
        <v>0</v>
      </c>
      <c r="J15" s="133">
        <v>1</v>
      </c>
      <c r="K15" s="134">
        <f t="shared" si="1"/>
        <v>0</v>
      </c>
      <c r="L15" s="138">
        <v>0</v>
      </c>
      <c r="M15" s="136">
        <f>I15/J17</f>
        <v>0</v>
      </c>
      <c r="N15" s="22">
        <v>0</v>
      </c>
      <c r="O15" s="44">
        <v>12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1</v>
      </c>
      <c r="U15" s="27">
        <f t="shared" si="3"/>
        <v>0</v>
      </c>
      <c r="V15" s="49">
        <v>0</v>
      </c>
      <c r="W15" s="46">
        <f>S15/T17</f>
        <v>0</v>
      </c>
      <c r="X15" s="88">
        <v>0</v>
      </c>
      <c r="Y15" s="84">
        <v>1</v>
      </c>
      <c r="Z15" s="85">
        <f t="shared" si="4"/>
        <v>0</v>
      </c>
      <c r="AA15" s="89">
        <v>0</v>
      </c>
      <c r="AB15" s="87">
        <f>X15/Y17</f>
        <v>0</v>
      </c>
      <c r="AC15" s="137">
        <v>0</v>
      </c>
      <c r="AD15" s="133">
        <v>2</v>
      </c>
      <c r="AE15" s="134">
        <f t="shared" si="5"/>
        <v>0</v>
      </c>
      <c r="AF15" s="138">
        <v>0</v>
      </c>
      <c r="AG15" s="136">
        <f>AC15/AD17</f>
        <v>0</v>
      </c>
      <c r="AH15" s="22">
        <v>0</v>
      </c>
      <c r="AI15" s="44">
        <v>10</v>
      </c>
      <c r="AJ15" s="27">
        <f t="shared" si="6"/>
        <v>0</v>
      </c>
      <c r="AK15" s="49">
        <v>0</v>
      </c>
      <c r="AL15" s="46">
        <f>AH15/AI17</f>
        <v>0</v>
      </c>
      <c r="AM15" s="88">
        <v>0</v>
      </c>
      <c r="AN15" s="84">
        <v>1</v>
      </c>
      <c r="AO15" s="85">
        <f t="shared" si="7"/>
        <v>0</v>
      </c>
      <c r="AP15" s="89">
        <v>0</v>
      </c>
      <c r="AQ15" s="87">
        <f>AM15/AN17</f>
        <v>0</v>
      </c>
      <c r="AR15" s="88">
        <v>0</v>
      </c>
      <c r="AS15" s="84">
        <v>1</v>
      </c>
      <c r="AT15" s="85">
        <f t="shared" si="8"/>
        <v>0</v>
      </c>
      <c r="AU15" s="89">
        <v>0</v>
      </c>
      <c r="AV15" s="87">
        <f>AR15/AS17</f>
        <v>0</v>
      </c>
      <c r="AW15" s="137">
        <v>0</v>
      </c>
      <c r="AX15" s="133">
        <v>100</v>
      </c>
      <c r="AY15" s="134">
        <f t="shared" si="9"/>
        <v>0</v>
      </c>
      <c r="AZ15" s="138">
        <v>0</v>
      </c>
      <c r="BA15" s="136">
        <f>AW15/AX17</f>
        <v>0</v>
      </c>
      <c r="BB15" s="88">
        <v>0</v>
      </c>
      <c r="BC15" s="84">
        <v>1</v>
      </c>
      <c r="BD15" s="85">
        <f t="shared" si="10"/>
        <v>0</v>
      </c>
      <c r="BE15" s="89">
        <v>0</v>
      </c>
      <c r="BF15" s="87">
        <f>BB15/BC17</f>
        <v>0</v>
      </c>
      <c r="BG15" s="88">
        <v>0</v>
      </c>
      <c r="BH15" s="84">
        <v>1</v>
      </c>
      <c r="BI15" s="85">
        <f t="shared" si="11"/>
        <v>0</v>
      </c>
      <c r="BJ15" s="89">
        <v>0</v>
      </c>
      <c r="BK15" s="87">
        <f>BG15/BH17</f>
        <v>0</v>
      </c>
      <c r="BL15" s="22">
        <v>0</v>
      </c>
      <c r="BM15" s="44">
        <v>1</v>
      </c>
      <c r="BN15" s="27">
        <f t="shared" si="12"/>
        <v>0</v>
      </c>
      <c r="BO15" s="49">
        <v>0</v>
      </c>
      <c r="BP15" s="46">
        <f>BL15/BM17</f>
        <v>0</v>
      </c>
      <c r="BQ15" s="22">
        <v>0</v>
      </c>
      <c r="BR15" s="44">
        <v>500</v>
      </c>
      <c r="BS15" s="27">
        <f t="shared" si="13"/>
        <v>0</v>
      </c>
      <c r="BT15" s="49">
        <v>0</v>
      </c>
      <c r="BU15" s="46">
        <f>BQ15/BR17</f>
        <v>0</v>
      </c>
      <c r="BV15" s="22">
        <v>0</v>
      </c>
      <c r="BW15" s="44">
        <v>1000</v>
      </c>
      <c r="BX15" s="27">
        <f t="shared" si="14"/>
        <v>0</v>
      </c>
      <c r="BY15" s="49">
        <v>0</v>
      </c>
      <c r="BZ15" s="46">
        <f>BV15/BW17</f>
        <v>0</v>
      </c>
      <c r="CA15" s="22">
        <v>0</v>
      </c>
      <c r="CB15" s="44">
        <v>1000</v>
      </c>
      <c r="CC15" s="27">
        <f t="shared" si="15"/>
        <v>0</v>
      </c>
      <c r="CD15" s="49">
        <v>0</v>
      </c>
      <c r="CE15" s="46">
        <f>CA15/CB17</f>
        <v>0</v>
      </c>
      <c r="CF15" s="22">
        <v>0</v>
      </c>
      <c r="CG15" s="44">
        <v>200</v>
      </c>
      <c r="CH15" s="27">
        <f t="shared" si="16"/>
        <v>0</v>
      </c>
      <c r="CI15" s="49">
        <v>0</v>
      </c>
      <c r="CJ15" s="46">
        <f>CF15/CG17</f>
        <v>0</v>
      </c>
      <c r="CK15" s="88">
        <v>0</v>
      </c>
      <c r="CL15" s="84">
        <v>1</v>
      </c>
      <c r="CM15" s="85">
        <f t="shared" si="17"/>
        <v>0</v>
      </c>
      <c r="CN15" s="89">
        <v>0</v>
      </c>
      <c r="CO15" s="87">
        <f>CK15/CL17</f>
        <v>0</v>
      </c>
      <c r="CP15" s="22">
        <v>0</v>
      </c>
      <c r="CQ15" s="44">
        <v>15</v>
      </c>
      <c r="CR15" s="27">
        <f t="shared" si="18"/>
        <v>0</v>
      </c>
      <c r="CS15" s="49">
        <v>0</v>
      </c>
      <c r="CT15" s="46">
        <f>CP15/CQ17</f>
        <v>0</v>
      </c>
      <c r="CU15" s="22">
        <v>0</v>
      </c>
      <c r="CV15" s="44">
        <v>2</v>
      </c>
      <c r="CW15" s="27">
        <f t="shared" si="19"/>
        <v>0</v>
      </c>
      <c r="CX15" s="49">
        <v>0</v>
      </c>
      <c r="CY15" s="46">
        <f>CU15/CV17</f>
        <v>0</v>
      </c>
      <c r="CZ15" s="22">
        <v>0</v>
      </c>
      <c r="DA15" s="44">
        <v>2</v>
      </c>
      <c r="DB15" s="27">
        <f t="shared" si="20"/>
        <v>0</v>
      </c>
      <c r="DC15" s="49">
        <v>0</v>
      </c>
      <c r="DD15" s="46">
        <f>CZ15/DA17</f>
        <v>0</v>
      </c>
      <c r="DE15" s="22">
        <v>0</v>
      </c>
      <c r="DF15" s="44">
        <v>2</v>
      </c>
      <c r="DG15" s="27">
        <f t="shared" si="21"/>
        <v>0</v>
      </c>
      <c r="DH15" s="49">
        <v>0</v>
      </c>
      <c r="DI15" s="46">
        <f>DE15/DF17</f>
        <v>0</v>
      </c>
      <c r="DJ15" s="88">
        <v>0</v>
      </c>
      <c r="DK15" s="84">
        <v>1</v>
      </c>
      <c r="DL15" s="85">
        <f t="shared" si="22"/>
        <v>0</v>
      </c>
      <c r="DM15" s="89">
        <v>0</v>
      </c>
      <c r="DN15" s="87">
        <f>DJ15/DK17</f>
        <v>0</v>
      </c>
      <c r="DO15" s="88">
        <v>0</v>
      </c>
      <c r="DP15" s="84">
        <v>1</v>
      </c>
      <c r="DQ15" s="85">
        <f t="shared" si="23"/>
        <v>0</v>
      </c>
      <c r="DR15" s="89">
        <v>0</v>
      </c>
      <c r="DS15" s="87">
        <f>DO15/DP17</f>
        <v>0</v>
      </c>
      <c r="DT15" s="22">
        <v>0</v>
      </c>
      <c r="DU15" s="44">
        <v>12</v>
      </c>
      <c r="DV15" s="27">
        <f t="shared" si="24"/>
        <v>0</v>
      </c>
      <c r="DW15" s="49">
        <v>0</v>
      </c>
      <c r="DX15" s="46">
        <f>DT15/DU17</f>
        <v>0</v>
      </c>
      <c r="DY15" s="22">
        <v>0</v>
      </c>
      <c r="DZ15" s="44">
        <v>184</v>
      </c>
      <c r="EA15" s="27">
        <f t="shared" si="25"/>
        <v>0</v>
      </c>
      <c r="EB15" s="49">
        <v>0</v>
      </c>
      <c r="EC15" s="46">
        <f>DY15/DZ17</f>
        <v>0</v>
      </c>
      <c r="ED15" s="22">
        <v>0</v>
      </c>
      <c r="EE15" s="44">
        <v>800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500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900</v>
      </c>
      <c r="EP15" s="27">
        <f t="shared" si="28"/>
        <v>0</v>
      </c>
      <c r="EQ15" s="49">
        <v>0</v>
      </c>
      <c r="ER15" s="46">
        <f>EN15/EO17</f>
        <v>0</v>
      </c>
      <c r="ES15" s="22">
        <v>0</v>
      </c>
      <c r="ET15" s="44">
        <v>19</v>
      </c>
      <c r="EU15" s="27">
        <f t="shared" si="29"/>
        <v>0</v>
      </c>
      <c r="EV15" s="49">
        <v>0</v>
      </c>
      <c r="EW15" s="46">
        <f>ES15/ET17</f>
        <v>0</v>
      </c>
      <c r="EX15" s="22">
        <v>0</v>
      </c>
      <c r="EY15" s="44">
        <v>1000</v>
      </c>
      <c r="EZ15" s="27">
        <f t="shared" si="30"/>
        <v>0</v>
      </c>
      <c r="FA15" s="49">
        <v>0</v>
      </c>
      <c r="FB15" s="46">
        <f>EX15/EY17</f>
        <v>0</v>
      </c>
      <c r="FC15" s="22">
        <v>0</v>
      </c>
      <c r="FD15" s="44">
        <v>3</v>
      </c>
      <c r="FE15" s="27">
        <f t="shared" si="31"/>
        <v>0</v>
      </c>
      <c r="FF15" s="49">
        <v>0</v>
      </c>
      <c r="FG15" s="46">
        <f>FC15/FD17</f>
        <v>0</v>
      </c>
      <c r="FH15" s="88">
        <v>0</v>
      </c>
      <c r="FI15" s="84">
        <v>1</v>
      </c>
      <c r="FJ15" s="85">
        <f t="shared" si="32"/>
        <v>0</v>
      </c>
      <c r="FK15" s="89">
        <v>0</v>
      </c>
      <c r="FL15" s="87">
        <f>FH15/FI17</f>
        <v>0</v>
      </c>
      <c r="FM15" s="22">
        <v>0</v>
      </c>
      <c r="FN15" s="44">
        <v>1</v>
      </c>
      <c r="FO15" s="27">
        <f t="shared" si="33"/>
        <v>0</v>
      </c>
      <c r="FP15" s="49">
        <v>0</v>
      </c>
      <c r="FQ15" s="46">
        <f>FM15/FN17</f>
        <v>0</v>
      </c>
      <c r="FR15" s="22">
        <v>0</v>
      </c>
      <c r="FS15" s="44">
        <v>10</v>
      </c>
      <c r="FT15" s="27">
        <f t="shared" si="34"/>
        <v>0</v>
      </c>
      <c r="FU15" s="49">
        <v>0</v>
      </c>
      <c r="FV15" s="46">
        <f>FR15/FS17</f>
        <v>0</v>
      </c>
      <c r="FW15" s="22">
        <v>0</v>
      </c>
      <c r="FX15" s="44">
        <v>100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80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13</v>
      </c>
      <c r="GI15" s="27">
        <f t="shared" si="37"/>
        <v>0</v>
      </c>
      <c r="GJ15" s="49">
        <v>0</v>
      </c>
      <c r="GK15" s="46">
        <f>GG15/GH17</f>
        <v>0</v>
      </c>
      <c r="GL15" s="22">
        <v>0</v>
      </c>
      <c r="GM15" s="44">
        <v>4</v>
      </c>
      <c r="GN15" s="27">
        <f t="shared" si="38"/>
        <v>0</v>
      </c>
      <c r="GO15" s="49">
        <v>0</v>
      </c>
      <c r="GP15" s="46">
        <f>GL15/GM17</f>
        <v>0</v>
      </c>
      <c r="GQ15" s="22">
        <v>0</v>
      </c>
      <c r="GR15" s="44">
        <v>14</v>
      </c>
      <c r="GS15" s="27">
        <f t="shared" si="39"/>
        <v>0</v>
      </c>
      <c r="GT15" s="49">
        <v>0</v>
      </c>
      <c r="GU15" s="46">
        <f>GQ15/GR17</f>
        <v>0</v>
      </c>
      <c r="GV15" s="22">
        <v>0</v>
      </c>
      <c r="GW15" s="44">
        <v>3</v>
      </c>
      <c r="GX15" s="27">
        <f t="shared" si="40"/>
        <v>0</v>
      </c>
      <c r="GY15" s="49">
        <v>0</v>
      </c>
      <c r="GZ15" s="46">
        <f>GV15/GW17</f>
        <v>0</v>
      </c>
      <c r="HA15" s="88">
        <v>0</v>
      </c>
      <c r="HB15" s="84">
        <v>1</v>
      </c>
      <c r="HC15" s="85">
        <f t="shared" si="41"/>
        <v>0</v>
      </c>
      <c r="HD15" s="89">
        <v>0</v>
      </c>
      <c r="HE15" s="87">
        <f>HA15/HB17</f>
        <v>0</v>
      </c>
      <c r="HF15" s="22">
        <v>0</v>
      </c>
      <c r="HG15" s="44">
        <v>13</v>
      </c>
      <c r="HH15" s="27">
        <f t="shared" si="42"/>
        <v>0</v>
      </c>
      <c r="HI15" s="49">
        <v>0</v>
      </c>
      <c r="HJ15" s="46">
        <f>HF15/HG17</f>
        <v>0</v>
      </c>
      <c r="HK15" s="22">
        <v>0</v>
      </c>
      <c r="HL15" s="44">
        <v>8</v>
      </c>
      <c r="HM15" s="27">
        <f t="shared" si="43"/>
        <v>0</v>
      </c>
      <c r="HN15" s="49">
        <v>0</v>
      </c>
      <c r="HO15" s="46">
        <f>HK15/HL17</f>
        <v>0</v>
      </c>
      <c r="HP15" s="22">
        <v>0</v>
      </c>
      <c r="HQ15" s="44">
        <v>900</v>
      </c>
      <c r="HR15" s="27">
        <f t="shared" si="44"/>
        <v>0</v>
      </c>
      <c r="HS15" s="49">
        <v>0</v>
      </c>
      <c r="HT15" s="46">
        <f>HP15/HQ17</f>
        <v>0</v>
      </c>
      <c r="HU15" s="22">
        <v>0</v>
      </c>
      <c r="HV15" s="44">
        <v>4</v>
      </c>
      <c r="HW15" s="27">
        <f t="shared" si="45"/>
        <v>0</v>
      </c>
      <c r="HX15" s="49">
        <v>0</v>
      </c>
      <c r="HY15" s="46">
        <f>HU15/HV17</f>
        <v>0</v>
      </c>
      <c r="HZ15" s="22">
        <v>0</v>
      </c>
      <c r="IA15" s="44">
        <v>200</v>
      </c>
      <c r="IB15" s="27">
        <f t="shared" si="46"/>
        <v>0</v>
      </c>
      <c r="IC15" s="49">
        <v>0</v>
      </c>
      <c r="ID15" s="46">
        <f>HZ15/IA17</f>
        <v>0</v>
      </c>
    </row>
    <row r="16" spans="2:238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137">
        <v>0</v>
      </c>
      <c r="J16" s="133">
        <v>2</v>
      </c>
      <c r="K16" s="134">
        <f t="shared" si="1"/>
        <v>0</v>
      </c>
      <c r="L16" s="138">
        <v>0</v>
      </c>
      <c r="M16" s="136">
        <f>I16/J17</f>
        <v>0</v>
      </c>
      <c r="N16" s="22">
        <v>0</v>
      </c>
      <c r="O16" s="44">
        <v>12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1</v>
      </c>
      <c r="U16" s="27">
        <f t="shared" si="3"/>
        <v>0</v>
      </c>
      <c r="V16" s="49">
        <v>0</v>
      </c>
      <c r="W16" s="46">
        <f>S16/T17</f>
        <v>0</v>
      </c>
      <c r="X16" s="88">
        <v>0</v>
      </c>
      <c r="Y16" s="84">
        <v>1</v>
      </c>
      <c r="Z16" s="85">
        <f t="shared" si="4"/>
        <v>0</v>
      </c>
      <c r="AA16" s="89">
        <v>0</v>
      </c>
      <c r="AB16" s="87">
        <f>X16/Y17</f>
        <v>0</v>
      </c>
      <c r="AC16" s="137">
        <v>0</v>
      </c>
      <c r="AD16" s="133">
        <v>2</v>
      </c>
      <c r="AE16" s="134">
        <f t="shared" si="5"/>
        <v>0</v>
      </c>
      <c r="AF16" s="138">
        <v>0</v>
      </c>
      <c r="AG16" s="136">
        <f>AC16/AD17</f>
        <v>0</v>
      </c>
      <c r="AH16" s="22">
        <v>0</v>
      </c>
      <c r="AI16" s="44">
        <v>10</v>
      </c>
      <c r="AJ16" s="27">
        <f t="shared" si="6"/>
        <v>0</v>
      </c>
      <c r="AK16" s="49">
        <v>0</v>
      </c>
      <c r="AL16" s="46">
        <f>AH16/AI17</f>
        <v>0</v>
      </c>
      <c r="AM16" s="88">
        <v>0</v>
      </c>
      <c r="AN16" s="84">
        <v>1</v>
      </c>
      <c r="AO16" s="85">
        <f t="shared" si="7"/>
        <v>0</v>
      </c>
      <c r="AP16" s="89">
        <v>0</v>
      </c>
      <c r="AQ16" s="87">
        <f>AM16/AN17</f>
        <v>0</v>
      </c>
      <c r="AR16" s="88">
        <v>0</v>
      </c>
      <c r="AS16" s="84">
        <v>1</v>
      </c>
      <c r="AT16" s="85">
        <f t="shared" si="8"/>
        <v>0</v>
      </c>
      <c r="AU16" s="89">
        <v>0</v>
      </c>
      <c r="AV16" s="87">
        <f>AR16/AS17</f>
        <v>0</v>
      </c>
      <c r="AW16" s="137">
        <v>0</v>
      </c>
      <c r="AX16" s="133">
        <v>100</v>
      </c>
      <c r="AY16" s="134">
        <f t="shared" si="9"/>
        <v>0</v>
      </c>
      <c r="AZ16" s="138">
        <v>0</v>
      </c>
      <c r="BA16" s="136">
        <f>AW16/AX17</f>
        <v>0</v>
      </c>
      <c r="BB16" s="22">
        <v>0</v>
      </c>
      <c r="BC16" s="44">
        <v>1</v>
      </c>
      <c r="BD16" s="27">
        <f t="shared" si="10"/>
        <v>0</v>
      </c>
      <c r="BE16" s="49">
        <v>0</v>
      </c>
      <c r="BF16" s="46">
        <f>BB16/BC17</f>
        <v>0</v>
      </c>
      <c r="BG16" s="88">
        <v>0</v>
      </c>
      <c r="BH16" s="84">
        <v>1</v>
      </c>
      <c r="BI16" s="85">
        <f t="shared" si="11"/>
        <v>0</v>
      </c>
      <c r="BJ16" s="89">
        <v>0</v>
      </c>
      <c r="BK16" s="87">
        <f>BG16/BH17</f>
        <v>0</v>
      </c>
      <c r="BL16" s="22">
        <v>0</v>
      </c>
      <c r="BM16" s="44">
        <v>2</v>
      </c>
      <c r="BN16" s="27">
        <f t="shared" si="12"/>
        <v>0</v>
      </c>
      <c r="BO16" s="49">
        <v>0</v>
      </c>
      <c r="BP16" s="46">
        <f>BL16/BM17</f>
        <v>0</v>
      </c>
      <c r="BQ16" s="22">
        <v>0</v>
      </c>
      <c r="BR16" s="44">
        <v>600</v>
      </c>
      <c r="BS16" s="27">
        <f t="shared" si="13"/>
        <v>0</v>
      </c>
      <c r="BT16" s="49">
        <v>0</v>
      </c>
      <c r="BU16" s="46">
        <f>BQ16/BR17</f>
        <v>0</v>
      </c>
      <c r="BV16" s="22">
        <v>0</v>
      </c>
      <c r="BW16" s="44">
        <v>1100</v>
      </c>
      <c r="BX16" s="27">
        <f t="shared" si="14"/>
        <v>0</v>
      </c>
      <c r="BY16" s="49">
        <v>0</v>
      </c>
      <c r="BZ16" s="46">
        <f>BV16/BW17</f>
        <v>0</v>
      </c>
      <c r="CA16" s="22">
        <v>0</v>
      </c>
      <c r="CB16" s="44">
        <v>1100</v>
      </c>
      <c r="CC16" s="27">
        <f t="shared" si="15"/>
        <v>0</v>
      </c>
      <c r="CD16" s="49">
        <v>0</v>
      </c>
      <c r="CE16" s="46">
        <f>CA16/CB17</f>
        <v>0</v>
      </c>
      <c r="CF16" s="22">
        <v>0</v>
      </c>
      <c r="CG16" s="44">
        <v>200</v>
      </c>
      <c r="CH16" s="27">
        <f t="shared" si="16"/>
        <v>0</v>
      </c>
      <c r="CI16" s="49">
        <v>0</v>
      </c>
      <c r="CJ16" s="46">
        <f>CF16/CG17</f>
        <v>0</v>
      </c>
      <c r="CK16" s="22">
        <v>0</v>
      </c>
      <c r="CL16" s="44">
        <v>1</v>
      </c>
      <c r="CM16" s="27">
        <f t="shared" si="17"/>
        <v>0</v>
      </c>
      <c r="CN16" s="49">
        <v>0</v>
      </c>
      <c r="CO16" s="46">
        <f>CK16/CL17</f>
        <v>0</v>
      </c>
      <c r="CP16" s="22">
        <v>0</v>
      </c>
      <c r="CQ16" s="44">
        <v>20</v>
      </c>
      <c r="CR16" s="27">
        <f t="shared" si="18"/>
        <v>0</v>
      </c>
      <c r="CS16" s="49">
        <v>0</v>
      </c>
      <c r="CT16" s="46">
        <f>CP16/CQ17</f>
        <v>0</v>
      </c>
      <c r="CU16" s="22">
        <v>0</v>
      </c>
      <c r="CV16" s="44">
        <v>2</v>
      </c>
      <c r="CW16" s="27">
        <f t="shared" si="19"/>
        <v>0</v>
      </c>
      <c r="CX16" s="49">
        <v>0</v>
      </c>
      <c r="CY16" s="46">
        <f>CU16/CV17</f>
        <v>0</v>
      </c>
      <c r="CZ16" s="22">
        <v>0</v>
      </c>
      <c r="DA16" s="44">
        <v>2</v>
      </c>
      <c r="DB16" s="27">
        <f t="shared" si="20"/>
        <v>0</v>
      </c>
      <c r="DC16" s="49">
        <v>0</v>
      </c>
      <c r="DD16" s="46">
        <f>CZ16/DA17</f>
        <v>0</v>
      </c>
      <c r="DE16" s="22">
        <v>0</v>
      </c>
      <c r="DF16" s="44">
        <v>3</v>
      </c>
      <c r="DG16" s="27">
        <f t="shared" si="21"/>
        <v>0</v>
      </c>
      <c r="DH16" s="49">
        <v>0</v>
      </c>
      <c r="DI16" s="46">
        <f>DE16/DF17</f>
        <v>0</v>
      </c>
      <c r="DJ16" s="88">
        <v>0</v>
      </c>
      <c r="DK16" s="84">
        <v>1</v>
      </c>
      <c r="DL16" s="85">
        <f t="shared" si="22"/>
        <v>0</v>
      </c>
      <c r="DM16" s="89">
        <v>0</v>
      </c>
      <c r="DN16" s="87">
        <f>DJ16/DK17</f>
        <v>0</v>
      </c>
      <c r="DO16" s="88">
        <v>0</v>
      </c>
      <c r="DP16" s="84">
        <v>1</v>
      </c>
      <c r="DQ16" s="85">
        <f t="shared" si="23"/>
        <v>0</v>
      </c>
      <c r="DR16" s="89">
        <v>0</v>
      </c>
      <c r="DS16" s="87">
        <f>DO16/DP17</f>
        <v>0</v>
      </c>
      <c r="DT16" s="22">
        <v>0</v>
      </c>
      <c r="DU16" s="44">
        <v>14</v>
      </c>
      <c r="DV16" s="27">
        <f t="shared" si="24"/>
        <v>0</v>
      </c>
      <c r="DW16" s="49">
        <v>0</v>
      </c>
      <c r="DX16" s="46">
        <f>DT16/DU17</f>
        <v>0</v>
      </c>
      <c r="DY16" s="22">
        <v>0</v>
      </c>
      <c r="DZ16" s="44">
        <v>184</v>
      </c>
      <c r="EA16" s="27">
        <f t="shared" si="25"/>
        <v>0</v>
      </c>
      <c r="EB16" s="49">
        <v>0</v>
      </c>
      <c r="EC16" s="46">
        <f>DY16/DZ17</f>
        <v>0</v>
      </c>
      <c r="ED16" s="22">
        <v>0</v>
      </c>
      <c r="EE16" s="44">
        <v>900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600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1000</v>
      </c>
      <c r="EP16" s="27">
        <f t="shared" si="28"/>
        <v>0</v>
      </c>
      <c r="EQ16" s="49">
        <v>0</v>
      </c>
      <c r="ER16" s="46">
        <f>EN16/EO17</f>
        <v>0</v>
      </c>
      <c r="ES16" s="22">
        <v>0</v>
      </c>
      <c r="ET16" s="44">
        <v>20</v>
      </c>
      <c r="EU16" s="27">
        <f t="shared" si="29"/>
        <v>0</v>
      </c>
      <c r="EV16" s="49">
        <v>0</v>
      </c>
      <c r="EW16" s="46">
        <f>ES16/ET17</f>
        <v>0</v>
      </c>
      <c r="EX16" s="22">
        <v>0</v>
      </c>
      <c r="EY16" s="44">
        <v>1100</v>
      </c>
      <c r="EZ16" s="27">
        <f t="shared" si="30"/>
        <v>0</v>
      </c>
      <c r="FA16" s="49">
        <v>0</v>
      </c>
      <c r="FB16" s="46">
        <f>EX16/EY17</f>
        <v>0</v>
      </c>
      <c r="FC16" s="22">
        <v>0</v>
      </c>
      <c r="FD16" s="44">
        <v>3</v>
      </c>
      <c r="FE16" s="27">
        <f t="shared" si="31"/>
        <v>0</v>
      </c>
      <c r="FF16" s="49">
        <v>0</v>
      </c>
      <c r="FG16" s="46">
        <f>FC16/FD17</f>
        <v>0</v>
      </c>
      <c r="FH16" s="88">
        <v>0</v>
      </c>
      <c r="FI16" s="84">
        <v>1</v>
      </c>
      <c r="FJ16" s="85">
        <f t="shared" si="32"/>
        <v>0</v>
      </c>
      <c r="FK16" s="89">
        <v>0</v>
      </c>
      <c r="FL16" s="87">
        <f>FH16/FI17</f>
        <v>0</v>
      </c>
      <c r="FM16" s="22">
        <v>0</v>
      </c>
      <c r="FN16" s="44">
        <v>1</v>
      </c>
      <c r="FO16" s="27">
        <f t="shared" si="33"/>
        <v>0</v>
      </c>
      <c r="FP16" s="49">
        <v>0</v>
      </c>
      <c r="FQ16" s="46">
        <f>FM16/FN17</f>
        <v>0</v>
      </c>
      <c r="FR16" s="22">
        <v>0</v>
      </c>
      <c r="FS16" s="44">
        <v>10</v>
      </c>
      <c r="FT16" s="27">
        <f t="shared" si="34"/>
        <v>0</v>
      </c>
      <c r="FU16" s="49">
        <v>0</v>
      </c>
      <c r="FV16" s="46">
        <f>FR16/FS17</f>
        <v>0</v>
      </c>
      <c r="FW16" s="22">
        <v>0</v>
      </c>
      <c r="FX16" s="44">
        <v>100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80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13</v>
      </c>
      <c r="GI16" s="27">
        <f t="shared" si="37"/>
        <v>0</v>
      </c>
      <c r="GJ16" s="49">
        <v>0</v>
      </c>
      <c r="GK16" s="46">
        <f>GG16/GH17</f>
        <v>0</v>
      </c>
      <c r="GL16" s="22">
        <v>0</v>
      </c>
      <c r="GM16" s="44">
        <v>5</v>
      </c>
      <c r="GN16" s="27">
        <f t="shared" si="38"/>
        <v>0</v>
      </c>
      <c r="GO16" s="49">
        <v>0</v>
      </c>
      <c r="GP16" s="46">
        <f>GL16/GM17</f>
        <v>0</v>
      </c>
      <c r="GQ16" s="22">
        <v>0</v>
      </c>
      <c r="GR16" s="44">
        <v>14</v>
      </c>
      <c r="GS16" s="27">
        <f t="shared" si="39"/>
        <v>0</v>
      </c>
      <c r="GT16" s="49">
        <v>0</v>
      </c>
      <c r="GU16" s="46">
        <f>GQ16/GR17</f>
        <v>0</v>
      </c>
      <c r="GV16" s="22">
        <v>0</v>
      </c>
      <c r="GW16" s="44">
        <v>3</v>
      </c>
      <c r="GX16" s="27">
        <f t="shared" si="40"/>
        <v>0</v>
      </c>
      <c r="GY16" s="49">
        <v>0</v>
      </c>
      <c r="GZ16" s="46">
        <f>GV16/GW17</f>
        <v>0</v>
      </c>
      <c r="HA16" s="88">
        <v>0</v>
      </c>
      <c r="HB16" s="84">
        <v>1</v>
      </c>
      <c r="HC16" s="85">
        <f t="shared" si="41"/>
        <v>0</v>
      </c>
      <c r="HD16" s="89">
        <v>0</v>
      </c>
      <c r="HE16" s="87">
        <f>HA16/HB17</f>
        <v>0</v>
      </c>
      <c r="HF16" s="22">
        <v>0</v>
      </c>
      <c r="HG16" s="44">
        <v>13</v>
      </c>
      <c r="HH16" s="27">
        <f t="shared" si="42"/>
        <v>0</v>
      </c>
      <c r="HI16" s="49">
        <v>0</v>
      </c>
      <c r="HJ16" s="46">
        <f>HF16/HG17</f>
        <v>0</v>
      </c>
      <c r="HK16" s="22">
        <v>0</v>
      </c>
      <c r="HL16" s="44">
        <v>13</v>
      </c>
      <c r="HM16" s="27">
        <f t="shared" si="43"/>
        <v>0</v>
      </c>
      <c r="HN16" s="49">
        <v>0</v>
      </c>
      <c r="HO16" s="46">
        <f>HK16/HL17</f>
        <v>0</v>
      </c>
      <c r="HP16" s="22">
        <v>0</v>
      </c>
      <c r="HQ16" s="44">
        <v>1000</v>
      </c>
      <c r="HR16" s="27">
        <f t="shared" si="44"/>
        <v>0</v>
      </c>
      <c r="HS16" s="49">
        <v>0</v>
      </c>
      <c r="HT16" s="46">
        <f>HP16/HQ17</f>
        <v>0</v>
      </c>
      <c r="HU16" s="22">
        <v>0</v>
      </c>
      <c r="HV16" s="44">
        <v>4</v>
      </c>
      <c r="HW16" s="27">
        <f t="shared" si="45"/>
        <v>0</v>
      </c>
      <c r="HX16" s="49">
        <v>0</v>
      </c>
      <c r="HY16" s="46">
        <f>HU16/HV17</f>
        <v>0</v>
      </c>
      <c r="HZ16" s="22">
        <v>0</v>
      </c>
      <c r="IA16" s="44">
        <v>200</v>
      </c>
      <c r="IB16" s="27">
        <f t="shared" si="46"/>
        <v>0</v>
      </c>
      <c r="IC16" s="49">
        <v>0</v>
      </c>
      <c r="ID16" s="46">
        <f>HZ16/IA17</f>
        <v>0</v>
      </c>
    </row>
    <row r="17" spans="2:238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139">
        <v>0</v>
      </c>
      <c r="J17" s="140">
        <v>2</v>
      </c>
      <c r="K17" s="141">
        <f t="shared" si="1"/>
        <v>0</v>
      </c>
      <c r="L17" s="142">
        <v>0</v>
      </c>
      <c r="M17" s="143">
        <f>I17/J17</f>
        <v>0</v>
      </c>
      <c r="N17" s="35">
        <v>0</v>
      </c>
      <c r="O17" s="50">
        <v>12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2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1</v>
      </c>
      <c r="Z17" s="36">
        <f t="shared" si="4"/>
        <v>0</v>
      </c>
      <c r="AA17" s="51">
        <v>0</v>
      </c>
      <c r="AB17" s="52">
        <f>X17/Y17</f>
        <v>0</v>
      </c>
      <c r="AC17" s="139">
        <v>0</v>
      </c>
      <c r="AD17" s="140">
        <v>2</v>
      </c>
      <c r="AE17" s="141">
        <f t="shared" si="5"/>
        <v>0</v>
      </c>
      <c r="AF17" s="142">
        <v>0</v>
      </c>
      <c r="AG17" s="143">
        <f>AC17/AD17</f>
        <v>0</v>
      </c>
      <c r="AH17" s="35">
        <v>0</v>
      </c>
      <c r="AI17" s="50">
        <v>14</v>
      </c>
      <c r="AJ17" s="36">
        <f t="shared" si="6"/>
        <v>0</v>
      </c>
      <c r="AK17" s="51">
        <v>0</v>
      </c>
      <c r="AL17" s="52">
        <f>AH17/AI17</f>
        <v>0</v>
      </c>
      <c r="AM17" s="35">
        <v>0</v>
      </c>
      <c r="AN17" s="50">
        <v>1</v>
      </c>
      <c r="AO17" s="36">
        <f t="shared" si="7"/>
        <v>0</v>
      </c>
      <c r="AP17" s="51">
        <v>0</v>
      </c>
      <c r="AQ17" s="52">
        <f>AM17/AN17</f>
        <v>0</v>
      </c>
      <c r="AR17" s="35">
        <v>0</v>
      </c>
      <c r="AS17" s="50">
        <v>7</v>
      </c>
      <c r="AT17" s="36">
        <f t="shared" si="8"/>
        <v>0</v>
      </c>
      <c r="AU17" s="51">
        <v>0</v>
      </c>
      <c r="AV17" s="52">
        <f>AR17/AS17</f>
        <v>0</v>
      </c>
      <c r="AW17" s="139">
        <v>0</v>
      </c>
      <c r="AX17" s="140">
        <v>100</v>
      </c>
      <c r="AY17" s="141">
        <f t="shared" si="9"/>
        <v>0</v>
      </c>
      <c r="AZ17" s="142">
        <v>0</v>
      </c>
      <c r="BA17" s="143">
        <f>AW17/AX17</f>
        <v>0</v>
      </c>
      <c r="BB17" s="35">
        <v>0</v>
      </c>
      <c r="BC17" s="50">
        <v>3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50">
        <v>305</v>
      </c>
      <c r="BI17" s="36">
        <f t="shared" si="11"/>
        <v>0</v>
      </c>
      <c r="BJ17" s="51">
        <v>0</v>
      </c>
      <c r="BK17" s="52">
        <f>BG17/BH17</f>
        <v>0</v>
      </c>
      <c r="BL17" s="35">
        <v>0</v>
      </c>
      <c r="BM17" s="50">
        <v>3</v>
      </c>
      <c r="BN17" s="36">
        <f t="shared" si="12"/>
        <v>0</v>
      </c>
      <c r="BO17" s="51">
        <v>0</v>
      </c>
      <c r="BP17" s="52">
        <f>BL17/BM17</f>
        <v>0</v>
      </c>
      <c r="BQ17" s="35">
        <v>0</v>
      </c>
      <c r="BR17" s="50">
        <v>700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1200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1200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300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1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21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2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7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5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50">
        <v>120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50">
        <v>156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14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91">
        <v>184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1000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700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1100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20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1200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4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70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1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14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100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80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13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5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14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3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50">
        <v>15</v>
      </c>
      <c r="HC17" s="36">
        <f t="shared" si="41"/>
        <v>0</v>
      </c>
      <c r="HD17" s="51">
        <v>0</v>
      </c>
      <c r="HE17" s="52">
        <f>HA17/HB17</f>
        <v>0</v>
      </c>
      <c r="HF17" s="35">
        <v>0</v>
      </c>
      <c r="HG17" s="50">
        <v>13</v>
      </c>
      <c r="HH17" s="36">
        <f t="shared" si="42"/>
        <v>0</v>
      </c>
      <c r="HI17" s="51">
        <v>0</v>
      </c>
      <c r="HJ17" s="52">
        <f>HF17/HG17</f>
        <v>0</v>
      </c>
      <c r="HK17" s="35">
        <v>0</v>
      </c>
      <c r="HL17" s="50">
        <v>13</v>
      </c>
      <c r="HM17" s="36">
        <f t="shared" si="43"/>
        <v>0</v>
      </c>
      <c r="HN17" s="51">
        <v>0</v>
      </c>
      <c r="HO17" s="52">
        <f>HK17/HL17</f>
        <v>0</v>
      </c>
      <c r="HP17" s="35">
        <v>0</v>
      </c>
      <c r="HQ17" s="50">
        <v>1100</v>
      </c>
      <c r="HR17" s="36">
        <f t="shared" si="44"/>
        <v>0</v>
      </c>
      <c r="HS17" s="51">
        <v>0</v>
      </c>
      <c r="HT17" s="52">
        <f>HP17/HQ17</f>
        <v>0</v>
      </c>
      <c r="HU17" s="35">
        <v>0</v>
      </c>
      <c r="HV17" s="50">
        <v>4</v>
      </c>
      <c r="HW17" s="36">
        <f t="shared" si="45"/>
        <v>0</v>
      </c>
      <c r="HX17" s="51">
        <v>0</v>
      </c>
      <c r="HY17" s="52">
        <f>HU17/HV17</f>
        <v>0</v>
      </c>
      <c r="HZ17" s="35">
        <v>0</v>
      </c>
      <c r="IA17" s="50">
        <v>300</v>
      </c>
      <c r="IB17" s="36">
        <f t="shared" si="46"/>
        <v>0</v>
      </c>
      <c r="IC17" s="51">
        <v>0</v>
      </c>
      <c r="ID17" s="52">
        <f>HZ17/IA17</f>
        <v>0</v>
      </c>
    </row>
    <row r="19" spans="2:238" ht="15" thickBot="1" x14ac:dyDescent="0.4"/>
    <row r="20" spans="2:238" ht="15" customHeight="1" x14ac:dyDescent="0.35">
      <c r="H20" s="227" t="s">
        <v>515</v>
      </c>
      <c r="I20" s="228"/>
    </row>
    <row r="21" spans="2:238" ht="15" thickBot="1" x14ac:dyDescent="0.4">
      <c r="H21" s="229"/>
      <c r="I21" s="230"/>
    </row>
    <row r="22" spans="2:238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21</v>
      </c>
      <c r="I22" s="7">
        <f>H22/H25</f>
        <v>0.7</v>
      </c>
    </row>
    <row r="23" spans="2:238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6</v>
      </c>
      <c r="I23" s="12">
        <f>H23/H25</f>
        <v>0.2</v>
      </c>
    </row>
    <row r="24" spans="2:238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3</v>
      </c>
      <c r="I24" s="17">
        <f>H24/H25</f>
        <v>0.1</v>
      </c>
    </row>
    <row r="25" spans="2:238" ht="15" thickBot="1" x14ac:dyDescent="0.4">
      <c r="B25" s="218" t="s">
        <v>92</v>
      </c>
      <c r="C25" s="219"/>
      <c r="D25" s="219"/>
      <c r="E25" s="219"/>
      <c r="F25" s="219"/>
      <c r="G25" s="220"/>
      <c r="H25" s="18">
        <f>SUM(H22:H24)</f>
        <v>30</v>
      </c>
      <c r="I25" s="164">
        <f>SUM(I22:I24)</f>
        <v>0.99999999999999989</v>
      </c>
    </row>
    <row r="26" spans="2:238" ht="15" thickBot="1" x14ac:dyDescent="0.4"/>
    <row r="27" spans="2:238" ht="16.5" customHeight="1" thickBot="1" x14ac:dyDescent="0.4">
      <c r="B27" s="55">
        <v>3</v>
      </c>
      <c r="C27" s="259" t="s">
        <v>49</v>
      </c>
      <c r="D27" s="260"/>
      <c r="E27" s="261"/>
    </row>
    <row r="28" spans="2:238" ht="15" thickBot="1" x14ac:dyDescent="0.4"/>
    <row r="29" spans="2:238" ht="15" thickBot="1" x14ac:dyDescent="0.4">
      <c r="B29" s="166">
        <v>14</v>
      </c>
      <c r="C29" s="270" t="s">
        <v>516</v>
      </c>
      <c r="D29" s="271"/>
      <c r="E29" s="271"/>
      <c r="F29" s="271"/>
      <c r="G29" s="271"/>
      <c r="H29" s="271"/>
      <c r="I29" s="271"/>
      <c r="J29" s="272"/>
      <c r="DZ29" s="124"/>
    </row>
    <row r="30" spans="2:238" x14ac:dyDescent="0.35">
      <c r="DZ30" s="124"/>
    </row>
    <row r="31" spans="2:238" x14ac:dyDescent="0.35">
      <c r="DZ31" s="124"/>
    </row>
    <row r="32" spans="2:238" x14ac:dyDescent="0.35">
      <c r="DZ32" s="124"/>
    </row>
    <row r="33" spans="130:130" x14ac:dyDescent="0.35">
      <c r="DZ33" s="124"/>
    </row>
    <row r="34" spans="130:130" x14ac:dyDescent="0.35">
      <c r="DZ34" s="124"/>
    </row>
    <row r="35" spans="130:130" x14ac:dyDescent="0.35">
      <c r="DZ35" s="124"/>
    </row>
  </sheetData>
  <mergeCells count="197">
    <mergeCell ref="C29:J29"/>
    <mergeCell ref="BL4:BN4"/>
    <mergeCell ref="BO4:BO5"/>
    <mergeCell ref="BP4:BP5"/>
    <mergeCell ref="BY4:BY5"/>
    <mergeCell ref="BZ4:BZ5"/>
    <mergeCell ref="BB4:BD4"/>
    <mergeCell ref="BE4:BE5"/>
    <mergeCell ref="AA4:AA5"/>
    <mergeCell ref="AB4:AB5"/>
    <mergeCell ref="BF4:BF5"/>
    <mergeCell ref="BG4:BI4"/>
    <mergeCell ref="BJ4:BJ5"/>
    <mergeCell ref="BK4:BK5"/>
    <mergeCell ref="AM4:AO4"/>
    <mergeCell ref="AP4:AP5"/>
    <mergeCell ref="AQ4:AQ5"/>
    <mergeCell ref="E22:G22"/>
    <mergeCell ref="E23:G23"/>
    <mergeCell ref="E24:G24"/>
    <mergeCell ref="B25:G25"/>
    <mergeCell ref="C27:E27"/>
    <mergeCell ref="B2:C5"/>
    <mergeCell ref="D3:H3"/>
    <mergeCell ref="DH4:DH5"/>
    <mergeCell ref="DI4:DI5"/>
    <mergeCell ref="D4:F4"/>
    <mergeCell ref="G4:G5"/>
    <mergeCell ref="H4:H5"/>
    <mergeCell ref="I4:K4"/>
    <mergeCell ref="L4:L5"/>
    <mergeCell ref="M4:M5"/>
    <mergeCell ref="AH4:AJ4"/>
    <mergeCell ref="AK4:AK5"/>
    <mergeCell ref="AL4:AL5"/>
    <mergeCell ref="CY4:CY5"/>
    <mergeCell ref="DE4:DG4"/>
    <mergeCell ref="AW4:AY4"/>
    <mergeCell ref="AZ4:AZ5"/>
    <mergeCell ref="BA4:BA5"/>
    <mergeCell ref="CZ4:DB4"/>
    <mergeCell ref="DC4:DC5"/>
    <mergeCell ref="DD4:DD5"/>
    <mergeCell ref="BB3:BF3"/>
    <mergeCell ref="BG3:BK3"/>
    <mergeCell ref="BL3:BP3"/>
    <mergeCell ref="ED4:EF4"/>
    <mergeCell ref="EG4:EG5"/>
    <mergeCell ref="DJ4:DL4"/>
    <mergeCell ref="DM4:DM5"/>
    <mergeCell ref="DN4:DN5"/>
    <mergeCell ref="DY4:EA4"/>
    <mergeCell ref="EB4:EB5"/>
    <mergeCell ref="EC4:EC5"/>
    <mergeCell ref="DO4:DQ4"/>
    <mergeCell ref="DR4:DR5"/>
    <mergeCell ref="DS4:DS5"/>
    <mergeCell ref="DT4:DV4"/>
    <mergeCell ref="DW4:DW5"/>
    <mergeCell ref="DX4:DX5"/>
    <mergeCell ref="CK4:CM4"/>
    <mergeCell ref="CN4:CN5"/>
    <mergeCell ref="CO4:CO5"/>
    <mergeCell ref="CP4:CR4"/>
    <mergeCell ref="CS4:CS5"/>
    <mergeCell ref="CT4:CT5"/>
    <mergeCell ref="CA4:CC4"/>
    <mergeCell ref="I3:M3"/>
    <mergeCell ref="N3:R3"/>
    <mergeCell ref="S3:W3"/>
    <mergeCell ref="X3:AB3"/>
    <mergeCell ref="AH3:AL3"/>
    <mergeCell ref="AW3:BA3"/>
    <mergeCell ref="N4:P4"/>
    <mergeCell ref="Q4:Q5"/>
    <mergeCell ref="R4:R5"/>
    <mergeCell ref="S4:U4"/>
    <mergeCell ref="V4:V5"/>
    <mergeCell ref="W4:W5"/>
    <mergeCell ref="X4:Z4"/>
    <mergeCell ref="AM3:AQ3"/>
    <mergeCell ref="EW4:EW5"/>
    <mergeCell ref="FV4:FV5"/>
    <mergeCell ref="BV3:BZ3"/>
    <mergeCell ref="CA3:CE3"/>
    <mergeCell ref="CF3:CJ3"/>
    <mergeCell ref="EI3:EM3"/>
    <mergeCell ref="EN3:ER3"/>
    <mergeCell ref="ES3:EW3"/>
    <mergeCell ref="EX3:FB3"/>
    <mergeCell ref="FC3:FG3"/>
    <mergeCell ref="FH3:FL3"/>
    <mergeCell ref="CZ3:DD3"/>
    <mergeCell ref="BV4:BX4"/>
    <mergeCell ref="CK3:CO3"/>
    <mergeCell ref="CP3:CT3"/>
    <mergeCell ref="CU3:CY3"/>
    <mergeCell ref="CD4:CD5"/>
    <mergeCell ref="CE4:CE5"/>
    <mergeCell ref="CF4:CH4"/>
    <mergeCell ref="CI4:CI5"/>
    <mergeCell ref="CJ4:CJ5"/>
    <mergeCell ref="FQ4:FQ5"/>
    <mergeCell ref="FR4:FT4"/>
    <mergeCell ref="FU4:FU5"/>
    <mergeCell ref="FM3:FQ3"/>
    <mergeCell ref="FR3:FV3"/>
    <mergeCell ref="CU4:CW4"/>
    <mergeCell ref="CX4:CX5"/>
    <mergeCell ref="DO3:DS3"/>
    <mergeCell ref="DT3:DX3"/>
    <mergeCell ref="DE3:DI3"/>
    <mergeCell ref="DJ3:DN3"/>
    <mergeCell ref="EH4:EH5"/>
    <mergeCell ref="ED3:EH3"/>
    <mergeCell ref="DY3:EC3"/>
    <mergeCell ref="FM4:FO4"/>
    <mergeCell ref="FP4:FP5"/>
    <mergeCell ref="EI4:EK4"/>
    <mergeCell ref="EL4:EL5"/>
    <mergeCell ref="EM4:EM5"/>
    <mergeCell ref="EN4:EP4"/>
    <mergeCell ref="EQ4:EQ5"/>
    <mergeCell ref="ER4:ER5"/>
    <mergeCell ref="ES4:EU4"/>
    <mergeCell ref="EV4:EV5"/>
    <mergeCell ref="EX4:EZ4"/>
    <mergeCell ref="FA4:FA5"/>
    <mergeCell ref="FB4:FB5"/>
    <mergeCell ref="FC4:FE4"/>
    <mergeCell ref="FF4:FF5"/>
    <mergeCell ref="FG4:FG5"/>
    <mergeCell ref="FH4:FJ4"/>
    <mergeCell ref="FK4:FK5"/>
    <mergeCell ref="FL4:FL5"/>
    <mergeCell ref="GP4:GP5"/>
    <mergeCell ref="GQ4:GS4"/>
    <mergeCell ref="FW3:GA3"/>
    <mergeCell ref="GB3:GF3"/>
    <mergeCell ref="GG3:GK3"/>
    <mergeCell ref="GL3:GP3"/>
    <mergeCell ref="GQ3:GU3"/>
    <mergeCell ref="FW4:FY4"/>
    <mergeCell ref="FZ4:FZ5"/>
    <mergeCell ref="GA4:GA5"/>
    <mergeCell ref="GB4:GD4"/>
    <mergeCell ref="GE4:GE5"/>
    <mergeCell ref="GF4:GF5"/>
    <mergeCell ref="GG4:GI4"/>
    <mergeCell ref="GJ4:GJ5"/>
    <mergeCell ref="GK4:GK5"/>
    <mergeCell ref="GL4:GN4"/>
    <mergeCell ref="GO4:GO5"/>
    <mergeCell ref="GY4:GY5"/>
    <mergeCell ref="GZ4:GZ5"/>
    <mergeCell ref="HA4:HC4"/>
    <mergeCell ref="HD4:HD5"/>
    <mergeCell ref="GV4:GX4"/>
    <mergeCell ref="ID4:ID5"/>
    <mergeCell ref="HE4:HE5"/>
    <mergeCell ref="HJ4:HJ5"/>
    <mergeCell ref="HP3:HT3"/>
    <mergeCell ref="HU3:HY3"/>
    <mergeCell ref="HZ3:ID3"/>
    <mergeCell ref="HF3:HJ3"/>
    <mergeCell ref="HK3:HO3"/>
    <mergeCell ref="HK4:HM4"/>
    <mergeCell ref="HN4:HN5"/>
    <mergeCell ref="HO4:HO5"/>
    <mergeCell ref="HP4:HR4"/>
    <mergeCell ref="HS4:HS5"/>
    <mergeCell ref="HF4:HH4"/>
    <mergeCell ref="HI4:HI5"/>
    <mergeCell ref="GT4:GT5"/>
    <mergeCell ref="GU4:GU5"/>
    <mergeCell ref="H20:I21"/>
    <mergeCell ref="D2:ID2"/>
    <mergeCell ref="AC3:AG3"/>
    <mergeCell ref="AC4:AE4"/>
    <mergeCell ref="AF4:AF5"/>
    <mergeCell ref="AG4:AG5"/>
    <mergeCell ref="AR3:AV3"/>
    <mergeCell ref="AR4:AT4"/>
    <mergeCell ref="AU4:AU5"/>
    <mergeCell ref="AV4:AV5"/>
    <mergeCell ref="BQ3:BU3"/>
    <mergeCell ref="BQ4:BS4"/>
    <mergeCell ref="BT4:BT5"/>
    <mergeCell ref="BU4:BU5"/>
    <mergeCell ref="HT4:HT5"/>
    <mergeCell ref="HU4:HW4"/>
    <mergeCell ref="HX4:HX5"/>
    <mergeCell ref="HY4:HY5"/>
    <mergeCell ref="HZ4:IB4"/>
    <mergeCell ref="IC4:IC5"/>
    <mergeCell ref="GV3:GZ3"/>
    <mergeCell ref="HA3:HE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/>
  </sheetPr>
  <dimension ref="B1:HT34"/>
  <sheetViews>
    <sheetView workbookViewId="0">
      <selection activeCell="S27" sqref="S27"/>
    </sheetView>
  </sheetViews>
  <sheetFormatPr baseColWidth="10" defaultRowHeight="14.5" x14ac:dyDescent="0.35"/>
  <cols>
    <col min="2" max="2" width="3.7265625" customWidth="1"/>
    <col min="4" max="4" width="6.26953125" customWidth="1"/>
    <col min="5" max="5" width="6.81640625" customWidth="1"/>
    <col min="6" max="6" width="6.54296875" customWidth="1"/>
    <col min="7" max="7" width="7.54296875" customWidth="1"/>
    <col min="8" max="8" width="10.54296875" customWidth="1"/>
    <col min="9" max="9" width="7.54296875" customWidth="1"/>
    <col min="10" max="10" width="6.26953125" customWidth="1"/>
    <col min="11" max="11" width="6" customWidth="1"/>
    <col min="12" max="12" width="6.7265625" customWidth="1"/>
    <col min="13" max="13" width="10.26953125" customWidth="1"/>
    <col min="14" max="14" width="6.7265625" customWidth="1"/>
    <col min="15" max="15" width="6.26953125" customWidth="1"/>
    <col min="16" max="16" width="7.1796875" customWidth="1"/>
    <col min="17" max="17" width="7.81640625" customWidth="1"/>
    <col min="18" max="18" width="10" customWidth="1"/>
    <col min="19" max="19" width="6.7265625" customWidth="1"/>
    <col min="20" max="20" width="5.1796875" customWidth="1"/>
    <col min="21" max="21" width="7.26953125" customWidth="1"/>
    <col min="22" max="22" width="7.54296875" customWidth="1"/>
    <col min="23" max="23" width="10" customWidth="1"/>
    <col min="24" max="24" width="6.54296875" customWidth="1"/>
    <col min="25" max="25" width="5.453125" customWidth="1"/>
    <col min="26" max="26" width="6.26953125" customWidth="1"/>
    <col min="27" max="27" width="6" customWidth="1"/>
    <col min="28" max="28" width="10.1796875" customWidth="1"/>
    <col min="29" max="29" width="6.1796875" customWidth="1"/>
    <col min="30" max="30" width="5.26953125" customWidth="1"/>
    <col min="31" max="32" width="6.453125" customWidth="1"/>
    <col min="33" max="33" width="9.54296875" customWidth="1"/>
    <col min="34" max="34" width="6.54296875" customWidth="1"/>
    <col min="35" max="35" width="5" customWidth="1"/>
    <col min="36" max="37" width="6.7265625" customWidth="1"/>
    <col min="38" max="38" width="9.54296875" customWidth="1"/>
    <col min="39" max="39" width="6.7265625" customWidth="1"/>
    <col min="40" max="40" width="5.1796875" customWidth="1"/>
    <col min="41" max="42" width="6.1796875" customWidth="1"/>
    <col min="43" max="43" width="10.453125" customWidth="1"/>
    <col min="44" max="44" width="6.54296875" customWidth="1"/>
    <col min="45" max="45" width="5.1796875" customWidth="1"/>
    <col min="46" max="46" width="6.453125" customWidth="1"/>
    <col min="47" max="47" width="6.1796875" customWidth="1"/>
    <col min="48" max="48" width="9.54296875" customWidth="1"/>
    <col min="49" max="49" width="6.453125" customWidth="1"/>
    <col min="50" max="50" width="5.7265625" customWidth="1"/>
    <col min="51" max="52" width="6.54296875" customWidth="1"/>
    <col min="53" max="53" width="9.81640625" customWidth="1"/>
    <col min="54" max="54" width="6.1796875" customWidth="1"/>
    <col min="55" max="55" width="5.54296875" customWidth="1"/>
    <col min="56" max="56" width="6.54296875" customWidth="1"/>
    <col min="57" max="57" width="6.26953125" customWidth="1"/>
    <col min="58" max="58" width="10.26953125" customWidth="1"/>
    <col min="59" max="59" width="6.1796875" customWidth="1"/>
    <col min="60" max="61" width="6" customWidth="1"/>
    <col min="62" max="62" width="6.81640625" customWidth="1"/>
    <col min="63" max="63" width="10.453125" customWidth="1"/>
    <col min="64" max="64" width="6.453125" customWidth="1"/>
    <col min="65" max="65" width="5.7265625" customWidth="1"/>
    <col min="66" max="66" width="6.54296875" customWidth="1"/>
    <col min="67" max="67" width="6.453125" customWidth="1"/>
    <col min="68" max="68" width="10.26953125" customWidth="1"/>
    <col min="69" max="69" width="6.453125" customWidth="1"/>
    <col min="70" max="70" width="5.81640625" customWidth="1"/>
    <col min="71" max="71" width="6" customWidth="1"/>
    <col min="72" max="72" width="6.453125" customWidth="1"/>
    <col min="73" max="73" width="9.81640625" customWidth="1"/>
    <col min="74" max="74" width="6.1796875" customWidth="1"/>
    <col min="75" max="75" width="6.54296875" customWidth="1"/>
    <col min="76" max="76" width="7.1796875" customWidth="1"/>
    <col min="77" max="77" width="7.54296875" customWidth="1"/>
    <col min="78" max="78" width="9.54296875" customWidth="1"/>
    <col min="79" max="79" width="6.26953125" customWidth="1"/>
    <col min="80" max="80" width="5.7265625" customWidth="1"/>
    <col min="81" max="81" width="6.54296875" customWidth="1"/>
    <col min="82" max="82" width="6.7265625" customWidth="1"/>
    <col min="83" max="83" width="10.26953125" customWidth="1"/>
    <col min="84" max="84" width="6.7265625" customWidth="1"/>
    <col min="85" max="85" width="5.54296875" customWidth="1"/>
    <col min="86" max="86" width="6.7265625" customWidth="1"/>
    <col min="87" max="87" width="7.7265625" customWidth="1"/>
    <col min="88" max="88" width="9.7265625" customWidth="1"/>
    <col min="89" max="89" width="6.54296875" customWidth="1"/>
    <col min="90" max="90" width="5.54296875" customWidth="1"/>
    <col min="91" max="91" width="6.81640625" customWidth="1"/>
    <col min="92" max="92" width="7" customWidth="1"/>
    <col min="93" max="93" width="10.26953125" customWidth="1"/>
    <col min="94" max="94" width="7.26953125" customWidth="1"/>
    <col min="95" max="95" width="6.54296875" customWidth="1"/>
    <col min="96" max="96" width="7.26953125" customWidth="1"/>
    <col min="97" max="97" width="7.54296875" customWidth="1"/>
    <col min="98" max="98" width="10.7265625" customWidth="1"/>
    <col min="99" max="100" width="6.1796875" customWidth="1"/>
    <col min="101" max="101" width="6.81640625" customWidth="1"/>
    <col min="102" max="102" width="7.1796875" customWidth="1"/>
    <col min="103" max="103" width="10.26953125" customWidth="1"/>
    <col min="104" max="104" width="6.81640625" customWidth="1"/>
    <col min="105" max="105" width="6" customWidth="1"/>
    <col min="106" max="106" width="5.81640625" customWidth="1"/>
    <col min="107" max="107" width="7.7265625" customWidth="1"/>
    <col min="108" max="108" width="9.54296875" customWidth="1"/>
    <col min="109" max="109" width="6.7265625" customWidth="1"/>
    <col min="110" max="110" width="5.453125" customWidth="1"/>
    <col min="111" max="111" width="6.7265625" customWidth="1"/>
    <col min="112" max="112" width="7.1796875" customWidth="1"/>
    <col min="113" max="113" width="10.1796875" customWidth="1"/>
    <col min="114" max="114" width="6.1796875" customWidth="1"/>
    <col min="115" max="115" width="5.81640625" customWidth="1"/>
    <col min="116" max="117" width="6.81640625" customWidth="1"/>
    <col min="118" max="118" width="10.7265625" customWidth="1"/>
    <col min="119" max="119" width="6.1796875" customWidth="1"/>
    <col min="120" max="120" width="5.453125" customWidth="1"/>
    <col min="121" max="121" width="6.81640625" customWidth="1"/>
    <col min="122" max="122" width="6.7265625" customWidth="1"/>
    <col min="124" max="124" width="6.81640625" customWidth="1"/>
    <col min="125" max="125" width="5.81640625" customWidth="1"/>
    <col min="126" max="126" width="6.7265625" customWidth="1"/>
    <col min="127" max="127" width="7.7265625" customWidth="1"/>
    <col min="128" max="128" width="10" customWidth="1"/>
    <col min="129" max="129" width="6.453125" customWidth="1"/>
    <col min="130" max="130" width="5.7265625" customWidth="1"/>
    <col min="131" max="131" width="6.453125" customWidth="1"/>
    <col min="132" max="132" width="6" customWidth="1"/>
    <col min="134" max="134" width="7.1796875" customWidth="1"/>
    <col min="135" max="135" width="6.453125" customWidth="1"/>
    <col min="136" max="136" width="7.1796875" customWidth="1"/>
    <col min="137" max="137" width="7" customWidth="1"/>
    <col min="139" max="139" width="7" customWidth="1"/>
    <col min="140" max="140" width="5.54296875" customWidth="1"/>
    <col min="141" max="141" width="6.1796875" customWidth="1"/>
    <col min="142" max="142" width="6.26953125" customWidth="1"/>
    <col min="143" max="143" width="9.7265625" customWidth="1"/>
    <col min="144" max="144" width="7.26953125" customWidth="1"/>
    <col min="145" max="145" width="6.26953125" customWidth="1"/>
    <col min="146" max="146" width="6.81640625" customWidth="1"/>
    <col min="147" max="147" width="7" customWidth="1"/>
    <col min="148" max="148" width="10.1796875" customWidth="1"/>
    <col min="149" max="149" width="6.54296875" customWidth="1"/>
    <col min="150" max="150" width="6.1796875" customWidth="1"/>
    <col min="151" max="152" width="6" customWidth="1"/>
    <col min="153" max="153" width="9.81640625" customWidth="1"/>
    <col min="154" max="154" width="7.1796875" customWidth="1"/>
    <col min="155" max="155" width="6.453125" customWidth="1"/>
    <col min="156" max="157" width="7" customWidth="1"/>
    <col min="158" max="158" width="10.453125" customWidth="1"/>
    <col min="159" max="159" width="6.54296875" customWidth="1"/>
    <col min="160" max="160" width="5.7265625" customWidth="1"/>
    <col min="161" max="161" width="6" customWidth="1"/>
    <col min="162" max="162" width="6.1796875" customWidth="1"/>
    <col min="163" max="163" width="10.54296875" customWidth="1"/>
    <col min="164" max="166" width="6.453125" customWidth="1"/>
    <col min="167" max="167" width="6.54296875" customWidth="1"/>
    <col min="168" max="168" width="10.1796875" customWidth="1"/>
    <col min="169" max="169" width="6.7265625" customWidth="1"/>
    <col min="170" max="170" width="6.26953125" customWidth="1"/>
    <col min="171" max="171" width="6.7265625" customWidth="1"/>
    <col min="172" max="172" width="6.81640625" customWidth="1"/>
    <col min="173" max="173" width="10.453125" customWidth="1"/>
    <col min="174" max="174" width="7.453125" customWidth="1"/>
    <col min="175" max="175" width="5.81640625" customWidth="1"/>
    <col min="176" max="176" width="6.26953125" customWidth="1"/>
    <col min="177" max="177" width="6.81640625" customWidth="1"/>
    <col min="178" max="178" width="9.7265625" customWidth="1"/>
    <col min="179" max="179" width="6.26953125" customWidth="1"/>
    <col min="180" max="182" width="6.1796875" customWidth="1"/>
    <col min="183" max="183" width="10" customWidth="1"/>
    <col min="184" max="184" width="7" customWidth="1"/>
    <col min="185" max="185" width="6.54296875" customWidth="1"/>
    <col min="186" max="186" width="6.26953125" customWidth="1"/>
    <col min="187" max="187" width="6.54296875" customWidth="1"/>
    <col min="188" max="188" width="10.1796875" customWidth="1"/>
    <col min="189" max="189" width="6.81640625" customWidth="1"/>
    <col min="190" max="190" width="5.81640625" customWidth="1"/>
    <col min="191" max="191" width="6.26953125" customWidth="1"/>
    <col min="192" max="192" width="6.7265625" customWidth="1"/>
    <col min="193" max="193" width="10.54296875" customWidth="1"/>
    <col min="194" max="194" width="7.1796875" customWidth="1"/>
    <col min="195" max="195" width="5.453125" customWidth="1"/>
    <col min="196" max="197" width="6.1796875" customWidth="1"/>
    <col min="198" max="198" width="9.7265625" customWidth="1"/>
    <col min="199" max="199" width="6.453125" customWidth="1"/>
    <col min="200" max="200" width="5.81640625" customWidth="1"/>
    <col min="201" max="201" width="6.81640625" customWidth="1"/>
    <col min="202" max="202" width="6.7265625" customWidth="1"/>
    <col min="204" max="204" width="7.1796875" customWidth="1"/>
    <col min="205" max="205" width="5.26953125" customWidth="1"/>
    <col min="206" max="206" width="6" customWidth="1"/>
    <col min="207" max="207" width="6.1796875" customWidth="1"/>
    <col min="208" max="208" width="9.453125" customWidth="1"/>
    <col min="209" max="209" width="6.81640625" customWidth="1"/>
    <col min="210" max="211" width="6.26953125" customWidth="1"/>
    <col min="212" max="212" width="6.453125" customWidth="1"/>
    <col min="213" max="213" width="9.7265625" customWidth="1"/>
    <col min="214" max="214" width="7.1796875" customWidth="1"/>
    <col min="215" max="215" width="5.7265625" customWidth="1"/>
    <col min="216" max="216" width="7" customWidth="1"/>
    <col min="217" max="217" width="6.453125" customWidth="1"/>
    <col min="218" max="218" width="10.1796875" customWidth="1"/>
    <col min="219" max="219" width="6.54296875" customWidth="1"/>
    <col min="220" max="220" width="6.1796875" customWidth="1"/>
    <col min="221" max="221" width="5.81640625" customWidth="1"/>
    <col min="222" max="222" width="6.26953125" customWidth="1"/>
    <col min="223" max="223" width="10.26953125" customWidth="1"/>
    <col min="224" max="224" width="6.54296875" customWidth="1"/>
    <col min="225" max="225" width="5.81640625" customWidth="1"/>
    <col min="226" max="226" width="6.54296875" customWidth="1"/>
    <col min="227" max="227" width="6.453125" customWidth="1"/>
    <col min="228" max="228" width="11.1796875" customWidth="1"/>
  </cols>
  <sheetData>
    <row r="1" spans="2:228" ht="15" thickBot="1" x14ac:dyDescent="0.4"/>
    <row r="2" spans="2:228" ht="15" thickBot="1" x14ac:dyDescent="0.4">
      <c r="B2" s="262" t="s">
        <v>70</v>
      </c>
      <c r="C2" s="263"/>
      <c r="D2" s="188" t="s">
        <v>70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90"/>
    </row>
    <row r="3" spans="2:228" ht="81.7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98</v>
      </c>
      <c r="J3" s="234"/>
      <c r="K3" s="235"/>
      <c r="L3" s="235"/>
      <c r="M3" s="236"/>
      <c r="N3" s="233" t="s">
        <v>99</v>
      </c>
      <c r="O3" s="234"/>
      <c r="P3" s="235"/>
      <c r="Q3" s="235"/>
      <c r="R3" s="236"/>
      <c r="S3" s="233" t="s">
        <v>100</v>
      </c>
      <c r="T3" s="234"/>
      <c r="U3" s="235"/>
      <c r="V3" s="235"/>
      <c r="W3" s="236"/>
      <c r="X3" s="233" t="s">
        <v>266</v>
      </c>
      <c r="Y3" s="234"/>
      <c r="Z3" s="235"/>
      <c r="AA3" s="235"/>
      <c r="AB3" s="236"/>
      <c r="AC3" s="233" t="s">
        <v>102</v>
      </c>
      <c r="AD3" s="234"/>
      <c r="AE3" s="235"/>
      <c r="AF3" s="235"/>
      <c r="AG3" s="236"/>
      <c r="AH3" s="233" t="s">
        <v>103</v>
      </c>
      <c r="AI3" s="234"/>
      <c r="AJ3" s="235"/>
      <c r="AK3" s="235"/>
      <c r="AL3" s="236"/>
      <c r="AM3" s="233" t="s">
        <v>267</v>
      </c>
      <c r="AN3" s="234"/>
      <c r="AO3" s="235"/>
      <c r="AP3" s="235"/>
      <c r="AQ3" s="236"/>
      <c r="AR3" s="273" t="s">
        <v>105</v>
      </c>
      <c r="AS3" s="274"/>
      <c r="AT3" s="275"/>
      <c r="AU3" s="275"/>
      <c r="AV3" s="276"/>
      <c r="AW3" s="233" t="s">
        <v>106</v>
      </c>
      <c r="AX3" s="234"/>
      <c r="AY3" s="235"/>
      <c r="AZ3" s="235"/>
      <c r="BA3" s="236"/>
      <c r="BB3" s="233" t="s">
        <v>107</v>
      </c>
      <c r="BC3" s="234"/>
      <c r="BD3" s="235"/>
      <c r="BE3" s="235"/>
      <c r="BF3" s="236"/>
      <c r="BG3" s="233" t="s">
        <v>108</v>
      </c>
      <c r="BH3" s="234"/>
      <c r="BI3" s="235"/>
      <c r="BJ3" s="235"/>
      <c r="BK3" s="236"/>
      <c r="BL3" s="233" t="s">
        <v>318</v>
      </c>
      <c r="BM3" s="256"/>
      <c r="BN3" s="257"/>
      <c r="BO3" s="257"/>
      <c r="BP3" s="258"/>
      <c r="BQ3" s="233" t="s">
        <v>319</v>
      </c>
      <c r="BR3" s="256"/>
      <c r="BS3" s="257"/>
      <c r="BT3" s="257"/>
      <c r="BU3" s="258"/>
      <c r="BV3" s="233" t="s">
        <v>320</v>
      </c>
      <c r="BW3" s="234"/>
      <c r="BX3" s="235"/>
      <c r="BY3" s="235"/>
      <c r="BZ3" s="236"/>
      <c r="CA3" s="233" t="s">
        <v>321</v>
      </c>
      <c r="CB3" s="234"/>
      <c r="CC3" s="235"/>
      <c r="CD3" s="235"/>
      <c r="CE3" s="236"/>
      <c r="CF3" s="233" t="s">
        <v>113</v>
      </c>
      <c r="CG3" s="234"/>
      <c r="CH3" s="235"/>
      <c r="CI3" s="235"/>
      <c r="CJ3" s="236"/>
      <c r="CK3" s="233" t="s">
        <v>114</v>
      </c>
      <c r="CL3" s="234"/>
      <c r="CM3" s="235"/>
      <c r="CN3" s="235"/>
      <c r="CO3" s="236"/>
      <c r="CP3" s="247" t="s">
        <v>141</v>
      </c>
      <c r="CQ3" s="248"/>
      <c r="CR3" s="249"/>
      <c r="CS3" s="249"/>
      <c r="CT3" s="250"/>
      <c r="CU3" s="243" t="s">
        <v>143</v>
      </c>
      <c r="CV3" s="244"/>
      <c r="CW3" s="245"/>
      <c r="CX3" s="245"/>
      <c r="CY3" s="246"/>
      <c r="CZ3" s="233" t="s">
        <v>115</v>
      </c>
      <c r="DA3" s="234"/>
      <c r="DB3" s="235"/>
      <c r="DC3" s="235"/>
      <c r="DD3" s="236"/>
      <c r="DE3" s="233" t="s">
        <v>116</v>
      </c>
      <c r="DF3" s="234"/>
      <c r="DG3" s="235"/>
      <c r="DH3" s="235"/>
      <c r="DI3" s="236"/>
      <c r="DJ3" s="233" t="s">
        <v>315</v>
      </c>
      <c r="DK3" s="234"/>
      <c r="DL3" s="235"/>
      <c r="DM3" s="235"/>
      <c r="DN3" s="236"/>
      <c r="DO3" s="304" t="s">
        <v>242</v>
      </c>
      <c r="DP3" s="305"/>
      <c r="DQ3" s="305"/>
      <c r="DR3" s="305"/>
      <c r="DS3" s="306"/>
      <c r="DT3" s="233" t="s">
        <v>477</v>
      </c>
      <c r="DU3" s="234"/>
      <c r="DV3" s="235"/>
      <c r="DW3" s="235"/>
      <c r="DX3" s="236"/>
      <c r="DY3" s="233" t="s">
        <v>478</v>
      </c>
      <c r="DZ3" s="234"/>
      <c r="EA3" s="235"/>
      <c r="EB3" s="235"/>
      <c r="EC3" s="236"/>
      <c r="ED3" s="233" t="s">
        <v>479</v>
      </c>
      <c r="EE3" s="234"/>
      <c r="EF3" s="235"/>
      <c r="EG3" s="235"/>
      <c r="EH3" s="236"/>
      <c r="EI3" s="247" t="s">
        <v>480</v>
      </c>
      <c r="EJ3" s="248"/>
      <c r="EK3" s="249"/>
      <c r="EL3" s="249"/>
      <c r="EM3" s="250"/>
      <c r="EN3" s="233" t="s">
        <v>481</v>
      </c>
      <c r="EO3" s="234"/>
      <c r="EP3" s="235"/>
      <c r="EQ3" s="235"/>
      <c r="ER3" s="236"/>
      <c r="ES3" s="233" t="s">
        <v>482</v>
      </c>
      <c r="ET3" s="234"/>
      <c r="EU3" s="235"/>
      <c r="EV3" s="235"/>
      <c r="EW3" s="236"/>
      <c r="EX3" s="233" t="s">
        <v>483</v>
      </c>
      <c r="EY3" s="234"/>
      <c r="EZ3" s="235"/>
      <c r="FA3" s="235"/>
      <c r="FB3" s="236"/>
      <c r="FC3" s="233" t="s">
        <v>484</v>
      </c>
      <c r="FD3" s="234"/>
      <c r="FE3" s="235"/>
      <c r="FF3" s="235"/>
      <c r="FG3" s="236"/>
      <c r="FH3" s="233" t="s">
        <v>485</v>
      </c>
      <c r="FI3" s="234"/>
      <c r="FJ3" s="235"/>
      <c r="FK3" s="235"/>
      <c r="FL3" s="236"/>
      <c r="FM3" s="233" t="s">
        <v>486</v>
      </c>
      <c r="FN3" s="234"/>
      <c r="FO3" s="235"/>
      <c r="FP3" s="235"/>
      <c r="FQ3" s="236"/>
      <c r="FR3" s="233" t="s">
        <v>487</v>
      </c>
      <c r="FS3" s="234"/>
      <c r="FT3" s="235"/>
      <c r="FU3" s="235"/>
      <c r="FV3" s="236"/>
      <c r="FW3" s="233" t="s">
        <v>488</v>
      </c>
      <c r="FX3" s="234"/>
      <c r="FY3" s="235"/>
      <c r="FZ3" s="235"/>
      <c r="GA3" s="236"/>
      <c r="GB3" s="233" t="s">
        <v>489</v>
      </c>
      <c r="GC3" s="234"/>
      <c r="GD3" s="235"/>
      <c r="GE3" s="235"/>
      <c r="GF3" s="236"/>
      <c r="GG3" s="308" t="s">
        <v>490</v>
      </c>
      <c r="GH3" s="244"/>
      <c r="GI3" s="245"/>
      <c r="GJ3" s="245"/>
      <c r="GK3" s="246"/>
      <c r="GL3" s="233" t="s">
        <v>491</v>
      </c>
      <c r="GM3" s="234"/>
      <c r="GN3" s="235"/>
      <c r="GO3" s="235"/>
      <c r="GP3" s="236"/>
      <c r="GQ3" s="233" t="s">
        <v>492</v>
      </c>
      <c r="GR3" s="234"/>
      <c r="GS3" s="235"/>
      <c r="GT3" s="235"/>
      <c r="GU3" s="236"/>
      <c r="GV3" s="233" t="s">
        <v>343</v>
      </c>
      <c r="GW3" s="234"/>
      <c r="GX3" s="235"/>
      <c r="GY3" s="235"/>
      <c r="GZ3" s="236"/>
      <c r="HA3" s="233" t="s">
        <v>344</v>
      </c>
      <c r="HB3" s="234"/>
      <c r="HC3" s="235"/>
      <c r="HD3" s="235"/>
      <c r="HE3" s="236"/>
      <c r="HF3" s="273" t="s">
        <v>345</v>
      </c>
      <c r="HG3" s="274"/>
      <c r="HH3" s="275"/>
      <c r="HI3" s="275"/>
      <c r="HJ3" s="276"/>
      <c r="HK3" s="233" t="s">
        <v>493</v>
      </c>
      <c r="HL3" s="234"/>
      <c r="HM3" s="235"/>
      <c r="HN3" s="235"/>
      <c r="HO3" s="236"/>
      <c r="HP3" s="233" t="s">
        <v>339</v>
      </c>
      <c r="HQ3" s="234"/>
      <c r="HR3" s="235"/>
      <c r="HS3" s="235"/>
      <c r="HT3" s="236"/>
    </row>
    <row r="4" spans="2:228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51" t="s">
        <v>34</v>
      </c>
      <c r="T4" s="268"/>
      <c r="U4" s="269"/>
      <c r="V4" s="231" t="s">
        <v>35</v>
      </c>
      <c r="W4" s="231" t="s">
        <v>95</v>
      </c>
      <c r="X4" s="251" t="s">
        <v>34</v>
      </c>
      <c r="Y4" s="268"/>
      <c r="Z4" s="269"/>
      <c r="AA4" s="231" t="s">
        <v>35</v>
      </c>
      <c r="AB4" s="231" t="s">
        <v>95</v>
      </c>
      <c r="AC4" s="237" t="s">
        <v>34</v>
      </c>
      <c r="AD4" s="238"/>
      <c r="AE4" s="238"/>
      <c r="AF4" s="239" t="s">
        <v>35</v>
      </c>
      <c r="AG4" s="231" t="s">
        <v>95</v>
      </c>
      <c r="AH4" s="237" t="s">
        <v>34</v>
      </c>
      <c r="AI4" s="238"/>
      <c r="AJ4" s="238"/>
      <c r="AK4" s="239" t="s">
        <v>35</v>
      </c>
      <c r="AL4" s="231" t="s">
        <v>95</v>
      </c>
      <c r="AM4" s="251" t="s">
        <v>34</v>
      </c>
      <c r="AN4" s="268"/>
      <c r="AO4" s="269"/>
      <c r="AP4" s="231" t="s">
        <v>35</v>
      </c>
      <c r="AQ4" s="231" t="s">
        <v>95</v>
      </c>
      <c r="AR4" s="277" t="s">
        <v>34</v>
      </c>
      <c r="AS4" s="278"/>
      <c r="AT4" s="278"/>
      <c r="AU4" s="279" t="s">
        <v>35</v>
      </c>
      <c r="AV4" s="281" t="s">
        <v>95</v>
      </c>
      <c r="AW4" s="237" t="s">
        <v>34</v>
      </c>
      <c r="AX4" s="238"/>
      <c r="AY4" s="238"/>
      <c r="AZ4" s="239" t="s">
        <v>35</v>
      </c>
      <c r="BA4" s="23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37" t="s">
        <v>34</v>
      </c>
      <c r="BM4" s="238"/>
      <c r="BN4" s="238"/>
      <c r="BO4" s="239" t="s">
        <v>35</v>
      </c>
      <c r="BP4" s="231" t="s">
        <v>95</v>
      </c>
      <c r="BQ4" s="237" t="s">
        <v>34</v>
      </c>
      <c r="BR4" s="238"/>
      <c r="BS4" s="238"/>
      <c r="BT4" s="239" t="s">
        <v>35</v>
      </c>
      <c r="BU4" s="231" t="s">
        <v>95</v>
      </c>
      <c r="BV4" s="237" t="s">
        <v>34</v>
      </c>
      <c r="BW4" s="238"/>
      <c r="BX4" s="238"/>
      <c r="BY4" s="239" t="s">
        <v>35</v>
      </c>
      <c r="BZ4" s="231" t="s">
        <v>95</v>
      </c>
      <c r="CA4" s="251" t="s">
        <v>34</v>
      </c>
      <c r="CB4" s="252"/>
      <c r="CC4" s="253"/>
      <c r="CD4" s="254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51" t="s">
        <v>34</v>
      </c>
      <c r="CL4" s="252"/>
      <c r="CM4" s="253"/>
      <c r="CN4" s="254" t="s">
        <v>35</v>
      </c>
      <c r="CO4" s="231" t="s">
        <v>95</v>
      </c>
      <c r="CP4" s="251" t="s">
        <v>34</v>
      </c>
      <c r="CQ4" s="252"/>
      <c r="CR4" s="253"/>
      <c r="CS4" s="254" t="s">
        <v>35</v>
      </c>
      <c r="CT4" s="231" t="s">
        <v>95</v>
      </c>
      <c r="CU4" s="251" t="s">
        <v>34</v>
      </c>
      <c r="CV4" s="252"/>
      <c r="CW4" s="253"/>
      <c r="CX4" s="254" t="s">
        <v>35</v>
      </c>
      <c r="CY4" s="231" t="s">
        <v>95</v>
      </c>
      <c r="CZ4" s="251" t="s">
        <v>34</v>
      </c>
      <c r="DA4" s="252"/>
      <c r="DB4" s="253"/>
      <c r="DC4" s="254" t="s">
        <v>35</v>
      </c>
      <c r="DD4" s="231" t="s">
        <v>95</v>
      </c>
      <c r="DE4" s="251" t="s">
        <v>34</v>
      </c>
      <c r="DF4" s="252"/>
      <c r="DG4" s="253"/>
      <c r="DH4" s="254" t="s">
        <v>35</v>
      </c>
      <c r="DI4" s="231" t="s">
        <v>95</v>
      </c>
      <c r="DJ4" s="237" t="s">
        <v>34</v>
      </c>
      <c r="DK4" s="238"/>
      <c r="DL4" s="238"/>
      <c r="DM4" s="239" t="s">
        <v>35</v>
      </c>
      <c r="DN4" s="231" t="s">
        <v>95</v>
      </c>
      <c r="DO4" s="237" t="s">
        <v>34</v>
      </c>
      <c r="DP4" s="238"/>
      <c r="DQ4" s="307"/>
      <c r="DR4" s="239" t="s">
        <v>35</v>
      </c>
      <c r="DS4" s="239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77" t="s">
        <v>34</v>
      </c>
      <c r="HG4" s="278"/>
      <c r="HH4" s="278"/>
      <c r="HI4" s="279" t="s">
        <v>35</v>
      </c>
      <c r="HJ4" s="281" t="s">
        <v>95</v>
      </c>
      <c r="HK4" s="237" t="s">
        <v>34</v>
      </c>
      <c r="HL4" s="238"/>
      <c r="HM4" s="238"/>
      <c r="HN4" s="239" t="s">
        <v>35</v>
      </c>
      <c r="HO4" s="231" t="s">
        <v>95</v>
      </c>
      <c r="HP4" s="237" t="s">
        <v>34</v>
      </c>
      <c r="HQ4" s="238"/>
      <c r="HR4" s="238"/>
      <c r="HS4" s="239" t="s">
        <v>35</v>
      </c>
      <c r="HT4" s="231" t="s">
        <v>95</v>
      </c>
    </row>
    <row r="5" spans="2:228" ht="18.75" customHeight="1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32"/>
      <c r="W5" s="232"/>
      <c r="X5" s="72" t="s">
        <v>1</v>
      </c>
      <c r="Y5" s="73" t="s">
        <v>37</v>
      </c>
      <c r="Z5" s="75" t="s">
        <v>36</v>
      </c>
      <c r="AA5" s="232"/>
      <c r="AB5" s="232"/>
      <c r="AC5" s="72" t="s">
        <v>1</v>
      </c>
      <c r="AD5" s="73" t="s">
        <v>37</v>
      </c>
      <c r="AE5" s="75" t="s">
        <v>36</v>
      </c>
      <c r="AF5" s="242"/>
      <c r="AG5" s="232"/>
      <c r="AH5" s="72" t="s">
        <v>1</v>
      </c>
      <c r="AI5" s="73" t="s">
        <v>37</v>
      </c>
      <c r="AJ5" s="75" t="s">
        <v>36</v>
      </c>
      <c r="AK5" s="242"/>
      <c r="AL5" s="232"/>
      <c r="AM5" s="72" t="s">
        <v>1</v>
      </c>
      <c r="AN5" s="73" t="s">
        <v>37</v>
      </c>
      <c r="AO5" s="75" t="s">
        <v>36</v>
      </c>
      <c r="AP5" s="232"/>
      <c r="AQ5" s="232"/>
      <c r="AR5" s="129" t="s">
        <v>1</v>
      </c>
      <c r="AS5" s="130" t="s">
        <v>37</v>
      </c>
      <c r="AT5" s="131" t="s">
        <v>36</v>
      </c>
      <c r="AU5" s="280"/>
      <c r="AV5" s="282"/>
      <c r="AW5" s="72" t="s">
        <v>1</v>
      </c>
      <c r="AX5" s="73" t="s">
        <v>37</v>
      </c>
      <c r="AY5" s="75" t="s">
        <v>36</v>
      </c>
      <c r="AZ5" s="242"/>
      <c r="BA5" s="232"/>
      <c r="BB5" s="72" t="s">
        <v>1</v>
      </c>
      <c r="BC5" s="73" t="s">
        <v>37</v>
      </c>
      <c r="BD5" s="75" t="s">
        <v>36</v>
      </c>
      <c r="BE5" s="242"/>
      <c r="BF5" s="232"/>
      <c r="BG5" s="72" t="s">
        <v>1</v>
      </c>
      <c r="BH5" s="73" t="s">
        <v>37</v>
      </c>
      <c r="BI5" s="75" t="s">
        <v>36</v>
      </c>
      <c r="BJ5" s="242"/>
      <c r="BK5" s="232"/>
      <c r="BL5" s="72" t="s">
        <v>1</v>
      </c>
      <c r="BM5" s="73" t="s">
        <v>37</v>
      </c>
      <c r="BN5" s="75" t="s">
        <v>36</v>
      </c>
      <c r="BO5" s="242"/>
      <c r="BP5" s="232"/>
      <c r="BQ5" s="72" t="s">
        <v>1</v>
      </c>
      <c r="BR5" s="73" t="s">
        <v>37</v>
      </c>
      <c r="BS5" s="75" t="s">
        <v>36</v>
      </c>
      <c r="BT5" s="242"/>
      <c r="BU5" s="232"/>
      <c r="BV5" s="72" t="s">
        <v>1</v>
      </c>
      <c r="BW5" s="73" t="s">
        <v>37</v>
      </c>
      <c r="BX5" s="75" t="s">
        <v>36</v>
      </c>
      <c r="BY5" s="242"/>
      <c r="BZ5" s="232"/>
      <c r="CA5" s="72" t="s">
        <v>1</v>
      </c>
      <c r="CB5" s="73" t="s">
        <v>33</v>
      </c>
      <c r="CC5" s="74" t="s">
        <v>36</v>
      </c>
      <c r="CD5" s="255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33</v>
      </c>
      <c r="CM5" s="74" t="s">
        <v>36</v>
      </c>
      <c r="CN5" s="255"/>
      <c r="CO5" s="232"/>
      <c r="CP5" s="72" t="s">
        <v>1</v>
      </c>
      <c r="CQ5" s="73" t="s">
        <v>33</v>
      </c>
      <c r="CR5" s="74" t="s">
        <v>36</v>
      </c>
      <c r="CS5" s="255"/>
      <c r="CT5" s="232"/>
      <c r="CU5" s="72" t="s">
        <v>1</v>
      </c>
      <c r="CV5" s="73" t="s">
        <v>33</v>
      </c>
      <c r="CW5" s="74" t="s">
        <v>36</v>
      </c>
      <c r="CX5" s="255"/>
      <c r="CY5" s="232"/>
      <c r="CZ5" s="72" t="s">
        <v>1</v>
      </c>
      <c r="DA5" s="73" t="s">
        <v>33</v>
      </c>
      <c r="DB5" s="74" t="s">
        <v>36</v>
      </c>
      <c r="DC5" s="255"/>
      <c r="DD5" s="232"/>
      <c r="DE5" s="72" t="s">
        <v>1</v>
      </c>
      <c r="DF5" s="73" t="s">
        <v>33</v>
      </c>
      <c r="DG5" s="74" t="s">
        <v>36</v>
      </c>
      <c r="DH5" s="255"/>
      <c r="DI5" s="232"/>
      <c r="DJ5" s="72" t="s">
        <v>1</v>
      </c>
      <c r="DK5" s="73" t="s">
        <v>37</v>
      </c>
      <c r="DL5" s="75" t="s">
        <v>36</v>
      </c>
      <c r="DM5" s="242"/>
      <c r="DN5" s="232"/>
      <c r="DO5" s="72" t="s">
        <v>1</v>
      </c>
      <c r="DP5" s="73" t="s">
        <v>37</v>
      </c>
      <c r="DQ5" s="75" t="s">
        <v>36</v>
      </c>
      <c r="DR5" s="242"/>
      <c r="DS5" s="24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129" t="s">
        <v>1</v>
      </c>
      <c r="HG5" s="130" t="s">
        <v>37</v>
      </c>
      <c r="HH5" s="131" t="s">
        <v>36</v>
      </c>
      <c r="HI5" s="280"/>
      <c r="HJ5" s="282"/>
      <c r="HK5" s="72" t="s">
        <v>1</v>
      </c>
      <c r="HL5" s="73" t="s">
        <v>37</v>
      </c>
      <c r="HM5" s="75" t="s">
        <v>36</v>
      </c>
      <c r="HN5" s="242"/>
      <c r="HO5" s="232"/>
      <c r="HP5" s="72" t="s">
        <v>1</v>
      </c>
      <c r="HQ5" s="73" t="s">
        <v>37</v>
      </c>
      <c r="HR5" s="75" t="s">
        <v>36</v>
      </c>
      <c r="HS5" s="242"/>
      <c r="HT5" s="232"/>
    </row>
    <row r="6" spans="2:228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1</v>
      </c>
      <c r="H6" s="46">
        <f>D6/E17</f>
        <v>8.3333333333333329E-2</v>
      </c>
      <c r="I6" s="83">
        <v>0</v>
      </c>
      <c r="J6" s="84">
        <v>1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100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83">
        <v>0</v>
      </c>
      <c r="AI6" s="84">
        <v>1</v>
      </c>
      <c r="AJ6" s="85">
        <f>AH6/AI6*100</f>
        <v>0</v>
      </c>
      <c r="AK6" s="86">
        <v>0</v>
      </c>
      <c r="AL6" s="87">
        <f>AH6/AI17</f>
        <v>0</v>
      </c>
      <c r="AM6" s="83">
        <v>0</v>
      </c>
      <c r="AN6" s="84">
        <v>1</v>
      </c>
      <c r="AO6" s="85">
        <f>AM6/AN6*100</f>
        <v>0</v>
      </c>
      <c r="AP6" s="86">
        <v>0</v>
      </c>
      <c r="AQ6" s="87">
        <f>AM6/AN17</f>
        <v>0</v>
      </c>
      <c r="AR6" s="132">
        <v>0</v>
      </c>
      <c r="AS6" s="133">
        <v>100</v>
      </c>
      <c r="AT6" s="134">
        <f>AR6/AS6*100</f>
        <v>0</v>
      </c>
      <c r="AU6" s="135">
        <v>0</v>
      </c>
      <c r="AV6" s="136">
        <f>AR6/AS17</f>
        <v>0</v>
      </c>
      <c r="AW6" s="83">
        <v>0</v>
      </c>
      <c r="AX6" s="84">
        <v>1</v>
      </c>
      <c r="AY6" s="85">
        <f>AW6/AX6*100</f>
        <v>0</v>
      </c>
      <c r="AZ6" s="86">
        <v>0</v>
      </c>
      <c r="BA6" s="87">
        <f>AW6/AX17</f>
        <v>0</v>
      </c>
      <c r="BB6" s="83">
        <v>0</v>
      </c>
      <c r="BC6" s="84">
        <v>1</v>
      </c>
      <c r="BD6" s="85">
        <f>BB6/BC6*100</f>
        <v>0</v>
      </c>
      <c r="BE6" s="86">
        <v>0</v>
      </c>
      <c r="BF6" s="87">
        <f>BB6/BC17</f>
        <v>0</v>
      </c>
      <c r="BG6" s="83">
        <v>0</v>
      </c>
      <c r="BH6" s="84">
        <v>1</v>
      </c>
      <c r="BI6" s="85">
        <f>BG6/BH6*100</f>
        <v>0</v>
      </c>
      <c r="BJ6" s="86">
        <v>0</v>
      </c>
      <c r="BK6" s="87">
        <f>BG6/BH17</f>
        <v>0</v>
      </c>
      <c r="BL6" s="83">
        <v>0</v>
      </c>
      <c r="BM6" s="84">
        <v>100</v>
      </c>
      <c r="BN6" s="85">
        <f>BL6/BM6*100</f>
        <v>0</v>
      </c>
      <c r="BO6" s="86">
        <v>0</v>
      </c>
      <c r="BP6" s="87">
        <f>BL6/BM17</f>
        <v>0</v>
      </c>
      <c r="BQ6" s="26">
        <v>0</v>
      </c>
      <c r="BR6" s="44">
        <v>100</v>
      </c>
      <c r="BS6" s="27">
        <f>BQ6/BR6*100</f>
        <v>0</v>
      </c>
      <c r="BT6" s="45">
        <v>0</v>
      </c>
      <c r="BU6" s="46">
        <f>BQ6/BR17</f>
        <v>0</v>
      </c>
      <c r="BV6" s="26">
        <v>0</v>
      </c>
      <c r="BW6" s="44">
        <v>100</v>
      </c>
      <c r="BX6" s="27">
        <f>BV6/BW6*100</f>
        <v>0</v>
      </c>
      <c r="BY6" s="45">
        <v>0</v>
      </c>
      <c r="BZ6" s="46">
        <f>BV6/BW17</f>
        <v>0</v>
      </c>
      <c r="CA6" s="83">
        <v>0</v>
      </c>
      <c r="CB6" s="84">
        <v>1</v>
      </c>
      <c r="CC6" s="85">
        <f>CA6/CB6*100</f>
        <v>0</v>
      </c>
      <c r="CD6" s="86">
        <v>0</v>
      </c>
      <c r="CE6" s="87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</v>
      </c>
      <c r="DL6" s="85">
        <f>DJ6/DK6*100</f>
        <v>0</v>
      </c>
      <c r="DM6" s="86">
        <v>0</v>
      </c>
      <c r="DN6" s="87">
        <f>DJ6/DK17</f>
        <v>0</v>
      </c>
      <c r="DO6" s="83">
        <v>0</v>
      </c>
      <c r="DP6" s="84">
        <v>100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</v>
      </c>
      <c r="EA6" s="85">
        <f>DY6/DZ6*100</f>
        <v>0</v>
      </c>
      <c r="EB6" s="86">
        <v>0</v>
      </c>
      <c r="EC6" s="87">
        <f>DY6/DZ17</f>
        <v>0</v>
      </c>
      <c r="ED6" s="26">
        <v>100</v>
      </c>
      <c r="EE6" s="44">
        <v>100</v>
      </c>
      <c r="EF6" s="27">
        <f>ED6/EE6*100</f>
        <v>100</v>
      </c>
      <c r="EG6" s="45">
        <v>1</v>
      </c>
      <c r="EH6" s="46">
        <f>ED6/EE17</f>
        <v>8.3333333333333329E-2</v>
      </c>
      <c r="EI6" s="83">
        <v>0</v>
      </c>
      <c r="EJ6" s="84">
        <v>1</v>
      </c>
      <c r="EK6" s="85">
        <f>EI6/EJ6*100</f>
        <v>0</v>
      </c>
      <c r="EL6" s="86">
        <v>0</v>
      </c>
      <c r="EM6" s="87">
        <f>EI6/EJ17</f>
        <v>0</v>
      </c>
      <c r="EN6" s="83">
        <v>0</v>
      </c>
      <c r="EO6" s="84">
        <v>1</v>
      </c>
      <c r="EP6" s="85">
        <f>EN6/EO6*100</f>
        <v>0</v>
      </c>
      <c r="EQ6" s="86">
        <v>0</v>
      </c>
      <c r="ER6" s="87">
        <f>EN6/EO17</f>
        <v>0</v>
      </c>
      <c r="ES6" s="83">
        <v>0</v>
      </c>
      <c r="ET6" s="84">
        <v>1</v>
      </c>
      <c r="EU6" s="85">
        <f>ES6/ET6*100</f>
        <v>0</v>
      </c>
      <c r="EV6" s="86">
        <v>0</v>
      </c>
      <c r="EW6" s="87">
        <f>ES6/ET17</f>
        <v>0</v>
      </c>
      <c r="EX6" s="92">
        <v>0</v>
      </c>
      <c r="EY6" s="93">
        <v>1</v>
      </c>
      <c r="EZ6" s="94">
        <f>EX6/EY6*100</f>
        <v>0</v>
      </c>
      <c r="FA6" s="95">
        <v>0</v>
      </c>
      <c r="FB6" s="96">
        <f>EX6/EY17</f>
        <v>0</v>
      </c>
      <c r="FC6" s="83">
        <v>0</v>
      </c>
      <c r="FD6" s="84">
        <v>1</v>
      </c>
      <c r="FE6" s="85">
        <f>FC6/FD6*100</f>
        <v>0</v>
      </c>
      <c r="FF6" s="86">
        <v>0</v>
      </c>
      <c r="FG6" s="87">
        <f>FC6/FD17</f>
        <v>0</v>
      </c>
      <c r="FH6" s="83">
        <v>0</v>
      </c>
      <c r="FI6" s="84">
        <v>1</v>
      </c>
      <c r="FJ6" s="85">
        <f>FH6/FI6*100</f>
        <v>0</v>
      </c>
      <c r="FK6" s="86">
        <v>0</v>
      </c>
      <c r="FL6" s="87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83">
        <v>0</v>
      </c>
      <c r="FS6" s="84">
        <v>1</v>
      </c>
      <c r="FT6" s="85">
        <f>FR6/FS6*100</f>
        <v>0</v>
      </c>
      <c r="FU6" s="86">
        <v>0</v>
      </c>
      <c r="FV6" s="87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87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87">
        <f>HA6/HB17</f>
        <v>0</v>
      </c>
      <c r="HF6" s="132">
        <v>0</v>
      </c>
      <c r="HG6" s="133">
        <v>1</v>
      </c>
      <c r="HH6" s="134">
        <f>HF6/HG6*100</f>
        <v>0</v>
      </c>
      <c r="HI6" s="135">
        <v>0</v>
      </c>
      <c r="HJ6" s="136">
        <f>HF6/HG17</f>
        <v>0</v>
      </c>
      <c r="HK6" s="83">
        <v>0</v>
      </c>
      <c r="HL6" s="84">
        <v>1</v>
      </c>
      <c r="HM6" s="85">
        <f>HK6/HL6*100</f>
        <v>0</v>
      </c>
      <c r="HN6" s="86">
        <v>0</v>
      </c>
      <c r="HO6" s="87">
        <f>HK6/HL17</f>
        <v>0</v>
      </c>
      <c r="HP6" s="83">
        <v>0</v>
      </c>
      <c r="HQ6" s="84">
        <v>1</v>
      </c>
      <c r="HR6" s="85">
        <f>HP6/HQ6*100</f>
        <v>0</v>
      </c>
      <c r="HS6" s="86">
        <v>0</v>
      </c>
      <c r="HT6" s="87">
        <f>HP6/HQ17</f>
        <v>0</v>
      </c>
    </row>
    <row r="7" spans="2:228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5">
        <v>1</v>
      </c>
      <c r="H7" s="46">
        <f>D7/E17</f>
        <v>0.16666666666666666</v>
      </c>
      <c r="I7" s="88">
        <v>0</v>
      </c>
      <c r="J7" s="84">
        <v>1</v>
      </c>
      <c r="K7" s="85">
        <f t="shared" ref="K7:K17" si="1">I7/J7*100</f>
        <v>0</v>
      </c>
      <c r="L7" s="89">
        <v>0</v>
      </c>
      <c r="M7" s="87">
        <f>I7/J17</f>
        <v>0</v>
      </c>
      <c r="N7" s="22">
        <v>0</v>
      </c>
      <c r="O7" s="44">
        <v>3</v>
      </c>
      <c r="P7" s="27">
        <f t="shared" ref="P7:P17" si="2">N7/O7*100</f>
        <v>0</v>
      </c>
      <c r="Q7" s="49">
        <v>0</v>
      </c>
      <c r="R7" s="46">
        <f>N7/O17</f>
        <v>0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88">
        <v>0</v>
      </c>
      <c r="AI7" s="84">
        <v>1</v>
      </c>
      <c r="AJ7" s="85">
        <f t="shared" ref="AJ7:AJ17" si="6">AH7/AI7*100</f>
        <v>0</v>
      </c>
      <c r="AK7" s="89">
        <v>0</v>
      </c>
      <c r="AL7" s="87">
        <f>AH7/AI17</f>
        <v>0</v>
      </c>
      <c r="AM7" s="88">
        <v>0</v>
      </c>
      <c r="AN7" s="84">
        <v>1</v>
      </c>
      <c r="AO7" s="85">
        <f t="shared" ref="AO7:AO17" si="7">AM7/AN7*100</f>
        <v>0</v>
      </c>
      <c r="AP7" s="89">
        <v>0</v>
      </c>
      <c r="AQ7" s="87">
        <f>AM7/AN17</f>
        <v>0</v>
      </c>
      <c r="AR7" s="137">
        <v>0</v>
      </c>
      <c r="AS7" s="133">
        <v>100</v>
      </c>
      <c r="AT7" s="134">
        <f t="shared" ref="AT7:AT17" si="8">AR7/AS7*100</f>
        <v>0</v>
      </c>
      <c r="AU7" s="138">
        <v>0</v>
      </c>
      <c r="AV7" s="136">
        <f>AR7/AS17</f>
        <v>0</v>
      </c>
      <c r="AW7" s="88">
        <v>0</v>
      </c>
      <c r="AX7" s="84">
        <v>1</v>
      </c>
      <c r="AY7" s="85">
        <f t="shared" ref="AY7:AY17" si="9">AW7/AX7*100</f>
        <v>0</v>
      </c>
      <c r="AZ7" s="89">
        <v>0</v>
      </c>
      <c r="BA7" s="87">
        <f>AW7/AX17</f>
        <v>0</v>
      </c>
      <c r="BB7" s="88">
        <v>0</v>
      </c>
      <c r="BC7" s="84">
        <v>1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88">
        <v>0</v>
      </c>
      <c r="BH7" s="84">
        <v>1</v>
      </c>
      <c r="BI7" s="85">
        <f t="shared" ref="BI7:BI17" si="11">BG7/BH7*100</f>
        <v>0</v>
      </c>
      <c r="BJ7" s="89">
        <v>0</v>
      </c>
      <c r="BK7" s="87">
        <f>BG7/BH17</f>
        <v>0</v>
      </c>
      <c r="BL7" s="83">
        <v>0</v>
      </c>
      <c r="BM7" s="84">
        <v>100</v>
      </c>
      <c r="BN7" s="85">
        <f t="shared" ref="BN7:BN17" si="12">BL7/BM7*100</f>
        <v>0</v>
      </c>
      <c r="BO7" s="89">
        <v>0</v>
      </c>
      <c r="BP7" s="87">
        <f>BL7/BM17</f>
        <v>0</v>
      </c>
      <c r="BQ7" s="26">
        <v>0</v>
      </c>
      <c r="BR7" s="44">
        <v>200</v>
      </c>
      <c r="BS7" s="27">
        <f t="shared" ref="BS7:BS17" si="13">BQ7/BR7*100</f>
        <v>0</v>
      </c>
      <c r="BT7" s="49">
        <v>0</v>
      </c>
      <c r="BU7" s="46">
        <f>BQ7/BR17</f>
        <v>0</v>
      </c>
      <c r="BV7" s="22">
        <v>0</v>
      </c>
      <c r="BW7" s="44">
        <v>200</v>
      </c>
      <c r="BX7" s="27">
        <f t="shared" ref="BX7:BX17" si="14">BV7/BW7*100</f>
        <v>0</v>
      </c>
      <c r="BY7" s="49">
        <v>0</v>
      </c>
      <c r="BZ7" s="46">
        <f>BV7/BW17</f>
        <v>0</v>
      </c>
      <c r="CA7" s="88">
        <v>0</v>
      </c>
      <c r="CB7" s="84">
        <v>1</v>
      </c>
      <c r="CC7" s="85">
        <f t="shared" ref="CC7:CC17" si="15">CA7/CB7*100</f>
        <v>0</v>
      </c>
      <c r="CD7" s="89">
        <v>0</v>
      </c>
      <c r="CE7" s="87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</v>
      </c>
      <c r="DG7" s="85">
        <f t="shared" ref="DG7:DG17" si="21">DE7/DF7*100</f>
        <v>0</v>
      </c>
      <c r="DH7" s="89">
        <v>0</v>
      </c>
      <c r="DI7" s="87">
        <f>DE7/DF17</f>
        <v>0</v>
      </c>
      <c r="DJ7" s="88">
        <v>0</v>
      </c>
      <c r="DK7" s="84">
        <v>1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88">
        <v>0</v>
      </c>
      <c r="DP7" s="84">
        <v>100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22">
        <v>89</v>
      </c>
      <c r="DU7" s="44">
        <v>100</v>
      </c>
      <c r="DV7" s="27">
        <f t="shared" ref="DV7:DV17" si="24">DT7/DU7*100</f>
        <v>89</v>
      </c>
      <c r="DW7" s="49">
        <v>0.89</v>
      </c>
      <c r="DX7" s="46">
        <f>DT7/DU17</f>
        <v>8.0909090909090903E-2</v>
      </c>
      <c r="DY7" s="22">
        <v>6</v>
      </c>
      <c r="DZ7" s="44">
        <v>6</v>
      </c>
      <c r="EA7" s="27">
        <f t="shared" ref="EA7:EA17" si="25">DY7/DZ7*100</f>
        <v>100</v>
      </c>
      <c r="EB7" s="49">
        <v>1</v>
      </c>
      <c r="EC7" s="46">
        <f>DY7/DZ17</f>
        <v>0.14634146341463414</v>
      </c>
      <c r="ED7" s="22">
        <v>199</v>
      </c>
      <c r="EE7" s="44">
        <v>200</v>
      </c>
      <c r="EF7" s="27">
        <f t="shared" ref="EF7:EF17" si="26">ED7/EE7*100</f>
        <v>99.5</v>
      </c>
      <c r="EG7" s="49">
        <v>0</v>
      </c>
      <c r="EH7" s="46">
        <f>ED7/EE17</f>
        <v>0.16583333333333333</v>
      </c>
      <c r="EI7" s="88">
        <v>0</v>
      </c>
      <c r="EJ7" s="84">
        <v>1</v>
      </c>
      <c r="EK7" s="85">
        <f t="shared" ref="EK7:EK17" si="27">EI7/EJ7*100</f>
        <v>0</v>
      </c>
      <c r="EL7" s="89">
        <v>0</v>
      </c>
      <c r="EM7" s="87">
        <f>EI7/EJ17</f>
        <v>0</v>
      </c>
      <c r="EN7" s="88">
        <v>0</v>
      </c>
      <c r="EO7" s="84">
        <v>1</v>
      </c>
      <c r="EP7" s="85">
        <f t="shared" ref="EP7:EP17" si="28">EN7/EO7*100</f>
        <v>0</v>
      </c>
      <c r="EQ7" s="89">
        <v>0</v>
      </c>
      <c r="ER7" s="87">
        <f>EN7/EO17</f>
        <v>0</v>
      </c>
      <c r="ES7" s="88">
        <v>0</v>
      </c>
      <c r="ET7" s="84">
        <v>1</v>
      </c>
      <c r="EU7" s="85">
        <f t="shared" ref="EU7:EU17" si="29">ES7/ET7*100</f>
        <v>0</v>
      </c>
      <c r="EV7" s="89">
        <v>0</v>
      </c>
      <c r="EW7" s="87">
        <f>ES7/ET17</f>
        <v>0</v>
      </c>
      <c r="EX7" s="88">
        <v>0</v>
      </c>
      <c r="EY7" s="84">
        <v>1</v>
      </c>
      <c r="EZ7" s="85">
        <f t="shared" ref="EZ7:EZ17" si="30">EX7/EY7*100</f>
        <v>0</v>
      </c>
      <c r="FA7" s="89">
        <v>0</v>
      </c>
      <c r="FB7" s="87">
        <f>EX7/EY17</f>
        <v>0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88">
        <v>0</v>
      </c>
      <c r="GC7" s="84">
        <v>1</v>
      </c>
      <c r="GD7" s="85">
        <f t="shared" ref="GD7:GD17" si="36">GB7/GC7*100</f>
        <v>0</v>
      </c>
      <c r="GE7" s="89">
        <v>0</v>
      </c>
      <c r="GF7" s="87">
        <f>GB7/GC17</f>
        <v>0</v>
      </c>
      <c r="GG7" s="22">
        <v>1</v>
      </c>
      <c r="GH7" s="44">
        <v>1</v>
      </c>
      <c r="GI7" s="27">
        <f t="shared" ref="GI7:GI17" si="37">GG7/GH7*100</f>
        <v>100</v>
      </c>
      <c r="GJ7" s="49">
        <v>1</v>
      </c>
      <c r="GK7" s="46">
        <f>GG7/GH17</f>
        <v>0.2</v>
      </c>
      <c r="GL7" s="88">
        <v>0</v>
      </c>
      <c r="GM7" s="84">
        <v>1</v>
      </c>
      <c r="GN7" s="85">
        <f t="shared" ref="GN7:GN17" si="38">GL7/GM7*100</f>
        <v>0</v>
      </c>
      <c r="GO7" s="89">
        <v>0</v>
      </c>
      <c r="GP7" s="87">
        <f>GL7/GM17</f>
        <v>0</v>
      </c>
      <c r="GQ7" s="88">
        <v>0</v>
      </c>
      <c r="GR7" s="84">
        <v>1</v>
      </c>
      <c r="GS7" s="85">
        <f t="shared" ref="GS7:GS17" si="39">GQ7/GR7*100</f>
        <v>0</v>
      </c>
      <c r="GT7" s="89">
        <v>0</v>
      </c>
      <c r="GU7" s="87">
        <f>GQ7/GR17</f>
        <v>0</v>
      </c>
      <c r="GV7" s="88">
        <v>0</v>
      </c>
      <c r="GW7" s="84">
        <v>1</v>
      </c>
      <c r="GX7" s="85">
        <f t="shared" ref="GX7:GX17" si="40">GV7/GW7*100</f>
        <v>0</v>
      </c>
      <c r="GY7" s="89">
        <v>0</v>
      </c>
      <c r="GZ7" s="87">
        <f>GV7/GW17</f>
        <v>0</v>
      </c>
      <c r="HA7" s="22">
        <v>0</v>
      </c>
      <c r="HB7" s="44">
        <v>100</v>
      </c>
      <c r="HC7" s="27">
        <f t="shared" ref="HC7:HC17" si="41">HA7/HB7*100</f>
        <v>0</v>
      </c>
      <c r="HD7" s="49">
        <v>0</v>
      </c>
      <c r="HE7" s="46">
        <f>HA7/HB17</f>
        <v>0</v>
      </c>
      <c r="HF7" s="137">
        <v>0</v>
      </c>
      <c r="HG7" s="133">
        <v>1</v>
      </c>
      <c r="HH7" s="134">
        <f t="shared" ref="HH7:HH17" si="42">HF7/HG7*100</f>
        <v>0</v>
      </c>
      <c r="HI7" s="138">
        <v>0</v>
      </c>
      <c r="HJ7" s="136">
        <f>HF7/HG17</f>
        <v>0</v>
      </c>
      <c r="HK7" s="88">
        <v>0</v>
      </c>
      <c r="HL7" s="84">
        <v>1</v>
      </c>
      <c r="HM7" s="85">
        <f t="shared" ref="HM7:HM17" si="43">HK7/HL7*100</f>
        <v>0</v>
      </c>
      <c r="HN7" s="89">
        <v>0</v>
      </c>
      <c r="HO7" s="87">
        <f>HK7/HL17</f>
        <v>0</v>
      </c>
      <c r="HP7" s="88">
        <v>0</v>
      </c>
      <c r="HQ7" s="84">
        <v>1</v>
      </c>
      <c r="HR7" s="85">
        <f t="shared" ref="HR7:HR17" si="44">HP7/HQ7*100</f>
        <v>0</v>
      </c>
      <c r="HS7" s="89">
        <v>0</v>
      </c>
      <c r="HT7" s="87">
        <f>HP7/HQ17</f>
        <v>0</v>
      </c>
    </row>
    <row r="8" spans="2:228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145">
        <v>1</v>
      </c>
      <c r="H8" s="46">
        <f>D8/E17</f>
        <v>0.25</v>
      </c>
      <c r="I8" s="88">
        <v>0</v>
      </c>
      <c r="J8" s="84">
        <v>1</v>
      </c>
      <c r="K8" s="85">
        <f t="shared" si="1"/>
        <v>0</v>
      </c>
      <c r="L8" s="89">
        <v>0</v>
      </c>
      <c r="M8" s="87">
        <f>I8/J17</f>
        <v>0</v>
      </c>
      <c r="N8" s="22">
        <v>11</v>
      </c>
      <c r="O8" s="44">
        <v>13</v>
      </c>
      <c r="P8" s="27">
        <f t="shared" si="2"/>
        <v>84.615384615384613</v>
      </c>
      <c r="Q8" s="80">
        <v>0.85</v>
      </c>
      <c r="R8" s="46">
        <f>N8/O17</f>
        <v>0.84615384615384615</v>
      </c>
      <c r="S8" s="88">
        <v>0</v>
      </c>
      <c r="T8" s="84">
        <v>1</v>
      </c>
      <c r="U8" s="85">
        <f t="shared" si="3"/>
        <v>0</v>
      </c>
      <c r="V8" s="89">
        <v>0</v>
      </c>
      <c r="W8" s="87">
        <f>S8/T17</f>
        <v>0</v>
      </c>
      <c r="X8" s="88">
        <v>0</v>
      </c>
      <c r="Y8" s="84">
        <v>1</v>
      </c>
      <c r="Z8" s="85">
        <f t="shared" si="4"/>
        <v>0</v>
      </c>
      <c r="AA8" s="89">
        <v>0</v>
      </c>
      <c r="AB8" s="87">
        <f>X8/Y17</f>
        <v>0</v>
      </c>
      <c r="AC8" s="22">
        <v>7</v>
      </c>
      <c r="AD8" s="44">
        <v>1</v>
      </c>
      <c r="AE8" s="27">
        <f t="shared" si="5"/>
        <v>700</v>
      </c>
      <c r="AF8" s="97">
        <v>7</v>
      </c>
      <c r="AG8" s="46">
        <f>AC8/AD17</f>
        <v>1</v>
      </c>
      <c r="AH8" s="88">
        <v>0</v>
      </c>
      <c r="AI8" s="84">
        <v>1</v>
      </c>
      <c r="AJ8" s="85">
        <f t="shared" si="6"/>
        <v>0</v>
      </c>
      <c r="AK8" s="89">
        <v>0</v>
      </c>
      <c r="AL8" s="87">
        <f>AH8/AI17</f>
        <v>0</v>
      </c>
      <c r="AM8" s="88">
        <v>0</v>
      </c>
      <c r="AN8" s="84">
        <v>1</v>
      </c>
      <c r="AO8" s="85">
        <f t="shared" si="7"/>
        <v>0</v>
      </c>
      <c r="AP8" s="89">
        <v>0</v>
      </c>
      <c r="AQ8" s="87">
        <f>AM8/AN17</f>
        <v>0</v>
      </c>
      <c r="AR8" s="137">
        <v>0</v>
      </c>
      <c r="AS8" s="133">
        <v>100</v>
      </c>
      <c r="AT8" s="134">
        <f t="shared" si="8"/>
        <v>0</v>
      </c>
      <c r="AU8" s="81">
        <v>0</v>
      </c>
      <c r="AV8" s="136">
        <f>AR8/AS17</f>
        <v>0</v>
      </c>
      <c r="AW8" s="88">
        <v>0</v>
      </c>
      <c r="AX8" s="84">
        <v>1</v>
      </c>
      <c r="AY8" s="85">
        <f t="shared" si="9"/>
        <v>0</v>
      </c>
      <c r="AZ8" s="89">
        <v>0</v>
      </c>
      <c r="BA8" s="87">
        <f>AW8/AX17</f>
        <v>0</v>
      </c>
      <c r="BB8" s="88">
        <v>0</v>
      </c>
      <c r="BC8" s="84">
        <v>1</v>
      </c>
      <c r="BD8" s="85">
        <f t="shared" si="10"/>
        <v>0</v>
      </c>
      <c r="BE8" s="89">
        <v>0</v>
      </c>
      <c r="BF8" s="87">
        <f>BB8/BC17</f>
        <v>0</v>
      </c>
      <c r="BG8" s="88">
        <v>0</v>
      </c>
      <c r="BH8" s="84">
        <v>1</v>
      </c>
      <c r="BI8" s="85">
        <f t="shared" si="11"/>
        <v>0</v>
      </c>
      <c r="BJ8" s="89">
        <v>0</v>
      </c>
      <c r="BK8" s="87">
        <f>BG8/BH17</f>
        <v>0</v>
      </c>
      <c r="BL8" s="83">
        <v>0</v>
      </c>
      <c r="BM8" s="84">
        <v>100</v>
      </c>
      <c r="BN8" s="85">
        <f t="shared" si="12"/>
        <v>0</v>
      </c>
      <c r="BO8" s="89">
        <v>0</v>
      </c>
      <c r="BP8" s="87">
        <f>BL8/BM17</f>
        <v>0</v>
      </c>
      <c r="BQ8" s="26">
        <v>100</v>
      </c>
      <c r="BR8" s="44">
        <v>300</v>
      </c>
      <c r="BS8" s="27">
        <f t="shared" si="13"/>
        <v>33.333333333333329</v>
      </c>
      <c r="BT8" s="81">
        <v>0.33</v>
      </c>
      <c r="BU8" s="46">
        <f>BQ8/BR17</f>
        <v>8.3333333333333329E-2</v>
      </c>
      <c r="BV8" s="22">
        <v>0</v>
      </c>
      <c r="BW8" s="44">
        <v>300</v>
      </c>
      <c r="BX8" s="27">
        <f t="shared" si="14"/>
        <v>0</v>
      </c>
      <c r="BY8" s="81">
        <v>0</v>
      </c>
      <c r="BZ8" s="46">
        <f>BV8/BW17</f>
        <v>0</v>
      </c>
      <c r="CA8" s="88">
        <v>0</v>
      </c>
      <c r="CB8" s="84">
        <v>1</v>
      </c>
      <c r="CC8" s="85">
        <f t="shared" si="15"/>
        <v>0</v>
      </c>
      <c r="CD8" s="89">
        <v>0</v>
      </c>
      <c r="CE8" s="87">
        <f>CA8/CB17</f>
        <v>0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22">
        <v>2</v>
      </c>
      <c r="CL8" s="44">
        <v>1</v>
      </c>
      <c r="CM8" s="27">
        <f t="shared" si="17"/>
        <v>200</v>
      </c>
      <c r="CN8" s="97">
        <v>2</v>
      </c>
      <c r="CO8" s="46">
        <f>CK8/CL17</f>
        <v>0.2857142857142857</v>
      </c>
      <c r="CP8" s="22">
        <v>1</v>
      </c>
      <c r="CQ8" s="44">
        <v>1</v>
      </c>
      <c r="CR8" s="27">
        <f t="shared" si="18"/>
        <v>100</v>
      </c>
      <c r="CS8" s="82">
        <v>1</v>
      </c>
      <c r="CT8" s="46">
        <f>CP8/CQ17</f>
        <v>0.5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22">
        <v>3</v>
      </c>
      <c r="DA8" s="44">
        <v>1</v>
      </c>
      <c r="DB8" s="27">
        <f t="shared" si="20"/>
        <v>300</v>
      </c>
      <c r="DC8" s="97">
        <v>3</v>
      </c>
      <c r="DD8" s="46">
        <f>CZ8/DA17</f>
        <v>2.7777777777777776E-2</v>
      </c>
      <c r="DE8" s="88">
        <v>0</v>
      </c>
      <c r="DF8" s="84">
        <v>1</v>
      </c>
      <c r="DG8" s="85">
        <f t="shared" si="21"/>
        <v>0</v>
      </c>
      <c r="DH8" s="89">
        <v>0</v>
      </c>
      <c r="DI8" s="87">
        <f>DE8/DF17</f>
        <v>0</v>
      </c>
      <c r="DJ8" s="22">
        <v>2</v>
      </c>
      <c r="DK8" s="44">
        <v>2</v>
      </c>
      <c r="DL8" s="27">
        <f t="shared" si="22"/>
        <v>100</v>
      </c>
      <c r="DM8" s="82">
        <v>1</v>
      </c>
      <c r="DN8" s="46">
        <f>DJ8/DK17</f>
        <v>5.7142857142857141E-2</v>
      </c>
      <c r="DO8" s="22">
        <v>100</v>
      </c>
      <c r="DP8" s="44">
        <v>100</v>
      </c>
      <c r="DQ8" s="27">
        <f t="shared" si="23"/>
        <v>100</v>
      </c>
      <c r="DR8" s="82">
        <v>1</v>
      </c>
      <c r="DS8" s="46">
        <f>DO8/DP17</f>
        <v>0.1</v>
      </c>
      <c r="DT8" s="22">
        <v>100</v>
      </c>
      <c r="DU8" s="44">
        <v>100</v>
      </c>
      <c r="DV8" s="27">
        <f t="shared" si="24"/>
        <v>100</v>
      </c>
      <c r="DW8" s="82">
        <v>1</v>
      </c>
      <c r="DX8" s="46">
        <f>DT8/DU17</f>
        <v>9.0909090909090912E-2</v>
      </c>
      <c r="DY8" s="22">
        <v>11</v>
      </c>
      <c r="DZ8" s="44">
        <v>11</v>
      </c>
      <c r="EA8" s="27">
        <f t="shared" si="25"/>
        <v>100</v>
      </c>
      <c r="EB8" s="82">
        <v>1</v>
      </c>
      <c r="EC8" s="46">
        <f>DY8/DZ17</f>
        <v>0.26829268292682928</v>
      </c>
      <c r="ED8" s="22">
        <v>299</v>
      </c>
      <c r="EE8" s="44">
        <v>300</v>
      </c>
      <c r="EF8" s="27">
        <f t="shared" si="26"/>
        <v>99.666666666666671</v>
      </c>
      <c r="EG8" s="82">
        <v>1</v>
      </c>
      <c r="EH8" s="46">
        <f>ED8/EE17</f>
        <v>0.24916666666666668</v>
      </c>
      <c r="EI8" s="88">
        <v>0</v>
      </c>
      <c r="EJ8" s="84">
        <v>1</v>
      </c>
      <c r="EK8" s="85">
        <f t="shared" si="27"/>
        <v>0</v>
      </c>
      <c r="EL8" s="89">
        <v>0</v>
      </c>
      <c r="EM8" s="87">
        <f>EI8/EJ17</f>
        <v>0</v>
      </c>
      <c r="EN8" s="88">
        <v>0</v>
      </c>
      <c r="EO8" s="84">
        <v>1</v>
      </c>
      <c r="EP8" s="85">
        <f t="shared" si="28"/>
        <v>0</v>
      </c>
      <c r="EQ8" s="89">
        <v>0</v>
      </c>
      <c r="ER8" s="87">
        <f>EN8/EO17</f>
        <v>0</v>
      </c>
      <c r="ES8" s="88">
        <v>0</v>
      </c>
      <c r="ET8" s="84">
        <v>1</v>
      </c>
      <c r="EU8" s="85">
        <f t="shared" si="29"/>
        <v>0</v>
      </c>
      <c r="EV8" s="89">
        <v>0</v>
      </c>
      <c r="EW8" s="87">
        <f>ES8/ET17</f>
        <v>0</v>
      </c>
      <c r="EX8" s="22">
        <v>1</v>
      </c>
      <c r="EY8" s="44">
        <v>1</v>
      </c>
      <c r="EZ8" s="27">
        <f t="shared" si="30"/>
        <v>100</v>
      </c>
      <c r="FA8" s="82">
        <v>1</v>
      </c>
      <c r="FB8" s="46">
        <f>EX8/EY17</f>
        <v>0.14285714285714285</v>
      </c>
      <c r="FC8" s="88">
        <v>0</v>
      </c>
      <c r="FD8" s="84">
        <v>1</v>
      </c>
      <c r="FE8" s="85">
        <f t="shared" si="31"/>
        <v>0</v>
      </c>
      <c r="FF8" s="89">
        <v>0</v>
      </c>
      <c r="FG8" s="87">
        <f>FC8/FD17</f>
        <v>0</v>
      </c>
      <c r="FH8" s="88">
        <v>0</v>
      </c>
      <c r="FI8" s="84">
        <v>1</v>
      </c>
      <c r="FJ8" s="85">
        <f t="shared" si="32"/>
        <v>0</v>
      </c>
      <c r="FK8" s="89">
        <v>0</v>
      </c>
      <c r="FL8" s="87">
        <f>FH8/FI17</f>
        <v>0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  <c r="FR8" s="88">
        <v>0</v>
      </c>
      <c r="FS8" s="84">
        <v>1</v>
      </c>
      <c r="FT8" s="85">
        <f t="shared" si="34"/>
        <v>0</v>
      </c>
      <c r="FU8" s="89">
        <v>0</v>
      </c>
      <c r="FV8" s="87">
        <f>FR8/FS17</f>
        <v>0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87">
        <f>FW8/FX17</f>
        <v>0</v>
      </c>
      <c r="GB8" s="168">
        <v>4</v>
      </c>
      <c r="GC8" s="169">
        <v>4</v>
      </c>
      <c r="GD8" s="170">
        <f t="shared" si="36"/>
        <v>100</v>
      </c>
      <c r="GE8" s="82">
        <v>1</v>
      </c>
      <c r="GF8" s="172">
        <f>GB8/GC17</f>
        <v>9.5238095238095233E-2</v>
      </c>
      <c r="GG8" s="22">
        <v>2</v>
      </c>
      <c r="GH8" s="44">
        <v>2</v>
      </c>
      <c r="GI8" s="27">
        <f t="shared" si="37"/>
        <v>100</v>
      </c>
      <c r="GJ8" s="82">
        <v>1</v>
      </c>
      <c r="GK8" s="46">
        <f>GG8/GH17</f>
        <v>0.4</v>
      </c>
      <c r="GL8" s="88">
        <v>0</v>
      </c>
      <c r="GM8" s="84">
        <v>1</v>
      </c>
      <c r="GN8" s="85">
        <f t="shared" si="38"/>
        <v>0</v>
      </c>
      <c r="GO8" s="89">
        <v>0</v>
      </c>
      <c r="GP8" s="87">
        <f>GL8/GM17</f>
        <v>0</v>
      </c>
      <c r="GQ8" s="88">
        <v>0</v>
      </c>
      <c r="GR8" s="84">
        <v>1</v>
      </c>
      <c r="GS8" s="85">
        <f t="shared" si="39"/>
        <v>0</v>
      </c>
      <c r="GT8" s="89">
        <v>0</v>
      </c>
      <c r="GU8" s="87">
        <f>GQ8/GR17</f>
        <v>0</v>
      </c>
      <c r="GV8" s="88">
        <v>0</v>
      </c>
      <c r="GW8" s="84">
        <v>1</v>
      </c>
      <c r="GX8" s="85">
        <f t="shared" si="40"/>
        <v>0</v>
      </c>
      <c r="GY8" s="89">
        <v>0</v>
      </c>
      <c r="GZ8" s="87">
        <f>GV8/GW17</f>
        <v>0</v>
      </c>
      <c r="HA8" s="22">
        <v>100</v>
      </c>
      <c r="HB8" s="44">
        <v>200</v>
      </c>
      <c r="HC8" s="27">
        <f t="shared" si="41"/>
        <v>50</v>
      </c>
      <c r="HD8" s="81">
        <v>0.5</v>
      </c>
      <c r="HE8" s="46">
        <f>HA8/HB17</f>
        <v>9.0909090909090912E-2</v>
      </c>
      <c r="HF8" s="137">
        <v>0</v>
      </c>
      <c r="HG8" s="133">
        <v>1</v>
      </c>
      <c r="HH8" s="134">
        <f t="shared" si="42"/>
        <v>0</v>
      </c>
      <c r="HI8" s="138">
        <v>0</v>
      </c>
      <c r="HJ8" s="136">
        <f>HF8/HG17</f>
        <v>0</v>
      </c>
      <c r="HK8" s="88">
        <v>0</v>
      </c>
      <c r="HL8" s="84">
        <v>1</v>
      </c>
      <c r="HM8" s="85">
        <f t="shared" si="43"/>
        <v>0</v>
      </c>
      <c r="HN8" s="89">
        <v>0</v>
      </c>
      <c r="HO8" s="87">
        <f>HK8/HL17</f>
        <v>0</v>
      </c>
      <c r="HP8" s="88">
        <v>0</v>
      </c>
      <c r="HQ8" s="84">
        <v>1</v>
      </c>
      <c r="HR8" s="85">
        <f t="shared" si="44"/>
        <v>0</v>
      </c>
      <c r="HS8" s="89">
        <v>0</v>
      </c>
      <c r="HT8" s="87">
        <f>HP8/HQ17</f>
        <v>0</v>
      </c>
    </row>
    <row r="9" spans="2:228" x14ac:dyDescent="0.35">
      <c r="B9" s="47">
        <v>4</v>
      </c>
      <c r="C9" s="48" t="s">
        <v>41</v>
      </c>
      <c r="D9" s="26">
        <v>4</v>
      </c>
      <c r="E9" s="44">
        <v>4</v>
      </c>
      <c r="F9" s="27">
        <f t="shared" si="0"/>
        <v>100</v>
      </c>
      <c r="G9" s="45">
        <v>1</v>
      </c>
      <c r="H9" s="46">
        <f>D9/E17</f>
        <v>0.33333333333333331</v>
      </c>
      <c r="I9" s="88">
        <v>0</v>
      </c>
      <c r="J9" s="84">
        <v>1</v>
      </c>
      <c r="K9" s="85">
        <f t="shared" si="1"/>
        <v>0</v>
      </c>
      <c r="L9" s="89">
        <v>0</v>
      </c>
      <c r="M9" s="87">
        <f>I9/J17</f>
        <v>0</v>
      </c>
      <c r="N9" s="22">
        <v>11</v>
      </c>
      <c r="O9" s="44">
        <v>13</v>
      </c>
      <c r="P9" s="27">
        <f t="shared" si="2"/>
        <v>84.615384615384613</v>
      </c>
      <c r="Q9" s="49">
        <v>0.85</v>
      </c>
      <c r="R9" s="46">
        <f>N9/O17</f>
        <v>0.84615384615384615</v>
      </c>
      <c r="S9" s="88">
        <v>0</v>
      </c>
      <c r="T9" s="84">
        <v>1</v>
      </c>
      <c r="U9" s="85">
        <f t="shared" si="3"/>
        <v>0</v>
      </c>
      <c r="V9" s="89">
        <v>0</v>
      </c>
      <c r="W9" s="87">
        <f>S9/T17</f>
        <v>0</v>
      </c>
      <c r="X9" s="88">
        <v>0</v>
      </c>
      <c r="Y9" s="84">
        <v>1</v>
      </c>
      <c r="Z9" s="85">
        <f t="shared" si="4"/>
        <v>0</v>
      </c>
      <c r="AA9" s="89">
        <v>0</v>
      </c>
      <c r="AB9" s="87">
        <f>X9/Y17</f>
        <v>0</v>
      </c>
      <c r="AC9" s="22">
        <v>7</v>
      </c>
      <c r="AD9" s="44">
        <v>1</v>
      </c>
      <c r="AE9" s="27">
        <f t="shared" si="5"/>
        <v>700</v>
      </c>
      <c r="AF9" s="49">
        <v>7</v>
      </c>
      <c r="AG9" s="46">
        <f>AC9/AD17</f>
        <v>1</v>
      </c>
      <c r="AH9" s="88">
        <v>0</v>
      </c>
      <c r="AI9" s="84">
        <v>1</v>
      </c>
      <c r="AJ9" s="85">
        <f t="shared" si="6"/>
        <v>0</v>
      </c>
      <c r="AK9" s="89">
        <v>0</v>
      </c>
      <c r="AL9" s="87">
        <f>AH9/AI17</f>
        <v>0</v>
      </c>
      <c r="AM9" s="88">
        <v>0</v>
      </c>
      <c r="AN9" s="84">
        <v>1</v>
      </c>
      <c r="AO9" s="85">
        <f t="shared" si="7"/>
        <v>0</v>
      </c>
      <c r="AP9" s="89">
        <v>0</v>
      </c>
      <c r="AQ9" s="87">
        <f>AM9/AN17</f>
        <v>0</v>
      </c>
      <c r="AR9" s="137">
        <v>0</v>
      </c>
      <c r="AS9" s="133">
        <v>100</v>
      </c>
      <c r="AT9" s="134">
        <f t="shared" si="8"/>
        <v>0</v>
      </c>
      <c r="AU9" s="138">
        <v>0</v>
      </c>
      <c r="AV9" s="136">
        <f>AR9/AS17</f>
        <v>0</v>
      </c>
      <c r="AW9" s="88">
        <v>0</v>
      </c>
      <c r="AX9" s="84">
        <v>1</v>
      </c>
      <c r="AY9" s="85">
        <f t="shared" si="9"/>
        <v>0</v>
      </c>
      <c r="AZ9" s="89">
        <v>0</v>
      </c>
      <c r="BA9" s="87">
        <f>AW9/AX17</f>
        <v>0</v>
      </c>
      <c r="BB9" s="88">
        <v>0</v>
      </c>
      <c r="BC9" s="84">
        <v>1</v>
      </c>
      <c r="BD9" s="85">
        <f t="shared" si="10"/>
        <v>0</v>
      </c>
      <c r="BE9" s="89">
        <v>0</v>
      </c>
      <c r="BF9" s="87">
        <f>BB9/BC17</f>
        <v>0</v>
      </c>
      <c r="BG9" s="88">
        <v>0</v>
      </c>
      <c r="BH9" s="84">
        <v>1</v>
      </c>
      <c r="BI9" s="85">
        <f t="shared" si="11"/>
        <v>0</v>
      </c>
      <c r="BJ9" s="89">
        <v>0</v>
      </c>
      <c r="BK9" s="87">
        <f>BG9/BH17</f>
        <v>0</v>
      </c>
      <c r="BL9" s="88">
        <v>0</v>
      </c>
      <c r="BM9" s="84">
        <v>100</v>
      </c>
      <c r="BN9" s="85">
        <f t="shared" si="12"/>
        <v>0</v>
      </c>
      <c r="BO9" s="89">
        <v>0</v>
      </c>
      <c r="BP9" s="87">
        <f>BL9/BM17</f>
        <v>0</v>
      </c>
      <c r="BQ9" s="26">
        <v>100</v>
      </c>
      <c r="BR9" s="44">
        <v>400</v>
      </c>
      <c r="BS9" s="27">
        <f t="shared" si="13"/>
        <v>25</v>
      </c>
      <c r="BT9" s="49">
        <v>0.25</v>
      </c>
      <c r="BU9" s="46">
        <f>BQ9/BR17</f>
        <v>8.3333333333333329E-2</v>
      </c>
      <c r="BV9" s="22">
        <v>0</v>
      </c>
      <c r="BW9" s="44">
        <v>400</v>
      </c>
      <c r="BX9" s="27">
        <f t="shared" si="14"/>
        <v>0</v>
      </c>
      <c r="BY9" s="49">
        <v>0</v>
      </c>
      <c r="BZ9" s="46">
        <f>BV9/BW17</f>
        <v>0</v>
      </c>
      <c r="CA9" s="22">
        <v>100</v>
      </c>
      <c r="CB9" s="44">
        <v>100</v>
      </c>
      <c r="CC9" s="27">
        <f t="shared" si="15"/>
        <v>100</v>
      </c>
      <c r="CD9" s="49">
        <v>1</v>
      </c>
      <c r="CE9" s="46">
        <f>CA9/CB17</f>
        <v>0.33333333333333331</v>
      </c>
      <c r="CF9" s="88">
        <v>0</v>
      </c>
      <c r="CG9" s="84">
        <v>1</v>
      </c>
      <c r="CH9" s="85">
        <f t="shared" si="16"/>
        <v>0</v>
      </c>
      <c r="CI9" s="89">
        <v>0</v>
      </c>
      <c r="CJ9" s="87">
        <f>CF9/CG17</f>
        <v>0</v>
      </c>
      <c r="CK9" s="22">
        <v>2</v>
      </c>
      <c r="CL9" s="44">
        <v>2</v>
      </c>
      <c r="CM9" s="27">
        <f t="shared" si="17"/>
        <v>100</v>
      </c>
      <c r="CN9" s="49">
        <v>1</v>
      </c>
      <c r="CO9" s="46">
        <f>CK9/CL17</f>
        <v>0.2857142857142857</v>
      </c>
      <c r="CP9" s="22">
        <v>1</v>
      </c>
      <c r="CQ9" s="44">
        <v>1</v>
      </c>
      <c r="CR9" s="27">
        <f t="shared" si="18"/>
        <v>100</v>
      </c>
      <c r="CS9" s="49">
        <v>1</v>
      </c>
      <c r="CT9" s="46">
        <f>CP9/CQ17</f>
        <v>0.5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22">
        <v>10</v>
      </c>
      <c r="DA9" s="44">
        <v>6</v>
      </c>
      <c r="DB9" s="27">
        <f t="shared" si="20"/>
        <v>166.66666666666669</v>
      </c>
      <c r="DC9" s="49">
        <v>1.67</v>
      </c>
      <c r="DD9" s="46">
        <f>CZ9/DA17</f>
        <v>9.2592592592592587E-2</v>
      </c>
      <c r="DE9" s="88">
        <v>0</v>
      </c>
      <c r="DF9" s="84">
        <v>1</v>
      </c>
      <c r="DG9" s="85">
        <f t="shared" si="21"/>
        <v>0</v>
      </c>
      <c r="DH9" s="89">
        <v>0</v>
      </c>
      <c r="DI9" s="87">
        <f>DE9/DF17</f>
        <v>0</v>
      </c>
      <c r="DJ9" s="22">
        <v>5</v>
      </c>
      <c r="DK9" s="44">
        <v>4</v>
      </c>
      <c r="DL9" s="27">
        <f t="shared" si="22"/>
        <v>125</v>
      </c>
      <c r="DM9" s="49">
        <v>1.25</v>
      </c>
      <c r="DN9" s="46">
        <f>DJ9/DK17</f>
        <v>0.14285714285714285</v>
      </c>
      <c r="DO9" s="22">
        <v>200</v>
      </c>
      <c r="DP9" s="44">
        <v>200</v>
      </c>
      <c r="DQ9" s="27">
        <f t="shared" si="23"/>
        <v>100</v>
      </c>
      <c r="DR9" s="49">
        <v>1</v>
      </c>
      <c r="DS9" s="46">
        <f>DO9/DP17</f>
        <v>0.2</v>
      </c>
      <c r="DT9" s="22">
        <v>200</v>
      </c>
      <c r="DU9" s="44">
        <v>200</v>
      </c>
      <c r="DV9" s="27">
        <f t="shared" si="24"/>
        <v>100</v>
      </c>
      <c r="DW9" s="49">
        <v>1</v>
      </c>
      <c r="DX9" s="46">
        <f>DT9/DU17</f>
        <v>0.18181818181818182</v>
      </c>
      <c r="DY9" s="22">
        <v>13</v>
      </c>
      <c r="DZ9" s="44">
        <v>15</v>
      </c>
      <c r="EA9" s="27">
        <f t="shared" si="25"/>
        <v>86.666666666666671</v>
      </c>
      <c r="EB9" s="49">
        <v>0.87</v>
      </c>
      <c r="EC9" s="46">
        <f>DY9/DZ17</f>
        <v>0.31707317073170732</v>
      </c>
      <c r="ED9" s="22">
        <v>399</v>
      </c>
      <c r="EE9" s="44">
        <v>400</v>
      </c>
      <c r="EF9" s="27">
        <f t="shared" si="26"/>
        <v>99.75</v>
      </c>
      <c r="EG9" s="49">
        <v>1</v>
      </c>
      <c r="EH9" s="46">
        <f>ED9/EE17</f>
        <v>0.33250000000000002</v>
      </c>
      <c r="EI9" s="22">
        <v>1</v>
      </c>
      <c r="EJ9" s="44">
        <v>1</v>
      </c>
      <c r="EK9" s="27">
        <f t="shared" si="27"/>
        <v>100</v>
      </c>
      <c r="EL9" s="49">
        <v>1</v>
      </c>
      <c r="EM9" s="46">
        <f>EI9/EJ17</f>
        <v>0.25</v>
      </c>
      <c r="EN9" s="88">
        <v>0</v>
      </c>
      <c r="EO9" s="84">
        <v>1</v>
      </c>
      <c r="EP9" s="85">
        <f t="shared" si="28"/>
        <v>0</v>
      </c>
      <c r="EQ9" s="89">
        <v>0</v>
      </c>
      <c r="ER9" s="87">
        <f>EN9/EO17</f>
        <v>0</v>
      </c>
      <c r="ES9" s="88">
        <v>0</v>
      </c>
      <c r="ET9" s="84">
        <v>1</v>
      </c>
      <c r="EU9" s="85">
        <f t="shared" si="29"/>
        <v>0</v>
      </c>
      <c r="EV9" s="89">
        <v>0</v>
      </c>
      <c r="EW9" s="87">
        <f>ES9/ET17</f>
        <v>0</v>
      </c>
      <c r="EX9" s="22">
        <v>1</v>
      </c>
      <c r="EY9" s="44">
        <v>1</v>
      </c>
      <c r="EZ9" s="27">
        <f t="shared" si="30"/>
        <v>100</v>
      </c>
      <c r="FA9" s="49">
        <v>1</v>
      </c>
      <c r="FB9" s="46">
        <f>EX9/EY17</f>
        <v>0.14285714285714285</v>
      </c>
      <c r="FC9" s="88">
        <v>0</v>
      </c>
      <c r="FD9" s="84">
        <v>1</v>
      </c>
      <c r="FE9" s="85">
        <f t="shared" si="31"/>
        <v>0</v>
      </c>
      <c r="FF9" s="89">
        <v>0</v>
      </c>
      <c r="FG9" s="87">
        <f>FC9/FD17</f>
        <v>0</v>
      </c>
      <c r="FH9" s="88">
        <v>0</v>
      </c>
      <c r="FI9" s="84">
        <v>1</v>
      </c>
      <c r="FJ9" s="85">
        <f t="shared" si="32"/>
        <v>0</v>
      </c>
      <c r="FK9" s="89">
        <v>0</v>
      </c>
      <c r="FL9" s="87">
        <f>FH9/FI17</f>
        <v>0</v>
      </c>
      <c r="FM9" s="88">
        <v>0</v>
      </c>
      <c r="FN9" s="84">
        <v>1</v>
      </c>
      <c r="FO9" s="85">
        <f t="shared" si="33"/>
        <v>0</v>
      </c>
      <c r="FP9" s="89">
        <v>0</v>
      </c>
      <c r="FQ9" s="87">
        <f>FM9/FN17</f>
        <v>0</v>
      </c>
      <c r="FR9" s="88">
        <v>0</v>
      </c>
      <c r="FS9" s="84">
        <v>1</v>
      </c>
      <c r="FT9" s="85">
        <f t="shared" si="34"/>
        <v>0</v>
      </c>
      <c r="FU9" s="89">
        <v>0</v>
      </c>
      <c r="FV9" s="87">
        <f>FR9/FS17</f>
        <v>0</v>
      </c>
      <c r="FW9" s="22">
        <v>7</v>
      </c>
      <c r="FX9" s="44">
        <v>1</v>
      </c>
      <c r="FY9" s="27">
        <f t="shared" si="35"/>
        <v>700</v>
      </c>
      <c r="FZ9" s="49">
        <v>7</v>
      </c>
      <c r="GA9" s="46">
        <f>FW9/FX17</f>
        <v>0.2</v>
      </c>
      <c r="GB9" s="168">
        <v>9</v>
      </c>
      <c r="GC9" s="169">
        <v>8</v>
      </c>
      <c r="GD9" s="170">
        <f t="shared" si="36"/>
        <v>112.5</v>
      </c>
      <c r="GE9" s="171">
        <v>1.1299999999999999</v>
      </c>
      <c r="GF9" s="172">
        <f>GB9/GC17</f>
        <v>0.21428571428571427</v>
      </c>
      <c r="GG9" s="22">
        <v>3</v>
      </c>
      <c r="GH9" s="44">
        <v>3</v>
      </c>
      <c r="GI9" s="27">
        <f t="shared" si="37"/>
        <v>100</v>
      </c>
      <c r="GJ9" s="49">
        <v>1</v>
      </c>
      <c r="GK9" s="46">
        <f>GG9/GH17</f>
        <v>0.6</v>
      </c>
      <c r="GL9" s="88">
        <v>0</v>
      </c>
      <c r="GM9" s="84">
        <v>1</v>
      </c>
      <c r="GN9" s="85">
        <f t="shared" si="38"/>
        <v>0</v>
      </c>
      <c r="GO9" s="89">
        <v>0</v>
      </c>
      <c r="GP9" s="87">
        <f>GL9/GM17</f>
        <v>0</v>
      </c>
      <c r="GQ9" s="88">
        <v>0</v>
      </c>
      <c r="GR9" s="84">
        <v>1</v>
      </c>
      <c r="GS9" s="85">
        <f t="shared" si="39"/>
        <v>0</v>
      </c>
      <c r="GT9" s="89">
        <v>0</v>
      </c>
      <c r="GU9" s="87">
        <f>GQ9/GR17</f>
        <v>0</v>
      </c>
      <c r="GV9" s="88">
        <v>0</v>
      </c>
      <c r="GW9" s="84">
        <v>1</v>
      </c>
      <c r="GX9" s="85">
        <f t="shared" si="40"/>
        <v>0</v>
      </c>
      <c r="GY9" s="89">
        <v>0</v>
      </c>
      <c r="GZ9" s="87">
        <f>GV9/GW17</f>
        <v>0</v>
      </c>
      <c r="HA9" s="22">
        <v>200</v>
      </c>
      <c r="HB9" s="44">
        <v>300</v>
      </c>
      <c r="HC9" s="27">
        <f t="shared" si="41"/>
        <v>66.666666666666657</v>
      </c>
      <c r="HD9" s="49">
        <v>0.67</v>
      </c>
      <c r="HE9" s="46">
        <f>HA9/HB17</f>
        <v>0.18181818181818182</v>
      </c>
      <c r="HF9" s="137">
        <v>0</v>
      </c>
      <c r="HG9" s="133">
        <v>1</v>
      </c>
      <c r="HH9" s="134">
        <f t="shared" si="42"/>
        <v>0</v>
      </c>
      <c r="HI9" s="138">
        <v>0</v>
      </c>
      <c r="HJ9" s="136">
        <f>HF9/HG17</f>
        <v>0</v>
      </c>
      <c r="HK9" s="88">
        <v>0</v>
      </c>
      <c r="HL9" s="84">
        <v>1</v>
      </c>
      <c r="HM9" s="85">
        <f t="shared" si="43"/>
        <v>0</v>
      </c>
      <c r="HN9" s="89">
        <v>0</v>
      </c>
      <c r="HO9" s="87">
        <f>HK9/HL17</f>
        <v>0</v>
      </c>
      <c r="HP9" s="88">
        <v>0</v>
      </c>
      <c r="HQ9" s="84">
        <v>1</v>
      </c>
      <c r="HR9" s="85">
        <f t="shared" si="44"/>
        <v>0</v>
      </c>
      <c r="HS9" s="89">
        <v>0</v>
      </c>
      <c r="HT9" s="87">
        <f>HP9/HQ17</f>
        <v>0</v>
      </c>
    </row>
    <row r="10" spans="2:228" x14ac:dyDescent="0.35">
      <c r="B10" s="47">
        <v>5</v>
      </c>
      <c r="C10" s="48" t="s">
        <v>42</v>
      </c>
      <c r="D10" s="26">
        <v>5</v>
      </c>
      <c r="E10" s="44">
        <v>5</v>
      </c>
      <c r="F10" s="27">
        <f t="shared" si="0"/>
        <v>100</v>
      </c>
      <c r="G10" s="45">
        <v>1</v>
      </c>
      <c r="H10" s="46">
        <f>D10/E17</f>
        <v>0.41666666666666669</v>
      </c>
      <c r="I10" s="88">
        <v>0</v>
      </c>
      <c r="J10" s="84">
        <v>1</v>
      </c>
      <c r="K10" s="85">
        <f t="shared" si="1"/>
        <v>0</v>
      </c>
      <c r="L10" s="89">
        <v>0</v>
      </c>
      <c r="M10" s="87">
        <f>I10/J17</f>
        <v>0</v>
      </c>
      <c r="N10" s="22">
        <v>11</v>
      </c>
      <c r="O10" s="44">
        <v>13</v>
      </c>
      <c r="P10" s="27">
        <f t="shared" si="2"/>
        <v>84.615384615384613</v>
      </c>
      <c r="Q10" s="49">
        <v>0.85</v>
      </c>
      <c r="R10" s="46">
        <f>N10/O17</f>
        <v>0.84615384615384615</v>
      </c>
      <c r="S10" s="88">
        <v>0</v>
      </c>
      <c r="T10" s="84">
        <v>1</v>
      </c>
      <c r="U10" s="85">
        <f t="shared" si="3"/>
        <v>0</v>
      </c>
      <c r="V10" s="89">
        <v>0</v>
      </c>
      <c r="W10" s="87">
        <f>S10/T17</f>
        <v>0</v>
      </c>
      <c r="X10" s="88">
        <v>0</v>
      </c>
      <c r="Y10" s="84">
        <v>1</v>
      </c>
      <c r="Z10" s="85">
        <f t="shared" si="4"/>
        <v>0</v>
      </c>
      <c r="AA10" s="89">
        <v>0</v>
      </c>
      <c r="AB10" s="87">
        <f>X10/Y17</f>
        <v>0</v>
      </c>
      <c r="AC10" s="22">
        <v>7</v>
      </c>
      <c r="AD10" s="44">
        <v>1</v>
      </c>
      <c r="AE10" s="27">
        <f t="shared" si="5"/>
        <v>700</v>
      </c>
      <c r="AF10" s="49">
        <v>7</v>
      </c>
      <c r="AG10" s="46">
        <f>AC10/AD17</f>
        <v>1</v>
      </c>
      <c r="AH10" s="88">
        <v>0</v>
      </c>
      <c r="AI10" s="84">
        <v>1</v>
      </c>
      <c r="AJ10" s="85">
        <f t="shared" si="6"/>
        <v>0</v>
      </c>
      <c r="AK10" s="89">
        <v>0</v>
      </c>
      <c r="AL10" s="87">
        <f>AH10/AI17</f>
        <v>0</v>
      </c>
      <c r="AM10" s="88">
        <v>0</v>
      </c>
      <c r="AN10" s="84">
        <v>1</v>
      </c>
      <c r="AO10" s="85">
        <f t="shared" si="7"/>
        <v>0</v>
      </c>
      <c r="AP10" s="89">
        <v>0</v>
      </c>
      <c r="AQ10" s="87">
        <f>AM10/AN17</f>
        <v>0</v>
      </c>
      <c r="AR10" s="137">
        <v>0</v>
      </c>
      <c r="AS10" s="133">
        <v>100</v>
      </c>
      <c r="AT10" s="134">
        <f t="shared" si="8"/>
        <v>0</v>
      </c>
      <c r="AU10" s="138">
        <v>0</v>
      </c>
      <c r="AV10" s="136">
        <f>AR10/AS17</f>
        <v>0</v>
      </c>
      <c r="AW10" s="88">
        <v>0</v>
      </c>
      <c r="AX10" s="84">
        <v>1</v>
      </c>
      <c r="AY10" s="85">
        <f t="shared" si="9"/>
        <v>0</v>
      </c>
      <c r="AZ10" s="89">
        <v>0</v>
      </c>
      <c r="BA10" s="87">
        <f>AW10/AX17</f>
        <v>0</v>
      </c>
      <c r="BB10" s="88">
        <v>0</v>
      </c>
      <c r="BC10" s="84">
        <v>1</v>
      </c>
      <c r="BD10" s="85">
        <f t="shared" si="10"/>
        <v>0</v>
      </c>
      <c r="BE10" s="89">
        <v>0</v>
      </c>
      <c r="BF10" s="87">
        <f>BB10/BC17</f>
        <v>0</v>
      </c>
      <c r="BG10" s="88">
        <v>0</v>
      </c>
      <c r="BH10" s="84">
        <v>1</v>
      </c>
      <c r="BI10" s="85">
        <f t="shared" si="11"/>
        <v>0</v>
      </c>
      <c r="BJ10" s="89">
        <v>0</v>
      </c>
      <c r="BK10" s="87">
        <f>BG10/BH17</f>
        <v>0</v>
      </c>
      <c r="BL10" s="88">
        <v>0</v>
      </c>
      <c r="BM10" s="84">
        <v>100</v>
      </c>
      <c r="BN10" s="85">
        <f t="shared" si="12"/>
        <v>0</v>
      </c>
      <c r="BO10" s="89">
        <v>0</v>
      </c>
      <c r="BP10" s="87">
        <f>BL10/BM17</f>
        <v>0</v>
      </c>
      <c r="BQ10" s="22">
        <v>200</v>
      </c>
      <c r="BR10" s="44">
        <v>500</v>
      </c>
      <c r="BS10" s="27">
        <f t="shared" si="13"/>
        <v>40</v>
      </c>
      <c r="BT10" s="49">
        <v>0.4</v>
      </c>
      <c r="BU10" s="46">
        <f>BQ10/BR17</f>
        <v>0.16666666666666666</v>
      </c>
      <c r="BV10" s="22">
        <v>0</v>
      </c>
      <c r="BW10" s="44">
        <v>500</v>
      </c>
      <c r="BX10" s="27">
        <f t="shared" si="14"/>
        <v>0</v>
      </c>
      <c r="BY10" s="49">
        <v>0</v>
      </c>
      <c r="BZ10" s="46">
        <f>BV10/BW17</f>
        <v>0</v>
      </c>
      <c r="CA10" s="22">
        <v>100</v>
      </c>
      <c r="CB10" s="44">
        <v>100</v>
      </c>
      <c r="CC10" s="27">
        <f t="shared" si="15"/>
        <v>100</v>
      </c>
      <c r="CD10" s="49">
        <v>1</v>
      </c>
      <c r="CE10" s="46">
        <f>CA10/CB17</f>
        <v>0.33333333333333331</v>
      </c>
      <c r="CF10" s="88">
        <v>0</v>
      </c>
      <c r="CG10" s="84">
        <v>1</v>
      </c>
      <c r="CH10" s="85">
        <f t="shared" si="16"/>
        <v>0</v>
      </c>
      <c r="CI10" s="89">
        <v>0</v>
      </c>
      <c r="CJ10" s="87">
        <f>CF10/CG17</f>
        <v>0</v>
      </c>
      <c r="CK10" s="22">
        <v>3</v>
      </c>
      <c r="CL10" s="44">
        <v>3</v>
      </c>
      <c r="CM10" s="27">
        <f t="shared" si="17"/>
        <v>100</v>
      </c>
      <c r="CN10" s="49">
        <v>1</v>
      </c>
      <c r="CO10" s="46">
        <f>CK10/CL17</f>
        <v>0.42857142857142855</v>
      </c>
      <c r="CP10" s="22">
        <v>1</v>
      </c>
      <c r="CQ10" s="44">
        <v>1</v>
      </c>
      <c r="CR10" s="27">
        <f t="shared" si="18"/>
        <v>100</v>
      </c>
      <c r="CS10" s="49">
        <v>1</v>
      </c>
      <c r="CT10" s="46">
        <f>CP10/CQ17</f>
        <v>0.5</v>
      </c>
      <c r="CU10" s="88">
        <v>0</v>
      </c>
      <c r="CV10" s="84">
        <v>1</v>
      </c>
      <c r="CW10" s="85">
        <f t="shared" si="19"/>
        <v>0</v>
      </c>
      <c r="CX10" s="89">
        <v>0</v>
      </c>
      <c r="CY10" s="87">
        <f>CU10/CV17</f>
        <v>0</v>
      </c>
      <c r="CZ10" s="22">
        <v>10</v>
      </c>
      <c r="DA10" s="44">
        <v>6</v>
      </c>
      <c r="DB10" s="27">
        <f t="shared" si="20"/>
        <v>166.66666666666669</v>
      </c>
      <c r="DC10" s="49">
        <v>1.67</v>
      </c>
      <c r="DD10" s="46">
        <f>CZ10/DA17</f>
        <v>9.2592592592592587E-2</v>
      </c>
      <c r="DE10" s="88">
        <v>0</v>
      </c>
      <c r="DF10" s="84">
        <v>1</v>
      </c>
      <c r="DG10" s="85">
        <f t="shared" si="21"/>
        <v>0</v>
      </c>
      <c r="DH10" s="89">
        <v>0</v>
      </c>
      <c r="DI10" s="87">
        <f>DE10/DF17</f>
        <v>0</v>
      </c>
      <c r="DJ10" s="22">
        <v>9</v>
      </c>
      <c r="DK10" s="44">
        <v>8</v>
      </c>
      <c r="DL10" s="27">
        <f t="shared" si="22"/>
        <v>112.5</v>
      </c>
      <c r="DM10" s="49">
        <v>1.1299999999999999</v>
      </c>
      <c r="DN10" s="46">
        <f>DJ10/DK17</f>
        <v>0.25714285714285712</v>
      </c>
      <c r="DO10" s="22">
        <v>300</v>
      </c>
      <c r="DP10" s="44">
        <v>300</v>
      </c>
      <c r="DQ10" s="27">
        <f t="shared" si="23"/>
        <v>100</v>
      </c>
      <c r="DR10" s="49">
        <v>1</v>
      </c>
      <c r="DS10" s="46">
        <f>DO10/DP17</f>
        <v>0.3</v>
      </c>
      <c r="DT10" s="22">
        <v>269</v>
      </c>
      <c r="DU10" s="44">
        <v>300</v>
      </c>
      <c r="DV10" s="27">
        <f t="shared" si="24"/>
        <v>89.666666666666657</v>
      </c>
      <c r="DW10" s="49">
        <v>0.9</v>
      </c>
      <c r="DX10" s="46">
        <f>DT10/DU17</f>
        <v>0.24454545454545454</v>
      </c>
      <c r="DY10" s="22">
        <v>13</v>
      </c>
      <c r="DZ10" s="44">
        <v>18</v>
      </c>
      <c r="EA10" s="27">
        <f t="shared" si="25"/>
        <v>72.222222222222214</v>
      </c>
      <c r="EB10" s="49">
        <v>0.72</v>
      </c>
      <c r="EC10" s="46">
        <f>DY10/DZ17</f>
        <v>0.31707317073170732</v>
      </c>
      <c r="ED10" s="22">
        <v>499</v>
      </c>
      <c r="EE10" s="44">
        <v>500</v>
      </c>
      <c r="EF10" s="27">
        <f t="shared" si="26"/>
        <v>99.8</v>
      </c>
      <c r="EG10" s="49">
        <v>1</v>
      </c>
      <c r="EH10" s="46">
        <f>ED10/EE17</f>
        <v>0.41583333333333333</v>
      </c>
      <c r="EI10" s="22">
        <v>1</v>
      </c>
      <c r="EJ10" s="44">
        <v>1</v>
      </c>
      <c r="EK10" s="27">
        <f t="shared" si="27"/>
        <v>100</v>
      </c>
      <c r="EL10" s="49">
        <v>1</v>
      </c>
      <c r="EM10" s="46">
        <f>EI10/EJ17</f>
        <v>0.25</v>
      </c>
      <c r="EN10" s="88">
        <v>0</v>
      </c>
      <c r="EO10" s="84">
        <v>1</v>
      </c>
      <c r="EP10" s="85">
        <f t="shared" si="28"/>
        <v>0</v>
      </c>
      <c r="EQ10" s="89">
        <v>0</v>
      </c>
      <c r="ER10" s="87">
        <f>EN10/EO17</f>
        <v>0</v>
      </c>
      <c r="ES10" s="88">
        <v>0</v>
      </c>
      <c r="ET10" s="84">
        <v>1</v>
      </c>
      <c r="EU10" s="85">
        <f t="shared" si="29"/>
        <v>0</v>
      </c>
      <c r="EV10" s="89">
        <v>0</v>
      </c>
      <c r="EW10" s="87">
        <f>ES10/ET17</f>
        <v>0</v>
      </c>
      <c r="EX10" s="22">
        <v>1</v>
      </c>
      <c r="EY10" s="44">
        <v>1</v>
      </c>
      <c r="EZ10" s="27">
        <f t="shared" si="30"/>
        <v>100</v>
      </c>
      <c r="FA10" s="49">
        <v>1</v>
      </c>
      <c r="FB10" s="46">
        <f>EX10/EY17</f>
        <v>0.14285714285714285</v>
      </c>
      <c r="FC10" s="88">
        <v>0</v>
      </c>
      <c r="FD10" s="84">
        <v>1</v>
      </c>
      <c r="FE10" s="85">
        <f t="shared" si="31"/>
        <v>0</v>
      </c>
      <c r="FF10" s="89">
        <v>0</v>
      </c>
      <c r="FG10" s="87">
        <f>FC10/FD17</f>
        <v>0</v>
      </c>
      <c r="FH10" s="88">
        <v>0</v>
      </c>
      <c r="FI10" s="84">
        <v>1</v>
      </c>
      <c r="FJ10" s="85">
        <f t="shared" si="32"/>
        <v>0</v>
      </c>
      <c r="FK10" s="89">
        <v>0</v>
      </c>
      <c r="FL10" s="87">
        <f>FH10/FI17</f>
        <v>0</v>
      </c>
      <c r="FM10" s="88">
        <v>0</v>
      </c>
      <c r="FN10" s="84">
        <v>1</v>
      </c>
      <c r="FO10" s="85">
        <f t="shared" si="33"/>
        <v>0</v>
      </c>
      <c r="FP10" s="89">
        <v>0</v>
      </c>
      <c r="FQ10" s="87">
        <f>FM10/FN17</f>
        <v>0</v>
      </c>
      <c r="FR10" s="88">
        <v>0</v>
      </c>
      <c r="FS10" s="84">
        <v>1</v>
      </c>
      <c r="FT10" s="85">
        <f t="shared" si="34"/>
        <v>0</v>
      </c>
      <c r="FU10" s="89">
        <v>0</v>
      </c>
      <c r="FV10" s="87">
        <f>FR10/FS17</f>
        <v>0</v>
      </c>
      <c r="FW10" s="22">
        <v>17</v>
      </c>
      <c r="FX10" s="44">
        <v>4</v>
      </c>
      <c r="FY10" s="27">
        <f t="shared" si="35"/>
        <v>425</v>
      </c>
      <c r="FZ10" s="49">
        <v>8.5</v>
      </c>
      <c r="GA10" s="46">
        <f>FW10/FX17</f>
        <v>0.48571428571428571</v>
      </c>
      <c r="GB10" s="168">
        <v>42</v>
      </c>
      <c r="GC10" s="169">
        <v>12</v>
      </c>
      <c r="GD10" s="170">
        <f t="shared" si="36"/>
        <v>350</v>
      </c>
      <c r="GE10" s="171">
        <v>3.5</v>
      </c>
      <c r="GF10" s="172">
        <f>GB10/GC17</f>
        <v>1</v>
      </c>
      <c r="GG10" s="22">
        <v>4</v>
      </c>
      <c r="GH10" s="44">
        <v>4</v>
      </c>
      <c r="GI10" s="27">
        <f t="shared" si="37"/>
        <v>100</v>
      </c>
      <c r="GJ10" s="49">
        <v>1</v>
      </c>
      <c r="GK10" s="46">
        <f>GG10/GH17</f>
        <v>0.8</v>
      </c>
      <c r="GL10" s="88">
        <v>0</v>
      </c>
      <c r="GM10" s="84">
        <v>1</v>
      </c>
      <c r="GN10" s="85">
        <f t="shared" si="38"/>
        <v>0</v>
      </c>
      <c r="GO10" s="89">
        <v>0</v>
      </c>
      <c r="GP10" s="87">
        <f>GL10/GM17</f>
        <v>0</v>
      </c>
      <c r="GQ10" s="88">
        <v>0</v>
      </c>
      <c r="GR10" s="84">
        <v>1</v>
      </c>
      <c r="GS10" s="85">
        <f t="shared" si="39"/>
        <v>0</v>
      </c>
      <c r="GT10" s="89">
        <v>0</v>
      </c>
      <c r="GU10" s="87">
        <f>GQ10/GR17</f>
        <v>0</v>
      </c>
      <c r="GV10" s="88">
        <v>0</v>
      </c>
      <c r="GW10" s="84">
        <v>1</v>
      </c>
      <c r="GX10" s="85">
        <f t="shared" si="40"/>
        <v>0</v>
      </c>
      <c r="GY10" s="89">
        <v>0</v>
      </c>
      <c r="GZ10" s="87">
        <f>GV10/GW17</f>
        <v>0</v>
      </c>
      <c r="HA10" s="22">
        <v>200</v>
      </c>
      <c r="HB10" s="44">
        <v>400</v>
      </c>
      <c r="HC10" s="27">
        <f t="shared" si="41"/>
        <v>50</v>
      </c>
      <c r="HD10" s="49">
        <v>0.5</v>
      </c>
      <c r="HE10" s="46">
        <f>HA10/HB17</f>
        <v>0.18181818181818182</v>
      </c>
      <c r="HF10" s="137">
        <v>0</v>
      </c>
      <c r="HG10" s="133">
        <v>1</v>
      </c>
      <c r="HH10" s="134">
        <f t="shared" si="42"/>
        <v>0</v>
      </c>
      <c r="HI10" s="138">
        <v>0</v>
      </c>
      <c r="HJ10" s="136">
        <f>HF10/HG17</f>
        <v>0</v>
      </c>
      <c r="HK10" s="88">
        <v>0</v>
      </c>
      <c r="HL10" s="84">
        <v>1</v>
      </c>
      <c r="HM10" s="85">
        <f t="shared" si="43"/>
        <v>0</v>
      </c>
      <c r="HN10" s="89">
        <v>0</v>
      </c>
      <c r="HO10" s="87">
        <f>HK10/HL17</f>
        <v>0</v>
      </c>
      <c r="HP10" s="88">
        <v>0</v>
      </c>
      <c r="HQ10" s="84">
        <v>1</v>
      </c>
      <c r="HR10" s="85">
        <f t="shared" si="44"/>
        <v>0</v>
      </c>
      <c r="HS10" s="89">
        <v>0</v>
      </c>
      <c r="HT10" s="87">
        <f>HP10/HQ17</f>
        <v>0</v>
      </c>
    </row>
    <row r="11" spans="2:228" x14ac:dyDescent="0.35">
      <c r="B11" s="76">
        <v>6</v>
      </c>
      <c r="C11" s="77" t="s">
        <v>43</v>
      </c>
      <c r="D11" s="26">
        <v>6</v>
      </c>
      <c r="E11" s="44">
        <v>6</v>
      </c>
      <c r="F11" s="27">
        <f t="shared" si="0"/>
        <v>100</v>
      </c>
      <c r="G11" s="145">
        <v>1</v>
      </c>
      <c r="H11" s="46">
        <f>D11/E17</f>
        <v>0.5</v>
      </c>
      <c r="I11" s="88">
        <v>0</v>
      </c>
      <c r="J11" s="84">
        <v>1</v>
      </c>
      <c r="K11" s="85">
        <f t="shared" si="1"/>
        <v>0</v>
      </c>
      <c r="L11" s="89">
        <v>0</v>
      </c>
      <c r="M11" s="87">
        <f>I11/J17</f>
        <v>0</v>
      </c>
      <c r="N11" s="22">
        <v>13</v>
      </c>
      <c r="O11" s="44">
        <v>13</v>
      </c>
      <c r="P11" s="27">
        <f t="shared" si="2"/>
        <v>100</v>
      </c>
      <c r="Q11" s="82">
        <v>1</v>
      </c>
      <c r="R11" s="46">
        <f>N11/O17</f>
        <v>1</v>
      </c>
      <c r="S11" s="88">
        <v>0</v>
      </c>
      <c r="T11" s="84">
        <v>1</v>
      </c>
      <c r="U11" s="85">
        <f t="shared" si="3"/>
        <v>0</v>
      </c>
      <c r="V11" s="89">
        <v>0</v>
      </c>
      <c r="W11" s="87">
        <f>S11/T17</f>
        <v>0</v>
      </c>
      <c r="X11" s="22">
        <v>4</v>
      </c>
      <c r="Y11" s="44">
        <v>1</v>
      </c>
      <c r="Z11" s="27">
        <f t="shared" si="4"/>
        <v>400</v>
      </c>
      <c r="AA11" s="97">
        <v>4</v>
      </c>
      <c r="AB11" s="46">
        <f>X11/Y17</f>
        <v>1</v>
      </c>
      <c r="AC11" s="22">
        <v>7</v>
      </c>
      <c r="AD11" s="44">
        <v>3</v>
      </c>
      <c r="AE11" s="27">
        <f t="shared" si="5"/>
        <v>233.33333333333334</v>
      </c>
      <c r="AF11" s="97">
        <v>2.33</v>
      </c>
      <c r="AG11" s="46">
        <f>AC11/AD17</f>
        <v>1</v>
      </c>
      <c r="AH11" s="88">
        <v>0</v>
      </c>
      <c r="AI11" s="84">
        <v>1</v>
      </c>
      <c r="AJ11" s="85">
        <f t="shared" si="6"/>
        <v>0</v>
      </c>
      <c r="AK11" s="89">
        <v>0</v>
      </c>
      <c r="AL11" s="87">
        <f>AH11/AI17</f>
        <v>0</v>
      </c>
      <c r="AM11" s="22">
        <v>1</v>
      </c>
      <c r="AN11" s="44">
        <v>1</v>
      </c>
      <c r="AO11" s="27">
        <f t="shared" si="7"/>
        <v>100</v>
      </c>
      <c r="AP11" s="82">
        <v>1</v>
      </c>
      <c r="AQ11" s="46">
        <f>AM11/AN17</f>
        <v>0.2</v>
      </c>
      <c r="AR11" s="137">
        <v>0</v>
      </c>
      <c r="AS11" s="133">
        <v>100</v>
      </c>
      <c r="AT11" s="134">
        <f t="shared" si="8"/>
        <v>0</v>
      </c>
      <c r="AU11" s="138">
        <v>0</v>
      </c>
      <c r="AV11" s="136">
        <f>AR11/AS17</f>
        <v>0</v>
      </c>
      <c r="AW11" s="22">
        <v>0</v>
      </c>
      <c r="AX11" s="44">
        <v>1</v>
      </c>
      <c r="AY11" s="27">
        <f t="shared" si="9"/>
        <v>0</v>
      </c>
      <c r="AZ11" s="81">
        <v>0</v>
      </c>
      <c r="BA11" s="46">
        <f>AW11/AX17</f>
        <v>0</v>
      </c>
      <c r="BB11" s="88">
        <v>0</v>
      </c>
      <c r="BC11" s="84">
        <v>1</v>
      </c>
      <c r="BD11" s="85">
        <f t="shared" si="10"/>
        <v>0</v>
      </c>
      <c r="BE11" s="89">
        <v>0</v>
      </c>
      <c r="BF11" s="87">
        <f>BB11/BC17</f>
        <v>0</v>
      </c>
      <c r="BG11" s="22">
        <v>0</v>
      </c>
      <c r="BH11" s="44">
        <v>3</v>
      </c>
      <c r="BI11" s="27">
        <f t="shared" si="11"/>
        <v>0</v>
      </c>
      <c r="BJ11" s="81">
        <v>0</v>
      </c>
      <c r="BK11" s="46">
        <f>BG11/BH17</f>
        <v>0</v>
      </c>
      <c r="BL11" s="22">
        <v>0</v>
      </c>
      <c r="BM11" s="44">
        <v>100</v>
      </c>
      <c r="BN11" s="27">
        <f t="shared" si="12"/>
        <v>0</v>
      </c>
      <c r="BO11" s="81">
        <v>0</v>
      </c>
      <c r="BP11" s="46">
        <f>BL11/BM17</f>
        <v>0</v>
      </c>
      <c r="BQ11" s="22">
        <v>200</v>
      </c>
      <c r="BR11" s="44">
        <v>600</v>
      </c>
      <c r="BS11" s="27">
        <f t="shared" si="13"/>
        <v>33.333333333333329</v>
      </c>
      <c r="BT11" s="81">
        <v>0.33</v>
      </c>
      <c r="BU11" s="46">
        <f>BQ11/BR17</f>
        <v>0.16666666666666666</v>
      </c>
      <c r="BV11" s="22">
        <v>100</v>
      </c>
      <c r="BW11" s="44">
        <v>600</v>
      </c>
      <c r="BX11" s="27">
        <f t="shared" si="14"/>
        <v>16.666666666666664</v>
      </c>
      <c r="BY11" s="81">
        <v>0.17</v>
      </c>
      <c r="BZ11" s="46">
        <f>BV11/BW17</f>
        <v>8.3333333333333329E-2</v>
      </c>
      <c r="CA11" s="22">
        <v>100</v>
      </c>
      <c r="CB11" s="44">
        <v>100</v>
      </c>
      <c r="CC11" s="27">
        <f t="shared" si="15"/>
        <v>100</v>
      </c>
      <c r="CD11" s="82">
        <v>1</v>
      </c>
      <c r="CE11" s="46">
        <f>CA11/CB17</f>
        <v>0.33333333333333331</v>
      </c>
      <c r="CF11" s="88">
        <v>0</v>
      </c>
      <c r="CG11" s="84">
        <v>1</v>
      </c>
      <c r="CH11" s="85">
        <f t="shared" si="16"/>
        <v>0</v>
      </c>
      <c r="CI11" s="89">
        <v>0</v>
      </c>
      <c r="CJ11" s="87">
        <f>CF11/CG17</f>
        <v>0</v>
      </c>
      <c r="CK11" s="22">
        <v>4</v>
      </c>
      <c r="CL11" s="44">
        <v>4</v>
      </c>
      <c r="CM11" s="27">
        <f t="shared" si="17"/>
        <v>100</v>
      </c>
      <c r="CN11" s="82">
        <v>1</v>
      </c>
      <c r="CO11" s="46">
        <f>CK11/CL17</f>
        <v>0.5714285714285714</v>
      </c>
      <c r="CP11" s="22">
        <v>1</v>
      </c>
      <c r="CQ11" s="44">
        <v>1</v>
      </c>
      <c r="CR11" s="27">
        <f t="shared" si="18"/>
        <v>100</v>
      </c>
      <c r="CS11" s="82">
        <v>1</v>
      </c>
      <c r="CT11" s="46">
        <f>CP11/CQ17</f>
        <v>0.5</v>
      </c>
      <c r="CU11" s="88">
        <v>0</v>
      </c>
      <c r="CV11" s="84">
        <v>1</v>
      </c>
      <c r="CW11" s="85">
        <f t="shared" si="19"/>
        <v>0</v>
      </c>
      <c r="CX11" s="89">
        <v>0</v>
      </c>
      <c r="CY11" s="87">
        <f>CU11/CV17</f>
        <v>0</v>
      </c>
      <c r="CZ11" s="22">
        <v>10</v>
      </c>
      <c r="DA11" s="44">
        <v>6</v>
      </c>
      <c r="DB11" s="27">
        <f t="shared" si="20"/>
        <v>166.66666666666669</v>
      </c>
      <c r="DC11" s="97">
        <v>1.67</v>
      </c>
      <c r="DD11" s="46">
        <f>CZ11/DA17</f>
        <v>9.2592592592592587E-2</v>
      </c>
      <c r="DE11" s="88">
        <v>0</v>
      </c>
      <c r="DF11" s="84">
        <v>1</v>
      </c>
      <c r="DG11" s="85">
        <f t="shared" si="21"/>
        <v>0</v>
      </c>
      <c r="DH11" s="89">
        <v>0</v>
      </c>
      <c r="DI11" s="87">
        <f>DE11/DF17</f>
        <v>0</v>
      </c>
      <c r="DJ11" s="22">
        <v>13</v>
      </c>
      <c r="DK11" s="44">
        <v>12</v>
      </c>
      <c r="DL11" s="27">
        <f t="shared" si="22"/>
        <v>108.33333333333333</v>
      </c>
      <c r="DM11" s="97">
        <v>1.08</v>
      </c>
      <c r="DN11" s="46">
        <f>DJ11/DK17</f>
        <v>0.37142857142857144</v>
      </c>
      <c r="DO11" s="22">
        <v>400</v>
      </c>
      <c r="DP11" s="44">
        <v>400</v>
      </c>
      <c r="DQ11" s="27">
        <f t="shared" si="23"/>
        <v>100</v>
      </c>
      <c r="DR11" s="82">
        <v>1</v>
      </c>
      <c r="DS11" s="46">
        <f>DO11/DP17</f>
        <v>0.4</v>
      </c>
      <c r="DT11" s="22">
        <v>369</v>
      </c>
      <c r="DU11" s="44">
        <v>400</v>
      </c>
      <c r="DV11" s="27">
        <f t="shared" si="24"/>
        <v>92.25</v>
      </c>
      <c r="DW11" s="82">
        <v>0.92</v>
      </c>
      <c r="DX11" s="46">
        <f>DT11/DU17</f>
        <v>0.33545454545454545</v>
      </c>
      <c r="DY11" s="22">
        <v>13</v>
      </c>
      <c r="DZ11" s="44">
        <v>18</v>
      </c>
      <c r="EA11" s="27">
        <f t="shared" si="25"/>
        <v>72.222222222222214</v>
      </c>
      <c r="EB11" s="80">
        <v>0.72</v>
      </c>
      <c r="EC11" s="46">
        <f>DY11/DZ17</f>
        <v>0.31707317073170732</v>
      </c>
      <c r="ED11" s="22">
        <v>599</v>
      </c>
      <c r="EE11" s="44">
        <v>600</v>
      </c>
      <c r="EF11" s="27">
        <f t="shared" si="26"/>
        <v>99.833333333333329</v>
      </c>
      <c r="EG11" s="82">
        <v>1</v>
      </c>
      <c r="EH11" s="46">
        <f>ED11/EE17</f>
        <v>0.49916666666666665</v>
      </c>
      <c r="EI11" s="22">
        <v>1</v>
      </c>
      <c r="EJ11" s="44">
        <v>1</v>
      </c>
      <c r="EK11" s="27">
        <f t="shared" si="27"/>
        <v>100</v>
      </c>
      <c r="EL11" s="82">
        <v>1</v>
      </c>
      <c r="EM11" s="46">
        <f>EI11/EJ17</f>
        <v>0.25</v>
      </c>
      <c r="EN11" s="88">
        <v>0</v>
      </c>
      <c r="EO11" s="84">
        <v>1</v>
      </c>
      <c r="EP11" s="85">
        <f t="shared" si="28"/>
        <v>0</v>
      </c>
      <c r="EQ11" s="89">
        <v>0</v>
      </c>
      <c r="ER11" s="87">
        <f>EN11/EO17</f>
        <v>0</v>
      </c>
      <c r="ES11" s="22">
        <v>2</v>
      </c>
      <c r="ET11" s="44">
        <v>2</v>
      </c>
      <c r="EU11" s="27">
        <f t="shared" si="29"/>
        <v>100</v>
      </c>
      <c r="EV11" s="82">
        <v>1</v>
      </c>
      <c r="EW11" s="46">
        <f>ES11/ET17</f>
        <v>1</v>
      </c>
      <c r="EX11" s="22">
        <v>3</v>
      </c>
      <c r="EY11" s="44">
        <v>3</v>
      </c>
      <c r="EZ11" s="27">
        <f t="shared" si="30"/>
        <v>100</v>
      </c>
      <c r="FA11" s="82">
        <v>1</v>
      </c>
      <c r="FB11" s="46">
        <f>EX11/EY17</f>
        <v>0.42857142857142855</v>
      </c>
      <c r="FC11" s="88">
        <v>0</v>
      </c>
      <c r="FD11" s="84">
        <v>1</v>
      </c>
      <c r="FE11" s="85">
        <f t="shared" si="31"/>
        <v>0</v>
      </c>
      <c r="FF11" s="89">
        <v>0</v>
      </c>
      <c r="FG11" s="87">
        <f>FC11/FD17</f>
        <v>0</v>
      </c>
      <c r="FH11" s="88">
        <v>0</v>
      </c>
      <c r="FI11" s="84">
        <v>1</v>
      </c>
      <c r="FJ11" s="85">
        <f t="shared" si="32"/>
        <v>0</v>
      </c>
      <c r="FK11" s="89">
        <v>0</v>
      </c>
      <c r="FL11" s="87">
        <f>FH11/FI17</f>
        <v>0</v>
      </c>
      <c r="FM11" s="88">
        <v>0</v>
      </c>
      <c r="FN11" s="84">
        <v>1</v>
      </c>
      <c r="FO11" s="85">
        <f t="shared" si="33"/>
        <v>0</v>
      </c>
      <c r="FP11" s="89">
        <v>0</v>
      </c>
      <c r="FQ11" s="87">
        <f>FM11/FN17</f>
        <v>0</v>
      </c>
      <c r="FR11" s="88">
        <v>0</v>
      </c>
      <c r="FS11" s="84">
        <v>1</v>
      </c>
      <c r="FT11" s="85">
        <f t="shared" si="34"/>
        <v>0</v>
      </c>
      <c r="FU11" s="89">
        <v>0</v>
      </c>
      <c r="FV11" s="87">
        <f>FR11/FS17</f>
        <v>0</v>
      </c>
      <c r="FW11" s="22">
        <v>20</v>
      </c>
      <c r="FX11" s="44">
        <v>6</v>
      </c>
      <c r="FY11" s="27">
        <f t="shared" si="35"/>
        <v>333.33333333333337</v>
      </c>
      <c r="FZ11" s="97">
        <v>4</v>
      </c>
      <c r="GA11" s="46">
        <f>FW11/FX17</f>
        <v>0.5714285714285714</v>
      </c>
      <c r="GB11" s="168">
        <v>42</v>
      </c>
      <c r="GC11" s="169">
        <v>16</v>
      </c>
      <c r="GD11" s="170">
        <f t="shared" si="36"/>
        <v>262.5</v>
      </c>
      <c r="GE11" s="97">
        <v>2.63</v>
      </c>
      <c r="GF11" s="172">
        <f>GB11/GC17</f>
        <v>1</v>
      </c>
      <c r="GG11" s="22">
        <v>5</v>
      </c>
      <c r="GH11" s="44">
        <v>5</v>
      </c>
      <c r="GI11" s="27">
        <f t="shared" si="37"/>
        <v>100</v>
      </c>
      <c r="GJ11" s="82">
        <v>1</v>
      </c>
      <c r="GK11" s="46">
        <f>GG11/GH17</f>
        <v>1</v>
      </c>
      <c r="GL11" s="88">
        <v>0</v>
      </c>
      <c r="GM11" s="84">
        <v>1</v>
      </c>
      <c r="GN11" s="85">
        <f t="shared" si="38"/>
        <v>0</v>
      </c>
      <c r="GO11" s="89">
        <v>0</v>
      </c>
      <c r="GP11" s="87">
        <f>GL11/GM17</f>
        <v>0</v>
      </c>
      <c r="GQ11" s="22">
        <v>4</v>
      </c>
      <c r="GR11" s="44">
        <v>1</v>
      </c>
      <c r="GS11" s="27">
        <f t="shared" si="39"/>
        <v>400</v>
      </c>
      <c r="GT11" s="97">
        <v>4</v>
      </c>
      <c r="GU11" s="46">
        <f>GQ11/GR17</f>
        <v>0.44444444444444442</v>
      </c>
      <c r="GV11" s="22">
        <v>0</v>
      </c>
      <c r="GW11" s="44">
        <v>1</v>
      </c>
      <c r="GX11" s="27">
        <f t="shared" si="40"/>
        <v>0</v>
      </c>
      <c r="GY11" s="81">
        <v>0</v>
      </c>
      <c r="GZ11" s="46">
        <f>GV11/GW17</f>
        <v>0</v>
      </c>
      <c r="HA11" s="22">
        <v>200</v>
      </c>
      <c r="HB11" s="44">
        <v>500</v>
      </c>
      <c r="HC11" s="27">
        <f t="shared" si="41"/>
        <v>40</v>
      </c>
      <c r="HD11" s="81">
        <v>0.4</v>
      </c>
      <c r="HE11" s="46">
        <f>HA11/HB17</f>
        <v>0.18181818181818182</v>
      </c>
      <c r="HF11" s="137">
        <v>0</v>
      </c>
      <c r="HG11" s="133">
        <v>4</v>
      </c>
      <c r="HH11" s="134">
        <f t="shared" si="42"/>
        <v>0</v>
      </c>
      <c r="HI11" s="138">
        <v>0</v>
      </c>
      <c r="HJ11" s="136">
        <f>HF11/HG17</f>
        <v>0</v>
      </c>
      <c r="HK11" s="22">
        <v>100</v>
      </c>
      <c r="HL11" s="44">
        <v>100</v>
      </c>
      <c r="HM11" s="27">
        <f t="shared" si="43"/>
        <v>100</v>
      </c>
      <c r="HN11" s="82">
        <v>1</v>
      </c>
      <c r="HO11" s="46">
        <f>HK11/HL17</f>
        <v>0.33333333333333331</v>
      </c>
      <c r="HP11" s="88">
        <v>0</v>
      </c>
      <c r="HQ11" s="84">
        <v>1</v>
      </c>
      <c r="HR11" s="85">
        <f t="shared" si="44"/>
        <v>0</v>
      </c>
      <c r="HS11" s="89">
        <v>0</v>
      </c>
      <c r="HT11" s="87">
        <f>HP11/HQ17</f>
        <v>0</v>
      </c>
    </row>
    <row r="12" spans="2:228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88">
        <v>0</v>
      </c>
      <c r="J12" s="84">
        <v>1</v>
      </c>
      <c r="K12" s="85">
        <f t="shared" si="1"/>
        <v>0</v>
      </c>
      <c r="L12" s="89">
        <v>0</v>
      </c>
      <c r="M12" s="87">
        <f>I12/J17</f>
        <v>0</v>
      </c>
      <c r="N12" s="22">
        <v>13</v>
      </c>
      <c r="O12" s="44">
        <v>13</v>
      </c>
      <c r="P12" s="27">
        <f t="shared" si="2"/>
        <v>100</v>
      </c>
      <c r="Q12" s="49">
        <v>1</v>
      </c>
      <c r="R12" s="46">
        <f>N12/O17</f>
        <v>1</v>
      </c>
      <c r="S12" s="22">
        <v>0</v>
      </c>
      <c r="T12" s="44">
        <v>1</v>
      </c>
      <c r="U12" s="27">
        <f t="shared" si="3"/>
        <v>0</v>
      </c>
      <c r="V12" s="49">
        <v>0</v>
      </c>
      <c r="W12" s="46">
        <f>S12/T17</f>
        <v>0</v>
      </c>
      <c r="X12" s="22">
        <v>4</v>
      </c>
      <c r="Y12" s="44">
        <v>1</v>
      </c>
      <c r="Z12" s="27">
        <f t="shared" si="4"/>
        <v>400</v>
      </c>
      <c r="AA12" s="49">
        <v>4</v>
      </c>
      <c r="AB12" s="46">
        <f>X12/Y17</f>
        <v>1</v>
      </c>
      <c r="AC12" s="22">
        <v>7</v>
      </c>
      <c r="AD12" s="44">
        <v>3</v>
      </c>
      <c r="AE12" s="27">
        <f t="shared" si="5"/>
        <v>233.33333333333334</v>
      </c>
      <c r="AF12" s="49">
        <v>0</v>
      </c>
      <c r="AG12" s="46">
        <f>AC12/AD17</f>
        <v>1</v>
      </c>
      <c r="AH12" s="88">
        <v>0</v>
      </c>
      <c r="AI12" s="84">
        <v>1</v>
      </c>
      <c r="AJ12" s="85">
        <f t="shared" si="6"/>
        <v>0</v>
      </c>
      <c r="AK12" s="89">
        <v>0</v>
      </c>
      <c r="AL12" s="87">
        <f>AH12/AI17</f>
        <v>0</v>
      </c>
      <c r="AM12" s="22">
        <v>0</v>
      </c>
      <c r="AN12" s="44">
        <v>1</v>
      </c>
      <c r="AO12" s="27">
        <f t="shared" si="7"/>
        <v>0</v>
      </c>
      <c r="AP12" s="49">
        <v>0</v>
      </c>
      <c r="AQ12" s="46">
        <f>AM12/AN17</f>
        <v>0</v>
      </c>
      <c r="AR12" s="137">
        <v>0</v>
      </c>
      <c r="AS12" s="133">
        <v>100</v>
      </c>
      <c r="AT12" s="134">
        <f t="shared" si="8"/>
        <v>0</v>
      </c>
      <c r="AU12" s="138">
        <v>0</v>
      </c>
      <c r="AV12" s="136">
        <f>AR12/AS17</f>
        <v>0</v>
      </c>
      <c r="AW12" s="22">
        <v>0</v>
      </c>
      <c r="AX12" s="44">
        <v>1</v>
      </c>
      <c r="AY12" s="27">
        <f t="shared" si="9"/>
        <v>0</v>
      </c>
      <c r="AZ12" s="49">
        <v>0</v>
      </c>
      <c r="BA12" s="46">
        <f>AW12/AX17</f>
        <v>0</v>
      </c>
      <c r="BB12" s="88">
        <v>0</v>
      </c>
      <c r="BC12" s="84">
        <v>1</v>
      </c>
      <c r="BD12" s="85">
        <f t="shared" si="10"/>
        <v>0</v>
      </c>
      <c r="BE12" s="89">
        <v>0</v>
      </c>
      <c r="BF12" s="87">
        <f>BB12/BC17</f>
        <v>0</v>
      </c>
      <c r="BG12" s="22">
        <v>0</v>
      </c>
      <c r="BH12" s="44">
        <v>3</v>
      </c>
      <c r="BI12" s="27">
        <f t="shared" si="11"/>
        <v>0</v>
      </c>
      <c r="BJ12" s="49">
        <v>0</v>
      </c>
      <c r="BK12" s="46">
        <f>BG12/BH17</f>
        <v>0</v>
      </c>
      <c r="BL12" s="22">
        <v>0</v>
      </c>
      <c r="BM12" s="44">
        <v>200</v>
      </c>
      <c r="BN12" s="27">
        <f t="shared" si="12"/>
        <v>0</v>
      </c>
      <c r="BO12" s="49">
        <v>0</v>
      </c>
      <c r="BP12" s="46">
        <f>BL12/BM17</f>
        <v>0</v>
      </c>
      <c r="BQ12" s="22">
        <v>200</v>
      </c>
      <c r="BR12" s="44">
        <v>700</v>
      </c>
      <c r="BS12" s="27">
        <f t="shared" si="13"/>
        <v>28.571428571428569</v>
      </c>
      <c r="BT12" s="49">
        <v>0</v>
      </c>
      <c r="BU12" s="46">
        <f>BQ12/BR17</f>
        <v>0.16666666666666666</v>
      </c>
      <c r="BV12" s="22">
        <v>0</v>
      </c>
      <c r="BW12" s="44">
        <v>700</v>
      </c>
      <c r="BX12" s="27">
        <f t="shared" si="14"/>
        <v>0</v>
      </c>
      <c r="BY12" s="49">
        <v>0</v>
      </c>
      <c r="BZ12" s="46">
        <f>BV12/BW17</f>
        <v>0</v>
      </c>
      <c r="CA12" s="22">
        <v>0</v>
      </c>
      <c r="CB12" s="44">
        <v>100</v>
      </c>
      <c r="CC12" s="27">
        <f t="shared" si="15"/>
        <v>0</v>
      </c>
      <c r="CD12" s="49">
        <v>0</v>
      </c>
      <c r="CE12" s="46">
        <f>CA12/CB17</f>
        <v>0</v>
      </c>
      <c r="CF12" s="88">
        <v>0</v>
      </c>
      <c r="CG12" s="84">
        <v>1</v>
      </c>
      <c r="CH12" s="85">
        <f t="shared" si="16"/>
        <v>0</v>
      </c>
      <c r="CI12" s="89">
        <v>0</v>
      </c>
      <c r="CJ12" s="87">
        <f>CF12/CG17</f>
        <v>0</v>
      </c>
      <c r="CK12" s="22">
        <v>0</v>
      </c>
      <c r="CL12" s="44">
        <v>5</v>
      </c>
      <c r="CM12" s="27">
        <f t="shared" si="17"/>
        <v>0</v>
      </c>
      <c r="CN12" s="49">
        <v>0</v>
      </c>
      <c r="CO12" s="46">
        <f>CK12/CL17</f>
        <v>0</v>
      </c>
      <c r="CP12" s="22">
        <v>1</v>
      </c>
      <c r="CQ12" s="44">
        <v>1</v>
      </c>
      <c r="CR12" s="27">
        <f t="shared" si="18"/>
        <v>100</v>
      </c>
      <c r="CS12" s="49">
        <v>1</v>
      </c>
      <c r="CT12" s="46">
        <f>CP12/CQ17</f>
        <v>0.5</v>
      </c>
      <c r="CU12" s="88">
        <v>0</v>
      </c>
      <c r="CV12" s="84">
        <v>1</v>
      </c>
      <c r="CW12" s="85">
        <f t="shared" si="19"/>
        <v>0</v>
      </c>
      <c r="CX12" s="89">
        <v>0</v>
      </c>
      <c r="CY12" s="87">
        <f>CU12/CV17</f>
        <v>0</v>
      </c>
      <c r="CZ12" s="22">
        <v>10</v>
      </c>
      <c r="DA12" s="44">
        <v>54</v>
      </c>
      <c r="DB12" s="27">
        <f t="shared" si="20"/>
        <v>18.518518518518519</v>
      </c>
      <c r="DC12" s="49">
        <v>0.19</v>
      </c>
      <c r="DD12" s="46">
        <f>CZ12/DA17</f>
        <v>9.2592592592592587E-2</v>
      </c>
      <c r="DE12" s="88">
        <v>0</v>
      </c>
      <c r="DF12" s="84">
        <v>1</v>
      </c>
      <c r="DG12" s="85">
        <f t="shared" si="21"/>
        <v>0</v>
      </c>
      <c r="DH12" s="89">
        <v>0</v>
      </c>
      <c r="DI12" s="87">
        <f>DE12/DF17</f>
        <v>0</v>
      </c>
      <c r="DJ12" s="22">
        <v>0</v>
      </c>
      <c r="DK12" s="44">
        <v>18</v>
      </c>
      <c r="DL12" s="27">
        <f t="shared" si="22"/>
        <v>0</v>
      </c>
      <c r="DM12" s="49">
        <v>0</v>
      </c>
      <c r="DN12" s="46">
        <f>DJ12/DK17</f>
        <v>0</v>
      </c>
      <c r="DO12" s="22">
        <v>500</v>
      </c>
      <c r="DP12" s="44">
        <v>500</v>
      </c>
      <c r="DQ12" s="27">
        <f t="shared" si="23"/>
        <v>100</v>
      </c>
      <c r="DR12" s="49">
        <v>0</v>
      </c>
      <c r="DS12" s="46">
        <f>DO12/DP17</f>
        <v>0.5</v>
      </c>
      <c r="DT12" s="22">
        <v>469</v>
      </c>
      <c r="DU12" s="44">
        <v>500</v>
      </c>
      <c r="DV12" s="27">
        <f t="shared" si="24"/>
        <v>93.8</v>
      </c>
      <c r="DW12" s="49">
        <v>0.94</v>
      </c>
      <c r="DX12" s="46">
        <f>DT12/DU17</f>
        <v>0.42636363636363639</v>
      </c>
      <c r="DY12" s="22">
        <v>0</v>
      </c>
      <c r="DZ12" s="44">
        <v>24</v>
      </c>
      <c r="EA12" s="27">
        <f t="shared" si="25"/>
        <v>0</v>
      </c>
      <c r="EB12" s="49">
        <v>0</v>
      </c>
      <c r="EC12" s="46">
        <f>DY12/DZ17</f>
        <v>0</v>
      </c>
      <c r="ED12" s="22">
        <v>699</v>
      </c>
      <c r="EE12" s="44">
        <v>700</v>
      </c>
      <c r="EF12" s="27">
        <f t="shared" si="26"/>
        <v>99.857142857142861</v>
      </c>
      <c r="EG12" s="49">
        <v>1</v>
      </c>
      <c r="EH12" s="46">
        <f>ED12/EE17</f>
        <v>0.58250000000000002</v>
      </c>
      <c r="EI12" s="22">
        <v>0</v>
      </c>
      <c r="EJ12" s="44">
        <v>2</v>
      </c>
      <c r="EK12" s="27">
        <f t="shared" si="27"/>
        <v>0</v>
      </c>
      <c r="EL12" s="49">
        <v>0</v>
      </c>
      <c r="EM12" s="46">
        <f>EI12/EJ17</f>
        <v>0</v>
      </c>
      <c r="EN12" s="88">
        <v>0</v>
      </c>
      <c r="EO12" s="84">
        <v>1</v>
      </c>
      <c r="EP12" s="85">
        <f t="shared" si="28"/>
        <v>0</v>
      </c>
      <c r="EQ12" s="89">
        <v>0</v>
      </c>
      <c r="ER12" s="87">
        <f>EN12/EO17</f>
        <v>0</v>
      </c>
      <c r="ES12" s="22">
        <v>2</v>
      </c>
      <c r="ET12" s="44">
        <v>2</v>
      </c>
      <c r="EU12" s="27">
        <f t="shared" si="29"/>
        <v>100</v>
      </c>
      <c r="EV12" s="49">
        <v>1</v>
      </c>
      <c r="EW12" s="46">
        <f>ES12/ET17</f>
        <v>1</v>
      </c>
      <c r="EX12" s="22">
        <v>0</v>
      </c>
      <c r="EY12" s="44">
        <v>3</v>
      </c>
      <c r="EZ12" s="27">
        <f t="shared" si="30"/>
        <v>0</v>
      </c>
      <c r="FA12" s="49">
        <v>0</v>
      </c>
      <c r="FB12" s="46">
        <f>EX12/EY17</f>
        <v>0</v>
      </c>
      <c r="FC12" s="88">
        <v>0</v>
      </c>
      <c r="FD12" s="84">
        <v>1</v>
      </c>
      <c r="FE12" s="85">
        <f t="shared" si="31"/>
        <v>0</v>
      </c>
      <c r="FF12" s="89">
        <v>0</v>
      </c>
      <c r="FG12" s="87">
        <f>FC12/FD17</f>
        <v>0</v>
      </c>
      <c r="FH12" s="88">
        <v>0</v>
      </c>
      <c r="FI12" s="84">
        <v>1</v>
      </c>
      <c r="FJ12" s="85">
        <f t="shared" si="32"/>
        <v>0</v>
      </c>
      <c r="FK12" s="89">
        <v>0</v>
      </c>
      <c r="FL12" s="87">
        <f>FH12/FI17</f>
        <v>0</v>
      </c>
      <c r="FM12" s="88">
        <v>0</v>
      </c>
      <c r="FN12" s="84">
        <v>1</v>
      </c>
      <c r="FO12" s="85">
        <f t="shared" si="33"/>
        <v>0</v>
      </c>
      <c r="FP12" s="89">
        <v>0</v>
      </c>
      <c r="FQ12" s="87">
        <f>FM12/FN17</f>
        <v>0</v>
      </c>
      <c r="FR12" s="22">
        <v>0</v>
      </c>
      <c r="FS12" s="44">
        <v>2</v>
      </c>
      <c r="FT12" s="27">
        <f t="shared" si="34"/>
        <v>0</v>
      </c>
      <c r="FU12" s="49">
        <v>0</v>
      </c>
      <c r="FV12" s="46">
        <f>FR12/FS17</f>
        <v>0</v>
      </c>
      <c r="FW12" s="22">
        <v>0</v>
      </c>
      <c r="FX12" s="44">
        <v>8</v>
      </c>
      <c r="FY12" s="27">
        <f t="shared" si="35"/>
        <v>0</v>
      </c>
      <c r="FZ12" s="49">
        <v>0</v>
      </c>
      <c r="GA12" s="46">
        <f>FW12/FX17</f>
        <v>0</v>
      </c>
      <c r="GB12" s="168">
        <v>0</v>
      </c>
      <c r="GC12" s="169">
        <v>20</v>
      </c>
      <c r="GD12" s="170">
        <f t="shared" si="36"/>
        <v>0</v>
      </c>
      <c r="GE12" s="171">
        <v>0</v>
      </c>
      <c r="GF12" s="172">
        <f>GB12/GC17</f>
        <v>0</v>
      </c>
      <c r="GG12" s="22">
        <v>5</v>
      </c>
      <c r="GH12" s="44">
        <v>5</v>
      </c>
      <c r="GI12" s="27">
        <f t="shared" si="37"/>
        <v>100</v>
      </c>
      <c r="GJ12" s="49">
        <v>1</v>
      </c>
      <c r="GK12" s="46">
        <f>GG12/GH17</f>
        <v>1</v>
      </c>
      <c r="GL12" s="88">
        <v>0</v>
      </c>
      <c r="GM12" s="84">
        <v>1</v>
      </c>
      <c r="GN12" s="85">
        <f t="shared" si="38"/>
        <v>0</v>
      </c>
      <c r="GO12" s="89">
        <v>0</v>
      </c>
      <c r="GP12" s="87">
        <f>GL12/GM17</f>
        <v>0</v>
      </c>
      <c r="GQ12" s="22">
        <v>0</v>
      </c>
      <c r="GR12" s="44">
        <v>1</v>
      </c>
      <c r="GS12" s="27">
        <f t="shared" si="39"/>
        <v>0</v>
      </c>
      <c r="GT12" s="49">
        <v>0</v>
      </c>
      <c r="GU12" s="46">
        <f>GQ12/GR17</f>
        <v>0</v>
      </c>
      <c r="GV12" s="22">
        <v>0</v>
      </c>
      <c r="GW12" s="44">
        <v>1</v>
      </c>
      <c r="GX12" s="27">
        <f t="shared" si="40"/>
        <v>0</v>
      </c>
      <c r="GY12" s="49">
        <v>0</v>
      </c>
      <c r="GZ12" s="46">
        <f>GV12/GW17</f>
        <v>0</v>
      </c>
      <c r="HA12" s="22">
        <v>0</v>
      </c>
      <c r="HB12" s="44">
        <v>600</v>
      </c>
      <c r="HC12" s="27">
        <f t="shared" si="41"/>
        <v>0</v>
      </c>
      <c r="HD12" s="49">
        <v>0</v>
      </c>
      <c r="HE12" s="46">
        <f>HA12/HB17</f>
        <v>0</v>
      </c>
      <c r="HF12" s="137">
        <v>0</v>
      </c>
      <c r="HG12" s="133">
        <v>4</v>
      </c>
      <c r="HH12" s="134">
        <f t="shared" si="42"/>
        <v>0</v>
      </c>
      <c r="HI12" s="138">
        <v>0</v>
      </c>
      <c r="HJ12" s="136">
        <f>HF12/HG17</f>
        <v>0</v>
      </c>
      <c r="HK12" s="22">
        <v>0</v>
      </c>
      <c r="HL12" s="44">
        <v>100</v>
      </c>
      <c r="HM12" s="27">
        <f t="shared" si="43"/>
        <v>0</v>
      </c>
      <c r="HN12" s="49">
        <v>0</v>
      </c>
      <c r="HO12" s="46">
        <f>HK12/HL17</f>
        <v>0</v>
      </c>
      <c r="HP12" s="88">
        <v>0</v>
      </c>
      <c r="HQ12" s="84">
        <v>1</v>
      </c>
      <c r="HR12" s="85">
        <f t="shared" si="44"/>
        <v>0</v>
      </c>
      <c r="HS12" s="89">
        <v>0</v>
      </c>
      <c r="HT12" s="87">
        <f>HP12/HQ17</f>
        <v>0</v>
      </c>
    </row>
    <row r="13" spans="2:228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88">
        <v>0</v>
      </c>
      <c r="J13" s="84">
        <v>1</v>
      </c>
      <c r="K13" s="85">
        <f t="shared" si="1"/>
        <v>0</v>
      </c>
      <c r="L13" s="89">
        <v>0</v>
      </c>
      <c r="M13" s="87">
        <f>I13/J17</f>
        <v>0</v>
      </c>
      <c r="N13" s="22">
        <v>13</v>
      </c>
      <c r="O13" s="44">
        <v>13</v>
      </c>
      <c r="P13" s="27">
        <f t="shared" si="2"/>
        <v>100</v>
      </c>
      <c r="Q13" s="49">
        <v>1</v>
      </c>
      <c r="R13" s="46">
        <f>N13/O17</f>
        <v>1</v>
      </c>
      <c r="S13" s="22">
        <v>0</v>
      </c>
      <c r="T13" s="44">
        <v>1</v>
      </c>
      <c r="U13" s="27">
        <f t="shared" si="3"/>
        <v>0</v>
      </c>
      <c r="V13" s="49">
        <v>0</v>
      </c>
      <c r="W13" s="46">
        <f>S13/T17</f>
        <v>0</v>
      </c>
      <c r="X13" s="22">
        <v>4</v>
      </c>
      <c r="Y13" s="44">
        <v>2</v>
      </c>
      <c r="Z13" s="27">
        <f t="shared" si="4"/>
        <v>200</v>
      </c>
      <c r="AA13" s="49">
        <v>2</v>
      </c>
      <c r="AB13" s="46">
        <f>X13/Y17</f>
        <v>1</v>
      </c>
      <c r="AC13" s="22">
        <v>7</v>
      </c>
      <c r="AD13" s="44">
        <v>3</v>
      </c>
      <c r="AE13" s="27">
        <f t="shared" si="5"/>
        <v>233.33333333333334</v>
      </c>
      <c r="AF13" s="49">
        <v>0</v>
      </c>
      <c r="AG13" s="46">
        <f>AC13/AD17</f>
        <v>1</v>
      </c>
      <c r="AH13" s="88">
        <v>0</v>
      </c>
      <c r="AI13" s="84">
        <v>1</v>
      </c>
      <c r="AJ13" s="85">
        <f t="shared" si="6"/>
        <v>0</v>
      </c>
      <c r="AK13" s="89">
        <v>0</v>
      </c>
      <c r="AL13" s="87">
        <f>AH13/AI17</f>
        <v>0</v>
      </c>
      <c r="AM13" s="22">
        <v>0</v>
      </c>
      <c r="AN13" s="44">
        <v>2</v>
      </c>
      <c r="AO13" s="27">
        <f t="shared" si="7"/>
        <v>0</v>
      </c>
      <c r="AP13" s="49">
        <v>0</v>
      </c>
      <c r="AQ13" s="46">
        <f>AM13/AN17</f>
        <v>0</v>
      </c>
      <c r="AR13" s="137">
        <v>0</v>
      </c>
      <c r="AS13" s="133">
        <v>100</v>
      </c>
      <c r="AT13" s="134">
        <f t="shared" si="8"/>
        <v>0</v>
      </c>
      <c r="AU13" s="138">
        <v>0</v>
      </c>
      <c r="AV13" s="136">
        <f>AR13/AS17</f>
        <v>0</v>
      </c>
      <c r="AW13" s="22">
        <v>0</v>
      </c>
      <c r="AX13" s="44">
        <v>1</v>
      </c>
      <c r="AY13" s="27">
        <f t="shared" si="9"/>
        <v>0</v>
      </c>
      <c r="AZ13" s="49">
        <v>0</v>
      </c>
      <c r="BA13" s="46">
        <f>AW13/AX17</f>
        <v>0</v>
      </c>
      <c r="BB13" s="88">
        <v>0</v>
      </c>
      <c r="BC13" s="84">
        <v>1</v>
      </c>
      <c r="BD13" s="85">
        <f t="shared" si="10"/>
        <v>0</v>
      </c>
      <c r="BE13" s="89">
        <v>0</v>
      </c>
      <c r="BF13" s="87">
        <f>BB13/BC17</f>
        <v>0</v>
      </c>
      <c r="BG13" s="22">
        <v>0</v>
      </c>
      <c r="BH13" s="44">
        <v>3</v>
      </c>
      <c r="BI13" s="27">
        <f t="shared" si="11"/>
        <v>0</v>
      </c>
      <c r="BJ13" s="49">
        <v>0</v>
      </c>
      <c r="BK13" s="46">
        <f>BG13/BH17</f>
        <v>0</v>
      </c>
      <c r="BL13" s="22">
        <v>0</v>
      </c>
      <c r="BM13" s="44">
        <v>300</v>
      </c>
      <c r="BN13" s="27">
        <f t="shared" si="12"/>
        <v>0</v>
      </c>
      <c r="BO13" s="49">
        <v>0</v>
      </c>
      <c r="BP13" s="46">
        <f>BL13/BM17</f>
        <v>0</v>
      </c>
      <c r="BQ13" s="22">
        <v>200</v>
      </c>
      <c r="BR13" s="44">
        <v>800</v>
      </c>
      <c r="BS13" s="27">
        <f t="shared" si="13"/>
        <v>25</v>
      </c>
      <c r="BT13" s="49">
        <v>0</v>
      </c>
      <c r="BU13" s="46">
        <f>BQ13/BR17</f>
        <v>0.16666666666666666</v>
      </c>
      <c r="BV13" s="22">
        <v>0</v>
      </c>
      <c r="BW13" s="44">
        <v>800</v>
      </c>
      <c r="BX13" s="27">
        <f t="shared" si="14"/>
        <v>0</v>
      </c>
      <c r="BY13" s="49">
        <v>0</v>
      </c>
      <c r="BZ13" s="46">
        <f>BV13/BW17</f>
        <v>0</v>
      </c>
      <c r="CA13" s="22">
        <v>0</v>
      </c>
      <c r="CB13" s="44">
        <v>200</v>
      </c>
      <c r="CC13" s="27">
        <f t="shared" si="15"/>
        <v>0</v>
      </c>
      <c r="CD13" s="49">
        <v>0</v>
      </c>
      <c r="CE13" s="46">
        <f>CA13/CB17</f>
        <v>0</v>
      </c>
      <c r="CF13" s="88">
        <v>0</v>
      </c>
      <c r="CG13" s="84">
        <v>1</v>
      </c>
      <c r="CH13" s="85">
        <f t="shared" si="16"/>
        <v>0</v>
      </c>
      <c r="CI13" s="89">
        <v>0</v>
      </c>
      <c r="CJ13" s="87">
        <f>CF13/CG17</f>
        <v>0</v>
      </c>
      <c r="CK13" s="22">
        <v>0</v>
      </c>
      <c r="CL13" s="44">
        <v>6</v>
      </c>
      <c r="CM13" s="27">
        <f t="shared" si="17"/>
        <v>0</v>
      </c>
      <c r="CN13" s="49">
        <v>0</v>
      </c>
      <c r="CO13" s="46">
        <f>CK13/CL17</f>
        <v>0</v>
      </c>
      <c r="CP13" s="22">
        <v>1</v>
      </c>
      <c r="CQ13" s="44">
        <v>1</v>
      </c>
      <c r="CR13" s="27">
        <f t="shared" si="18"/>
        <v>100</v>
      </c>
      <c r="CS13" s="49">
        <v>1</v>
      </c>
      <c r="CT13" s="46">
        <f>CP13/CQ17</f>
        <v>0.5</v>
      </c>
      <c r="CU13" s="88">
        <v>0</v>
      </c>
      <c r="CV13" s="84">
        <v>1</v>
      </c>
      <c r="CW13" s="85">
        <f t="shared" si="19"/>
        <v>0</v>
      </c>
      <c r="CX13" s="89">
        <v>0</v>
      </c>
      <c r="CY13" s="87">
        <f>CU13/CV17</f>
        <v>0</v>
      </c>
      <c r="CZ13" s="22">
        <v>10</v>
      </c>
      <c r="DA13" s="44">
        <v>59</v>
      </c>
      <c r="DB13" s="27">
        <f t="shared" si="20"/>
        <v>16.949152542372879</v>
      </c>
      <c r="DC13" s="49">
        <v>0.17</v>
      </c>
      <c r="DD13" s="46">
        <f>CZ13/DA17</f>
        <v>9.2592592592592587E-2</v>
      </c>
      <c r="DE13" s="88">
        <v>0</v>
      </c>
      <c r="DF13" s="84">
        <v>1</v>
      </c>
      <c r="DG13" s="85">
        <f t="shared" si="21"/>
        <v>0</v>
      </c>
      <c r="DH13" s="89">
        <v>0</v>
      </c>
      <c r="DI13" s="87">
        <f>DE13/DF17</f>
        <v>0</v>
      </c>
      <c r="DJ13" s="22">
        <v>0</v>
      </c>
      <c r="DK13" s="44">
        <v>22</v>
      </c>
      <c r="DL13" s="27">
        <f t="shared" si="22"/>
        <v>0</v>
      </c>
      <c r="DM13" s="49">
        <v>0</v>
      </c>
      <c r="DN13" s="46">
        <f>DJ13/DK17</f>
        <v>0</v>
      </c>
      <c r="DO13" s="22">
        <v>600</v>
      </c>
      <c r="DP13" s="44">
        <v>600</v>
      </c>
      <c r="DQ13" s="27">
        <f t="shared" si="23"/>
        <v>100</v>
      </c>
      <c r="DR13" s="49">
        <v>0</v>
      </c>
      <c r="DS13" s="46">
        <f>DO13/DP17</f>
        <v>0.6</v>
      </c>
      <c r="DT13" s="22">
        <v>569</v>
      </c>
      <c r="DU13" s="44">
        <v>600</v>
      </c>
      <c r="DV13" s="27">
        <f t="shared" si="24"/>
        <v>94.833333333333343</v>
      </c>
      <c r="DW13" s="49">
        <v>0.95</v>
      </c>
      <c r="DX13" s="46">
        <f>DT13/DU17</f>
        <v>0.51727272727272722</v>
      </c>
      <c r="DY13" s="22">
        <v>0</v>
      </c>
      <c r="DZ13" s="44">
        <v>28</v>
      </c>
      <c r="EA13" s="27">
        <f t="shared" si="25"/>
        <v>0</v>
      </c>
      <c r="EB13" s="49">
        <v>0</v>
      </c>
      <c r="EC13" s="46">
        <f>DY13/DZ17</f>
        <v>0</v>
      </c>
      <c r="ED13" s="22">
        <v>799</v>
      </c>
      <c r="EE13" s="44">
        <v>800</v>
      </c>
      <c r="EF13" s="27">
        <f t="shared" si="26"/>
        <v>99.875</v>
      </c>
      <c r="EG13" s="49">
        <v>1</v>
      </c>
      <c r="EH13" s="46">
        <f>ED13/EE17</f>
        <v>0.66583333333333339</v>
      </c>
      <c r="EI13" s="22">
        <v>0</v>
      </c>
      <c r="EJ13" s="44">
        <v>2</v>
      </c>
      <c r="EK13" s="27">
        <f t="shared" si="27"/>
        <v>0</v>
      </c>
      <c r="EL13" s="49">
        <v>0</v>
      </c>
      <c r="EM13" s="46">
        <f>EI13/EJ17</f>
        <v>0</v>
      </c>
      <c r="EN13" s="88">
        <v>0</v>
      </c>
      <c r="EO13" s="84">
        <v>1</v>
      </c>
      <c r="EP13" s="85">
        <f t="shared" si="28"/>
        <v>0</v>
      </c>
      <c r="EQ13" s="89">
        <v>0</v>
      </c>
      <c r="ER13" s="87">
        <f>EN13/EO17</f>
        <v>0</v>
      </c>
      <c r="ES13" s="22">
        <v>2</v>
      </c>
      <c r="ET13" s="44">
        <v>2</v>
      </c>
      <c r="EU13" s="27">
        <f t="shared" si="29"/>
        <v>100</v>
      </c>
      <c r="EV13" s="49">
        <v>1</v>
      </c>
      <c r="EW13" s="46">
        <f>ES13/ET17</f>
        <v>1</v>
      </c>
      <c r="EX13" s="22">
        <v>0</v>
      </c>
      <c r="EY13" s="44">
        <v>3</v>
      </c>
      <c r="EZ13" s="27">
        <f t="shared" si="30"/>
        <v>0</v>
      </c>
      <c r="FA13" s="49">
        <v>0</v>
      </c>
      <c r="FB13" s="46">
        <f>EX13/EY17</f>
        <v>0</v>
      </c>
      <c r="FC13" s="88">
        <v>0</v>
      </c>
      <c r="FD13" s="84">
        <v>1</v>
      </c>
      <c r="FE13" s="85">
        <f t="shared" si="31"/>
        <v>0</v>
      </c>
      <c r="FF13" s="89">
        <v>0</v>
      </c>
      <c r="FG13" s="87">
        <f>FC13/FD17</f>
        <v>0</v>
      </c>
      <c r="FH13" s="88">
        <v>0</v>
      </c>
      <c r="FI13" s="84">
        <v>1</v>
      </c>
      <c r="FJ13" s="85">
        <f t="shared" si="32"/>
        <v>0</v>
      </c>
      <c r="FK13" s="89">
        <v>0</v>
      </c>
      <c r="FL13" s="87">
        <f>FH13/FI17</f>
        <v>0</v>
      </c>
      <c r="FM13" s="88">
        <v>0</v>
      </c>
      <c r="FN13" s="84">
        <v>1</v>
      </c>
      <c r="FO13" s="85">
        <f t="shared" si="33"/>
        <v>0</v>
      </c>
      <c r="FP13" s="89">
        <v>0</v>
      </c>
      <c r="FQ13" s="87">
        <f>FM13/FN17</f>
        <v>0</v>
      </c>
      <c r="FR13" s="22">
        <v>0</v>
      </c>
      <c r="FS13" s="44">
        <v>4</v>
      </c>
      <c r="FT13" s="27">
        <f t="shared" si="34"/>
        <v>0</v>
      </c>
      <c r="FU13" s="49">
        <v>0</v>
      </c>
      <c r="FV13" s="46">
        <f>FR13/FS17</f>
        <v>0</v>
      </c>
      <c r="FW13" s="22">
        <v>0</v>
      </c>
      <c r="FX13" s="44">
        <v>10</v>
      </c>
      <c r="FY13" s="27">
        <f t="shared" si="35"/>
        <v>0</v>
      </c>
      <c r="FZ13" s="49">
        <v>0</v>
      </c>
      <c r="GA13" s="46">
        <f>FW13/FX17</f>
        <v>0</v>
      </c>
      <c r="GB13" s="168">
        <v>0</v>
      </c>
      <c r="GC13" s="169">
        <v>24</v>
      </c>
      <c r="GD13" s="170">
        <f t="shared" si="36"/>
        <v>0</v>
      </c>
      <c r="GE13" s="171">
        <v>0</v>
      </c>
      <c r="GF13" s="172">
        <f>GB13/GC17</f>
        <v>0</v>
      </c>
      <c r="GG13" s="22">
        <v>5</v>
      </c>
      <c r="GH13" s="44">
        <v>5</v>
      </c>
      <c r="GI13" s="27">
        <f t="shared" si="37"/>
        <v>100</v>
      </c>
      <c r="GJ13" s="49">
        <v>1</v>
      </c>
      <c r="GK13" s="46">
        <f>GG13/GH17</f>
        <v>1</v>
      </c>
      <c r="GL13" s="88">
        <v>0</v>
      </c>
      <c r="GM13" s="84">
        <v>1</v>
      </c>
      <c r="GN13" s="85">
        <f t="shared" si="38"/>
        <v>0</v>
      </c>
      <c r="GO13" s="89">
        <v>0</v>
      </c>
      <c r="GP13" s="87">
        <f>GL13/GM17</f>
        <v>0</v>
      </c>
      <c r="GQ13" s="22">
        <v>0</v>
      </c>
      <c r="GR13" s="44">
        <v>1</v>
      </c>
      <c r="GS13" s="27">
        <f t="shared" si="39"/>
        <v>0</v>
      </c>
      <c r="GT13" s="49">
        <v>0</v>
      </c>
      <c r="GU13" s="46">
        <f>GQ13/GR17</f>
        <v>0</v>
      </c>
      <c r="GV13" s="22">
        <v>0</v>
      </c>
      <c r="GW13" s="44">
        <v>1</v>
      </c>
      <c r="GX13" s="27">
        <f t="shared" si="40"/>
        <v>0</v>
      </c>
      <c r="GY13" s="49">
        <v>0</v>
      </c>
      <c r="GZ13" s="46">
        <f>GV13/GW17</f>
        <v>0</v>
      </c>
      <c r="HA13" s="22">
        <v>0</v>
      </c>
      <c r="HB13" s="44">
        <v>700</v>
      </c>
      <c r="HC13" s="27">
        <f t="shared" si="41"/>
        <v>0</v>
      </c>
      <c r="HD13" s="49">
        <v>0</v>
      </c>
      <c r="HE13" s="46">
        <f>HA13/HB17</f>
        <v>0</v>
      </c>
      <c r="HF13" s="137">
        <v>0</v>
      </c>
      <c r="HG13" s="133">
        <v>4</v>
      </c>
      <c r="HH13" s="134">
        <f t="shared" si="42"/>
        <v>0</v>
      </c>
      <c r="HI13" s="138">
        <v>0</v>
      </c>
      <c r="HJ13" s="136">
        <f>HF13/HG17</f>
        <v>0</v>
      </c>
      <c r="HK13" s="22">
        <v>0</v>
      </c>
      <c r="HL13" s="44">
        <v>100</v>
      </c>
      <c r="HM13" s="27">
        <f t="shared" si="43"/>
        <v>0</v>
      </c>
      <c r="HN13" s="49">
        <v>0</v>
      </c>
      <c r="HO13" s="46">
        <f>HK13/HL17</f>
        <v>0</v>
      </c>
      <c r="HP13" s="88">
        <v>0</v>
      </c>
      <c r="HQ13" s="84">
        <v>1</v>
      </c>
      <c r="HR13" s="85">
        <f t="shared" si="44"/>
        <v>0</v>
      </c>
      <c r="HS13" s="89">
        <v>0</v>
      </c>
      <c r="HT13" s="87">
        <f>HP13/HQ17</f>
        <v>0</v>
      </c>
    </row>
    <row r="14" spans="2:228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88">
        <v>0</v>
      </c>
      <c r="J14" s="84">
        <v>1</v>
      </c>
      <c r="K14" s="85">
        <f t="shared" si="1"/>
        <v>0</v>
      </c>
      <c r="L14" s="89">
        <v>0</v>
      </c>
      <c r="M14" s="87">
        <f>I14/J17</f>
        <v>0</v>
      </c>
      <c r="N14" s="22">
        <v>13</v>
      </c>
      <c r="O14" s="44">
        <v>13</v>
      </c>
      <c r="P14" s="27">
        <f t="shared" si="2"/>
        <v>100</v>
      </c>
      <c r="Q14" s="82">
        <v>1</v>
      </c>
      <c r="R14" s="46">
        <f>N14/O17</f>
        <v>1</v>
      </c>
      <c r="S14" s="22">
        <v>1</v>
      </c>
      <c r="T14" s="44">
        <v>1</v>
      </c>
      <c r="U14" s="27">
        <f t="shared" si="3"/>
        <v>100</v>
      </c>
      <c r="V14" s="82">
        <v>1</v>
      </c>
      <c r="W14" s="46">
        <f>S14/T17</f>
        <v>0.5</v>
      </c>
      <c r="X14" s="22">
        <v>4</v>
      </c>
      <c r="Y14" s="44">
        <v>3</v>
      </c>
      <c r="Z14" s="27">
        <f t="shared" si="4"/>
        <v>133.33333333333331</v>
      </c>
      <c r="AA14" s="97">
        <v>1.33</v>
      </c>
      <c r="AB14" s="46">
        <f>X14/Y17</f>
        <v>1</v>
      </c>
      <c r="AC14" s="22">
        <v>7</v>
      </c>
      <c r="AD14" s="44">
        <v>5</v>
      </c>
      <c r="AE14" s="27">
        <f t="shared" si="5"/>
        <v>140</v>
      </c>
      <c r="AF14" s="97">
        <v>1.4</v>
      </c>
      <c r="AG14" s="46">
        <f>AC14/AD17</f>
        <v>1</v>
      </c>
      <c r="AH14" s="88">
        <v>0</v>
      </c>
      <c r="AI14" s="84">
        <v>1</v>
      </c>
      <c r="AJ14" s="85">
        <f t="shared" si="6"/>
        <v>0</v>
      </c>
      <c r="AK14" s="89">
        <v>0</v>
      </c>
      <c r="AL14" s="87">
        <f>AH14/AI17</f>
        <v>0</v>
      </c>
      <c r="AM14" s="22">
        <v>3</v>
      </c>
      <c r="AN14" s="44">
        <v>4</v>
      </c>
      <c r="AO14" s="27">
        <f t="shared" si="7"/>
        <v>75</v>
      </c>
      <c r="AP14" s="80">
        <v>0.75</v>
      </c>
      <c r="AQ14" s="46">
        <f>AM14/AN17</f>
        <v>0.6</v>
      </c>
      <c r="AR14" s="137">
        <v>0</v>
      </c>
      <c r="AS14" s="133">
        <v>100</v>
      </c>
      <c r="AT14" s="134">
        <f t="shared" si="8"/>
        <v>0</v>
      </c>
      <c r="AU14" s="138">
        <v>0</v>
      </c>
      <c r="AV14" s="136">
        <f>AR14/AS17</f>
        <v>0</v>
      </c>
      <c r="AW14" s="22">
        <v>0</v>
      </c>
      <c r="AX14" s="44">
        <v>1</v>
      </c>
      <c r="AY14" s="27">
        <f t="shared" si="9"/>
        <v>0</v>
      </c>
      <c r="AZ14" s="81">
        <v>0</v>
      </c>
      <c r="BA14" s="46">
        <f>AW14/AX17</f>
        <v>0</v>
      </c>
      <c r="BB14" s="88">
        <v>0</v>
      </c>
      <c r="BC14" s="84">
        <v>1</v>
      </c>
      <c r="BD14" s="85">
        <f t="shared" si="10"/>
        <v>0</v>
      </c>
      <c r="BE14" s="89">
        <v>0</v>
      </c>
      <c r="BF14" s="87">
        <f>BB14/BC17</f>
        <v>0</v>
      </c>
      <c r="BG14" s="22">
        <v>4</v>
      </c>
      <c r="BH14" s="44">
        <v>17</v>
      </c>
      <c r="BI14" s="27">
        <f t="shared" si="11"/>
        <v>23.52941176470588</v>
      </c>
      <c r="BJ14" s="81">
        <v>0.24</v>
      </c>
      <c r="BK14" s="46">
        <f>BG14/BH17</f>
        <v>0.21052631578947367</v>
      </c>
      <c r="BL14" s="22">
        <v>0</v>
      </c>
      <c r="BM14" s="44">
        <v>400</v>
      </c>
      <c r="BN14" s="27">
        <f t="shared" si="12"/>
        <v>0</v>
      </c>
      <c r="BO14" s="81">
        <v>0</v>
      </c>
      <c r="BP14" s="46">
        <f>BL14/BM17</f>
        <v>0</v>
      </c>
      <c r="BQ14" s="22">
        <v>200</v>
      </c>
      <c r="BR14" s="44">
        <v>900</v>
      </c>
      <c r="BS14" s="27">
        <f t="shared" si="13"/>
        <v>22.222222222222221</v>
      </c>
      <c r="BT14" s="81">
        <v>0.22</v>
      </c>
      <c r="BU14" s="46">
        <f>BQ14/BR17</f>
        <v>0.16666666666666666</v>
      </c>
      <c r="BV14" s="22">
        <v>200</v>
      </c>
      <c r="BW14" s="44">
        <v>900</v>
      </c>
      <c r="BX14" s="27">
        <f t="shared" si="14"/>
        <v>22.222222222222221</v>
      </c>
      <c r="BY14" s="81">
        <v>0.22</v>
      </c>
      <c r="BZ14" s="46">
        <f>BV14/BW17</f>
        <v>0.16666666666666666</v>
      </c>
      <c r="CA14" s="22">
        <v>172</v>
      </c>
      <c r="CB14" s="44">
        <v>200</v>
      </c>
      <c r="CC14" s="27">
        <f t="shared" si="15"/>
        <v>86</v>
      </c>
      <c r="CD14" s="80">
        <v>0.86</v>
      </c>
      <c r="CE14" s="46">
        <f>CA14/CB17</f>
        <v>0.57333333333333336</v>
      </c>
      <c r="CF14" s="88">
        <v>0</v>
      </c>
      <c r="CG14" s="84">
        <v>1</v>
      </c>
      <c r="CH14" s="85">
        <f t="shared" si="16"/>
        <v>0</v>
      </c>
      <c r="CI14" s="89">
        <v>0</v>
      </c>
      <c r="CJ14" s="87">
        <f>CF14/CG17</f>
        <v>0</v>
      </c>
      <c r="CK14" s="22">
        <v>6</v>
      </c>
      <c r="CL14" s="44">
        <v>6</v>
      </c>
      <c r="CM14" s="27">
        <f t="shared" si="17"/>
        <v>100</v>
      </c>
      <c r="CN14" s="82">
        <v>1</v>
      </c>
      <c r="CO14" s="46">
        <f>CK14/CL17</f>
        <v>0.8571428571428571</v>
      </c>
      <c r="CP14" s="22">
        <v>1</v>
      </c>
      <c r="CQ14" s="44">
        <v>1</v>
      </c>
      <c r="CR14" s="27">
        <f t="shared" si="18"/>
        <v>100</v>
      </c>
      <c r="CS14" s="82">
        <v>1</v>
      </c>
      <c r="CT14" s="46">
        <f>CP14/CQ17</f>
        <v>0.5</v>
      </c>
      <c r="CU14" s="88">
        <v>0</v>
      </c>
      <c r="CV14" s="84">
        <v>1</v>
      </c>
      <c r="CW14" s="85">
        <f t="shared" si="19"/>
        <v>0</v>
      </c>
      <c r="CX14" s="89">
        <v>0</v>
      </c>
      <c r="CY14" s="87">
        <f>CU14/CV17</f>
        <v>0</v>
      </c>
      <c r="CZ14" s="22">
        <v>10</v>
      </c>
      <c r="DA14" s="44">
        <v>87</v>
      </c>
      <c r="DB14" s="27">
        <f t="shared" si="20"/>
        <v>11.494252873563218</v>
      </c>
      <c r="DC14" s="81">
        <v>0.11</v>
      </c>
      <c r="DD14" s="46">
        <f>CZ14/DA17</f>
        <v>9.2592592592592587E-2</v>
      </c>
      <c r="DE14" s="88">
        <v>0</v>
      </c>
      <c r="DF14" s="84">
        <v>1</v>
      </c>
      <c r="DG14" s="85">
        <f t="shared" si="21"/>
        <v>0</v>
      </c>
      <c r="DH14" s="89">
        <v>0</v>
      </c>
      <c r="DI14" s="87">
        <f>DE14/DF17</f>
        <v>0</v>
      </c>
      <c r="DJ14" s="22">
        <v>29</v>
      </c>
      <c r="DK14" s="44">
        <v>26</v>
      </c>
      <c r="DL14" s="27">
        <f t="shared" si="22"/>
        <v>111.53846153846155</v>
      </c>
      <c r="DM14" s="97">
        <v>1.1200000000000001</v>
      </c>
      <c r="DN14" s="46">
        <f>DJ14/DK17</f>
        <v>0.82857142857142863</v>
      </c>
      <c r="DO14" s="22">
        <v>700</v>
      </c>
      <c r="DP14" s="44">
        <v>700</v>
      </c>
      <c r="DQ14" s="27">
        <f t="shared" si="23"/>
        <v>100</v>
      </c>
      <c r="DR14" s="82">
        <v>1</v>
      </c>
      <c r="DS14" s="46">
        <f>DO14/DP17</f>
        <v>0.7</v>
      </c>
      <c r="DT14" s="22">
        <v>769</v>
      </c>
      <c r="DU14" s="44">
        <v>700</v>
      </c>
      <c r="DV14" s="27">
        <f t="shared" si="24"/>
        <v>109.85714285714285</v>
      </c>
      <c r="DW14" s="97">
        <v>1.1000000000000001</v>
      </c>
      <c r="DX14" s="46">
        <f>DT14/DU17</f>
        <v>0.6990909090909091</v>
      </c>
      <c r="DY14" s="22">
        <v>33</v>
      </c>
      <c r="DZ14" s="44">
        <v>34</v>
      </c>
      <c r="EA14" s="27">
        <f t="shared" si="25"/>
        <v>97.058823529411768</v>
      </c>
      <c r="EB14" s="82">
        <v>0.97</v>
      </c>
      <c r="EC14" s="46">
        <f>DY14/DZ17</f>
        <v>0.80487804878048785</v>
      </c>
      <c r="ED14" s="22">
        <v>899</v>
      </c>
      <c r="EE14" s="44">
        <v>900</v>
      </c>
      <c r="EF14" s="27">
        <f t="shared" si="26"/>
        <v>99.8888888888889</v>
      </c>
      <c r="EG14" s="82">
        <v>1</v>
      </c>
      <c r="EH14" s="46">
        <f>ED14/EE17</f>
        <v>0.74916666666666665</v>
      </c>
      <c r="EI14" s="22">
        <v>2</v>
      </c>
      <c r="EJ14" s="44">
        <v>2</v>
      </c>
      <c r="EK14" s="27">
        <f t="shared" si="27"/>
        <v>100</v>
      </c>
      <c r="EL14" s="82">
        <v>1</v>
      </c>
      <c r="EM14" s="46">
        <f>EI14/EJ17</f>
        <v>0.5</v>
      </c>
      <c r="EN14" s="88">
        <v>0</v>
      </c>
      <c r="EO14" s="84">
        <v>1</v>
      </c>
      <c r="EP14" s="85">
        <f t="shared" si="28"/>
        <v>0</v>
      </c>
      <c r="EQ14" s="89">
        <v>0</v>
      </c>
      <c r="ER14" s="87">
        <f>EN14/EO17</f>
        <v>0</v>
      </c>
      <c r="ES14" s="22">
        <v>2</v>
      </c>
      <c r="ET14" s="44">
        <v>2</v>
      </c>
      <c r="EU14" s="27">
        <f t="shared" si="29"/>
        <v>100</v>
      </c>
      <c r="EV14" s="82">
        <v>1</v>
      </c>
      <c r="EW14" s="46">
        <f>ES14/ET17</f>
        <v>1</v>
      </c>
      <c r="EX14" s="22">
        <v>5</v>
      </c>
      <c r="EY14" s="44">
        <v>5</v>
      </c>
      <c r="EZ14" s="27">
        <f t="shared" si="30"/>
        <v>100</v>
      </c>
      <c r="FA14" s="82">
        <v>1</v>
      </c>
      <c r="FB14" s="46">
        <f>EX14/EY17</f>
        <v>0.7142857142857143</v>
      </c>
      <c r="FC14" s="88">
        <v>0</v>
      </c>
      <c r="FD14" s="84">
        <v>1</v>
      </c>
      <c r="FE14" s="85">
        <f t="shared" si="31"/>
        <v>0</v>
      </c>
      <c r="FF14" s="89">
        <v>0</v>
      </c>
      <c r="FG14" s="87">
        <f>FC14/FD17</f>
        <v>0</v>
      </c>
      <c r="FH14" s="88">
        <v>0</v>
      </c>
      <c r="FI14" s="84">
        <v>1</v>
      </c>
      <c r="FJ14" s="85">
        <f t="shared" si="32"/>
        <v>0</v>
      </c>
      <c r="FK14" s="89">
        <v>0</v>
      </c>
      <c r="FL14" s="87">
        <f>FH14/FI17</f>
        <v>0</v>
      </c>
      <c r="FM14" s="88">
        <v>0</v>
      </c>
      <c r="FN14" s="84">
        <v>1</v>
      </c>
      <c r="FO14" s="85">
        <f t="shared" si="33"/>
        <v>0</v>
      </c>
      <c r="FP14" s="89">
        <v>0</v>
      </c>
      <c r="FQ14" s="87">
        <f>FM14/FN17</f>
        <v>0</v>
      </c>
      <c r="FR14" s="22">
        <v>9</v>
      </c>
      <c r="FS14" s="44">
        <v>6</v>
      </c>
      <c r="FT14" s="27">
        <f t="shared" si="34"/>
        <v>150</v>
      </c>
      <c r="FU14" s="97">
        <v>1.5</v>
      </c>
      <c r="FV14" s="46">
        <f>FR14/FS17</f>
        <v>1</v>
      </c>
      <c r="FW14" s="22">
        <v>31</v>
      </c>
      <c r="FX14" s="44">
        <v>12</v>
      </c>
      <c r="FY14" s="27">
        <f t="shared" si="35"/>
        <v>258.33333333333337</v>
      </c>
      <c r="FZ14" s="97">
        <v>2.58</v>
      </c>
      <c r="GA14" s="46">
        <f>FW14/FX17</f>
        <v>0.88571428571428568</v>
      </c>
      <c r="GB14" s="168">
        <v>0</v>
      </c>
      <c r="GC14" s="169">
        <v>28</v>
      </c>
      <c r="GD14" s="170">
        <f t="shared" si="36"/>
        <v>0</v>
      </c>
      <c r="GE14" s="171">
        <v>0</v>
      </c>
      <c r="GF14" s="172">
        <f>GB14/GC17</f>
        <v>0</v>
      </c>
      <c r="GG14" s="22">
        <v>5</v>
      </c>
      <c r="GH14" s="44">
        <v>5</v>
      </c>
      <c r="GI14" s="27">
        <f t="shared" si="37"/>
        <v>100</v>
      </c>
      <c r="GJ14" s="82">
        <v>1</v>
      </c>
      <c r="GK14" s="46">
        <f>GG14/GH17</f>
        <v>1</v>
      </c>
      <c r="GL14" s="88">
        <v>0</v>
      </c>
      <c r="GM14" s="84">
        <v>1</v>
      </c>
      <c r="GN14" s="85">
        <f t="shared" si="38"/>
        <v>0</v>
      </c>
      <c r="GO14" s="89">
        <v>0</v>
      </c>
      <c r="GP14" s="87">
        <f>GL14/GM17</f>
        <v>0</v>
      </c>
      <c r="GQ14" s="22">
        <v>5</v>
      </c>
      <c r="GR14" s="44">
        <v>1</v>
      </c>
      <c r="GS14" s="27">
        <f t="shared" si="39"/>
        <v>500</v>
      </c>
      <c r="GT14" s="97">
        <v>5</v>
      </c>
      <c r="GU14" s="46">
        <f>GQ14/GR17</f>
        <v>0.55555555555555558</v>
      </c>
      <c r="GV14" s="22">
        <v>0</v>
      </c>
      <c r="GW14" s="44">
        <v>1</v>
      </c>
      <c r="GX14" s="27">
        <f t="shared" si="40"/>
        <v>0</v>
      </c>
      <c r="GY14" s="81">
        <v>0</v>
      </c>
      <c r="GZ14" s="46">
        <f>GV14/GW17</f>
        <v>0</v>
      </c>
      <c r="HA14" s="22">
        <v>482</v>
      </c>
      <c r="HB14" s="44">
        <v>800</v>
      </c>
      <c r="HC14" s="27">
        <f t="shared" si="41"/>
        <v>60.25</v>
      </c>
      <c r="HD14" s="80">
        <v>0.6</v>
      </c>
      <c r="HE14" s="46">
        <f>HA14/HB17</f>
        <v>0.43818181818181817</v>
      </c>
      <c r="HF14" s="137">
        <v>0</v>
      </c>
      <c r="HG14" s="133">
        <v>4</v>
      </c>
      <c r="HH14" s="134">
        <f t="shared" si="42"/>
        <v>0</v>
      </c>
      <c r="HI14" s="138">
        <v>0</v>
      </c>
      <c r="HJ14" s="136">
        <f>HF14/HG17</f>
        <v>0</v>
      </c>
      <c r="HK14" s="22">
        <v>200</v>
      </c>
      <c r="HL14" s="44">
        <v>200</v>
      </c>
      <c r="HM14" s="27">
        <f t="shared" si="43"/>
        <v>100</v>
      </c>
      <c r="HN14" s="82">
        <v>1</v>
      </c>
      <c r="HO14" s="46">
        <f>HK14/HL17</f>
        <v>0.66666666666666663</v>
      </c>
      <c r="HP14" s="88">
        <v>0</v>
      </c>
      <c r="HQ14" s="84">
        <v>1</v>
      </c>
      <c r="HR14" s="85">
        <f t="shared" si="44"/>
        <v>0</v>
      </c>
      <c r="HS14" s="89">
        <v>0</v>
      </c>
      <c r="HT14" s="87">
        <f>HP14/HQ17</f>
        <v>0</v>
      </c>
    </row>
    <row r="15" spans="2:228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88">
        <v>0</v>
      </c>
      <c r="J15" s="84">
        <v>1</v>
      </c>
      <c r="K15" s="85">
        <f t="shared" si="1"/>
        <v>0</v>
      </c>
      <c r="L15" s="89">
        <v>0</v>
      </c>
      <c r="M15" s="87">
        <f>I15/J17</f>
        <v>0</v>
      </c>
      <c r="N15" s="22">
        <v>0</v>
      </c>
      <c r="O15" s="44">
        <v>13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1</v>
      </c>
      <c r="U15" s="27">
        <f t="shared" si="3"/>
        <v>0</v>
      </c>
      <c r="V15" s="49">
        <v>0</v>
      </c>
      <c r="W15" s="46">
        <f>S15/T17</f>
        <v>0</v>
      </c>
      <c r="X15" s="22">
        <v>0</v>
      </c>
      <c r="Y15" s="44">
        <v>3</v>
      </c>
      <c r="Z15" s="27">
        <f t="shared" si="4"/>
        <v>0</v>
      </c>
      <c r="AA15" s="49">
        <v>0</v>
      </c>
      <c r="AB15" s="46">
        <f>X15/Y17</f>
        <v>0</v>
      </c>
      <c r="AC15" s="22">
        <v>0</v>
      </c>
      <c r="AD15" s="44">
        <v>5</v>
      </c>
      <c r="AE15" s="27">
        <f t="shared" si="5"/>
        <v>0</v>
      </c>
      <c r="AF15" s="49">
        <v>0</v>
      </c>
      <c r="AG15" s="46">
        <f>AC15/AD17</f>
        <v>0</v>
      </c>
      <c r="AH15" s="88">
        <v>0</v>
      </c>
      <c r="AI15" s="84">
        <v>1</v>
      </c>
      <c r="AJ15" s="85">
        <f t="shared" si="6"/>
        <v>0</v>
      </c>
      <c r="AK15" s="89">
        <v>0</v>
      </c>
      <c r="AL15" s="87">
        <f>AH15/AI17</f>
        <v>0</v>
      </c>
      <c r="AM15" s="22">
        <v>0</v>
      </c>
      <c r="AN15" s="44">
        <v>4</v>
      </c>
      <c r="AO15" s="27">
        <f t="shared" si="7"/>
        <v>0</v>
      </c>
      <c r="AP15" s="49">
        <v>0</v>
      </c>
      <c r="AQ15" s="46">
        <f>AM15/AN17</f>
        <v>0</v>
      </c>
      <c r="AR15" s="137">
        <v>0</v>
      </c>
      <c r="AS15" s="133">
        <v>100</v>
      </c>
      <c r="AT15" s="134">
        <f t="shared" si="8"/>
        <v>0</v>
      </c>
      <c r="AU15" s="138">
        <v>0</v>
      </c>
      <c r="AV15" s="136">
        <f>AR15/AS17</f>
        <v>0</v>
      </c>
      <c r="AW15" s="22">
        <v>0</v>
      </c>
      <c r="AX15" s="44">
        <v>1</v>
      </c>
      <c r="AY15" s="27">
        <f t="shared" si="9"/>
        <v>0</v>
      </c>
      <c r="AZ15" s="49">
        <v>0</v>
      </c>
      <c r="BA15" s="46">
        <f>AW15/AX17</f>
        <v>0</v>
      </c>
      <c r="BB15" s="88">
        <v>0</v>
      </c>
      <c r="BC15" s="84">
        <v>1</v>
      </c>
      <c r="BD15" s="85">
        <f t="shared" si="10"/>
        <v>0</v>
      </c>
      <c r="BE15" s="89">
        <v>0</v>
      </c>
      <c r="BF15" s="87">
        <f>BB15/BC17</f>
        <v>0</v>
      </c>
      <c r="BG15" s="22">
        <v>0</v>
      </c>
      <c r="BH15" s="44">
        <v>17</v>
      </c>
      <c r="BI15" s="27">
        <f t="shared" si="11"/>
        <v>0</v>
      </c>
      <c r="BJ15" s="49">
        <v>0</v>
      </c>
      <c r="BK15" s="46">
        <f>BG15/BH17</f>
        <v>0</v>
      </c>
      <c r="BL15" s="22">
        <v>0</v>
      </c>
      <c r="BM15" s="44">
        <v>500</v>
      </c>
      <c r="BN15" s="27">
        <f t="shared" si="12"/>
        <v>0</v>
      </c>
      <c r="BO15" s="49">
        <v>0</v>
      </c>
      <c r="BP15" s="46">
        <f>BL15/BM17</f>
        <v>0</v>
      </c>
      <c r="BQ15" s="22">
        <v>0</v>
      </c>
      <c r="BR15" s="44">
        <v>1000</v>
      </c>
      <c r="BS15" s="27">
        <f t="shared" si="13"/>
        <v>0</v>
      </c>
      <c r="BT15" s="49">
        <v>0</v>
      </c>
      <c r="BU15" s="46">
        <f>BQ15/BR17</f>
        <v>0</v>
      </c>
      <c r="BV15" s="22">
        <v>0</v>
      </c>
      <c r="BW15" s="44">
        <v>1000</v>
      </c>
      <c r="BX15" s="27">
        <f t="shared" si="14"/>
        <v>0</v>
      </c>
      <c r="BY15" s="49">
        <v>0</v>
      </c>
      <c r="BZ15" s="46">
        <f>BV15/BW17</f>
        <v>0</v>
      </c>
      <c r="CA15" s="22">
        <v>0</v>
      </c>
      <c r="CB15" s="44">
        <v>200</v>
      </c>
      <c r="CC15" s="27">
        <f t="shared" si="15"/>
        <v>0</v>
      </c>
      <c r="CD15" s="49">
        <v>0</v>
      </c>
      <c r="CE15" s="46">
        <f>CA15/CB17</f>
        <v>0</v>
      </c>
      <c r="CF15" s="88">
        <v>0</v>
      </c>
      <c r="CG15" s="84">
        <v>1</v>
      </c>
      <c r="CH15" s="85">
        <f t="shared" si="16"/>
        <v>0</v>
      </c>
      <c r="CI15" s="89">
        <v>0</v>
      </c>
      <c r="CJ15" s="87">
        <f>CF15/CG17</f>
        <v>0</v>
      </c>
      <c r="CK15" s="22">
        <v>0</v>
      </c>
      <c r="CL15" s="44">
        <v>7</v>
      </c>
      <c r="CM15" s="27">
        <f t="shared" si="17"/>
        <v>0</v>
      </c>
      <c r="CN15" s="49">
        <v>0</v>
      </c>
      <c r="CO15" s="46">
        <f>CK15/CL17</f>
        <v>0</v>
      </c>
      <c r="CP15" s="22">
        <v>0</v>
      </c>
      <c r="CQ15" s="44">
        <v>2</v>
      </c>
      <c r="CR15" s="27">
        <f t="shared" si="18"/>
        <v>0</v>
      </c>
      <c r="CS15" s="49">
        <v>0</v>
      </c>
      <c r="CT15" s="46">
        <f>CP15/CQ17</f>
        <v>0</v>
      </c>
      <c r="CU15" s="22">
        <v>0</v>
      </c>
      <c r="CV15" s="44">
        <v>1</v>
      </c>
      <c r="CW15" s="27">
        <f t="shared" si="19"/>
        <v>0</v>
      </c>
      <c r="CX15" s="49">
        <v>0</v>
      </c>
      <c r="CY15" s="46">
        <f>CU15/CV17</f>
        <v>0</v>
      </c>
      <c r="CZ15" s="22">
        <v>0</v>
      </c>
      <c r="DA15" s="44">
        <v>102</v>
      </c>
      <c r="DB15" s="27">
        <f t="shared" si="20"/>
        <v>0</v>
      </c>
      <c r="DC15" s="49">
        <v>0</v>
      </c>
      <c r="DD15" s="46">
        <f>CZ15/DA17</f>
        <v>0</v>
      </c>
      <c r="DE15" s="22">
        <v>0</v>
      </c>
      <c r="DF15" s="44">
        <v>10</v>
      </c>
      <c r="DG15" s="27">
        <f t="shared" si="21"/>
        <v>0</v>
      </c>
      <c r="DH15" s="49">
        <v>0</v>
      </c>
      <c r="DI15" s="46">
        <f>DE15/DF17</f>
        <v>0</v>
      </c>
      <c r="DJ15" s="22">
        <v>0</v>
      </c>
      <c r="DK15" s="44">
        <v>30</v>
      </c>
      <c r="DL15" s="27">
        <f t="shared" si="22"/>
        <v>0</v>
      </c>
      <c r="DM15" s="49">
        <v>0</v>
      </c>
      <c r="DN15" s="46">
        <f>DJ15/DK17</f>
        <v>0</v>
      </c>
      <c r="DO15" s="22">
        <v>0</v>
      </c>
      <c r="DP15" s="44">
        <v>800</v>
      </c>
      <c r="DQ15" s="27">
        <f t="shared" si="23"/>
        <v>0</v>
      </c>
      <c r="DR15" s="49">
        <v>0</v>
      </c>
      <c r="DS15" s="46">
        <f>DO15/DP17</f>
        <v>0</v>
      </c>
      <c r="DT15" s="22">
        <v>0</v>
      </c>
      <c r="DU15" s="44">
        <v>800</v>
      </c>
      <c r="DV15" s="27">
        <f t="shared" si="24"/>
        <v>0</v>
      </c>
      <c r="DW15" s="49">
        <v>0.96</v>
      </c>
      <c r="DX15" s="46">
        <f>DT15/DU17</f>
        <v>0</v>
      </c>
      <c r="DY15" s="22">
        <v>0</v>
      </c>
      <c r="DZ15" s="44">
        <v>41</v>
      </c>
      <c r="EA15" s="27">
        <f t="shared" si="25"/>
        <v>0</v>
      </c>
      <c r="EB15" s="49">
        <v>0</v>
      </c>
      <c r="EC15" s="46">
        <f>DY15/DZ17</f>
        <v>0</v>
      </c>
      <c r="ED15" s="22">
        <v>0</v>
      </c>
      <c r="EE15" s="44">
        <v>1000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3</v>
      </c>
      <c r="EK15" s="27">
        <f t="shared" si="27"/>
        <v>0</v>
      </c>
      <c r="EL15" s="49">
        <v>0</v>
      </c>
      <c r="EM15" s="46">
        <f>EI15/EJ17</f>
        <v>0</v>
      </c>
      <c r="EN15" s="88">
        <v>0</v>
      </c>
      <c r="EO15" s="84">
        <v>1</v>
      </c>
      <c r="EP15" s="85">
        <f t="shared" si="28"/>
        <v>0</v>
      </c>
      <c r="EQ15" s="89">
        <v>0</v>
      </c>
      <c r="ER15" s="87">
        <f>EN15/EO17</f>
        <v>0</v>
      </c>
      <c r="ES15" s="22">
        <v>0</v>
      </c>
      <c r="ET15" s="44">
        <v>2</v>
      </c>
      <c r="EU15" s="27">
        <f t="shared" si="29"/>
        <v>0</v>
      </c>
      <c r="EV15" s="49">
        <v>0</v>
      </c>
      <c r="EW15" s="46">
        <f>ES15/ET17</f>
        <v>0</v>
      </c>
      <c r="EX15" s="22">
        <v>0</v>
      </c>
      <c r="EY15" s="44">
        <v>5</v>
      </c>
      <c r="EZ15" s="27">
        <f t="shared" si="30"/>
        <v>0</v>
      </c>
      <c r="FA15" s="49">
        <v>0</v>
      </c>
      <c r="FB15" s="46">
        <f>EX15/EY17</f>
        <v>0</v>
      </c>
      <c r="FC15" s="22">
        <v>0</v>
      </c>
      <c r="FD15" s="44">
        <v>1</v>
      </c>
      <c r="FE15" s="27">
        <f t="shared" si="31"/>
        <v>0</v>
      </c>
      <c r="FF15" s="49">
        <v>0</v>
      </c>
      <c r="FG15" s="46">
        <f>FC15/FD17</f>
        <v>0</v>
      </c>
      <c r="FH15" s="88">
        <v>0</v>
      </c>
      <c r="FI15" s="84">
        <v>1</v>
      </c>
      <c r="FJ15" s="85">
        <f t="shared" si="32"/>
        <v>0</v>
      </c>
      <c r="FK15" s="89">
        <v>0</v>
      </c>
      <c r="FL15" s="87">
        <f>FH15/FI17</f>
        <v>0</v>
      </c>
      <c r="FM15" s="22">
        <v>0</v>
      </c>
      <c r="FN15" s="44">
        <v>80</v>
      </c>
      <c r="FO15" s="27">
        <f t="shared" si="33"/>
        <v>0</v>
      </c>
      <c r="FP15" s="49">
        <v>0</v>
      </c>
      <c r="FQ15" s="46">
        <f>FM15/FN17</f>
        <v>0</v>
      </c>
      <c r="FR15" s="22">
        <v>0</v>
      </c>
      <c r="FS15" s="44">
        <v>8</v>
      </c>
      <c r="FT15" s="27">
        <f t="shared" si="34"/>
        <v>0</v>
      </c>
      <c r="FU15" s="49">
        <v>0</v>
      </c>
      <c r="FV15" s="46">
        <f>FR15/FS17</f>
        <v>0</v>
      </c>
      <c r="FW15" s="22">
        <v>0</v>
      </c>
      <c r="FX15" s="44">
        <v>14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32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5</v>
      </c>
      <c r="GI15" s="27">
        <f t="shared" si="37"/>
        <v>0</v>
      </c>
      <c r="GJ15" s="49">
        <v>0</v>
      </c>
      <c r="GK15" s="46">
        <f>GG15/GH17</f>
        <v>0</v>
      </c>
      <c r="GL15" s="22">
        <v>0</v>
      </c>
      <c r="GM15" s="44">
        <v>1</v>
      </c>
      <c r="GN15" s="27">
        <f t="shared" si="38"/>
        <v>0</v>
      </c>
      <c r="GO15" s="49">
        <v>0</v>
      </c>
      <c r="GP15" s="46">
        <f>GL15/GM17</f>
        <v>0</v>
      </c>
      <c r="GQ15" s="22">
        <v>0</v>
      </c>
      <c r="GR15" s="44">
        <v>1</v>
      </c>
      <c r="GS15" s="27">
        <f t="shared" si="39"/>
        <v>0</v>
      </c>
      <c r="GT15" s="49">
        <v>0</v>
      </c>
      <c r="GU15" s="46">
        <f>GQ15/GR17</f>
        <v>0</v>
      </c>
      <c r="GV15" s="22">
        <v>0</v>
      </c>
      <c r="GW15" s="44">
        <v>1</v>
      </c>
      <c r="GX15" s="27">
        <f t="shared" si="40"/>
        <v>0</v>
      </c>
      <c r="GY15" s="49">
        <v>0</v>
      </c>
      <c r="GZ15" s="46">
        <f>GV15/GW17</f>
        <v>0</v>
      </c>
      <c r="HA15" s="22">
        <v>0</v>
      </c>
      <c r="HB15" s="44">
        <v>900</v>
      </c>
      <c r="HC15" s="27">
        <f t="shared" si="41"/>
        <v>0</v>
      </c>
      <c r="HD15" s="49">
        <v>0</v>
      </c>
      <c r="HE15" s="46">
        <f>HA15/HB17</f>
        <v>0</v>
      </c>
      <c r="HF15" s="137">
        <v>0</v>
      </c>
      <c r="HG15" s="133">
        <v>4</v>
      </c>
      <c r="HH15" s="134">
        <f t="shared" si="42"/>
        <v>0</v>
      </c>
      <c r="HI15" s="138">
        <v>0</v>
      </c>
      <c r="HJ15" s="136">
        <f>HF15/HG17</f>
        <v>0</v>
      </c>
      <c r="HK15" s="22">
        <v>0</v>
      </c>
      <c r="HL15" s="44">
        <v>200</v>
      </c>
      <c r="HM15" s="27">
        <f t="shared" si="43"/>
        <v>0</v>
      </c>
      <c r="HN15" s="49">
        <v>0</v>
      </c>
      <c r="HO15" s="46">
        <f>HK15/HL17</f>
        <v>0</v>
      </c>
      <c r="HP15" s="88">
        <v>0</v>
      </c>
      <c r="HQ15" s="84">
        <v>1</v>
      </c>
      <c r="HR15" s="85">
        <f t="shared" si="44"/>
        <v>0</v>
      </c>
      <c r="HS15" s="89">
        <v>0</v>
      </c>
      <c r="HT15" s="87">
        <f>HP15/HQ17</f>
        <v>0</v>
      </c>
    </row>
    <row r="16" spans="2:228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22">
        <v>0</v>
      </c>
      <c r="J16" s="44">
        <v>1</v>
      </c>
      <c r="K16" s="27">
        <f t="shared" si="1"/>
        <v>0</v>
      </c>
      <c r="L16" s="49">
        <v>0</v>
      </c>
      <c r="M16" s="46">
        <f>I16/J17</f>
        <v>0</v>
      </c>
      <c r="N16" s="22">
        <v>0</v>
      </c>
      <c r="O16" s="44">
        <v>13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1</v>
      </c>
      <c r="U16" s="27">
        <f t="shared" si="3"/>
        <v>0</v>
      </c>
      <c r="V16" s="49">
        <v>0</v>
      </c>
      <c r="W16" s="46">
        <f>S16/T17</f>
        <v>0</v>
      </c>
      <c r="X16" s="22">
        <v>0</v>
      </c>
      <c r="Y16" s="44">
        <v>3</v>
      </c>
      <c r="Z16" s="27">
        <f t="shared" si="4"/>
        <v>0</v>
      </c>
      <c r="AA16" s="49">
        <v>0</v>
      </c>
      <c r="AB16" s="46">
        <f>X16/Y17</f>
        <v>0</v>
      </c>
      <c r="AC16" s="22">
        <v>0</v>
      </c>
      <c r="AD16" s="44">
        <v>5</v>
      </c>
      <c r="AE16" s="27">
        <f t="shared" si="5"/>
        <v>0</v>
      </c>
      <c r="AF16" s="49">
        <v>0</v>
      </c>
      <c r="AG16" s="46">
        <f>AC16/AD17</f>
        <v>0</v>
      </c>
      <c r="AH16" s="88">
        <v>0</v>
      </c>
      <c r="AI16" s="84">
        <v>1</v>
      </c>
      <c r="AJ16" s="85">
        <f t="shared" si="6"/>
        <v>0</v>
      </c>
      <c r="AK16" s="89">
        <v>0</v>
      </c>
      <c r="AL16" s="87">
        <f>AH16/AI17</f>
        <v>0</v>
      </c>
      <c r="AM16" s="22">
        <v>0</v>
      </c>
      <c r="AN16" s="44">
        <v>5</v>
      </c>
      <c r="AO16" s="27">
        <f t="shared" si="7"/>
        <v>0</v>
      </c>
      <c r="AP16" s="49">
        <v>0</v>
      </c>
      <c r="AQ16" s="46">
        <f>AM16/AN17</f>
        <v>0</v>
      </c>
      <c r="AR16" s="137">
        <v>0</v>
      </c>
      <c r="AS16" s="133">
        <v>100</v>
      </c>
      <c r="AT16" s="134">
        <f t="shared" si="8"/>
        <v>0</v>
      </c>
      <c r="AU16" s="138">
        <v>0</v>
      </c>
      <c r="AV16" s="136">
        <f>AR16/AS17</f>
        <v>0</v>
      </c>
      <c r="AW16" s="22">
        <v>0</v>
      </c>
      <c r="AX16" s="44">
        <v>2</v>
      </c>
      <c r="AY16" s="27">
        <f t="shared" si="9"/>
        <v>0</v>
      </c>
      <c r="AZ16" s="49">
        <v>0</v>
      </c>
      <c r="BA16" s="46">
        <f>AW16/AX17</f>
        <v>0</v>
      </c>
      <c r="BB16" s="88">
        <v>0</v>
      </c>
      <c r="BC16" s="84">
        <v>1</v>
      </c>
      <c r="BD16" s="85">
        <f t="shared" si="10"/>
        <v>0</v>
      </c>
      <c r="BE16" s="89">
        <v>0</v>
      </c>
      <c r="BF16" s="87">
        <f>BB16/BC17</f>
        <v>0</v>
      </c>
      <c r="BG16" s="22">
        <v>0</v>
      </c>
      <c r="BH16" s="44">
        <v>19</v>
      </c>
      <c r="BI16" s="27">
        <f t="shared" si="11"/>
        <v>0</v>
      </c>
      <c r="BJ16" s="49">
        <v>0</v>
      </c>
      <c r="BK16" s="46">
        <f>BG16/BH17</f>
        <v>0</v>
      </c>
      <c r="BL16" s="22">
        <v>0</v>
      </c>
      <c r="BM16" s="44">
        <v>600</v>
      </c>
      <c r="BN16" s="27">
        <f t="shared" si="12"/>
        <v>0</v>
      </c>
      <c r="BO16" s="49">
        <v>0</v>
      </c>
      <c r="BP16" s="46">
        <f>BL16/BM17</f>
        <v>0</v>
      </c>
      <c r="BQ16" s="22">
        <v>0</v>
      </c>
      <c r="BR16" s="44">
        <v>1100</v>
      </c>
      <c r="BS16" s="27">
        <f t="shared" si="13"/>
        <v>0</v>
      </c>
      <c r="BT16" s="49">
        <v>0</v>
      </c>
      <c r="BU16" s="46">
        <f>BQ16/BR17</f>
        <v>0</v>
      </c>
      <c r="BV16" s="22">
        <v>0</v>
      </c>
      <c r="BW16" s="44">
        <v>1100</v>
      </c>
      <c r="BX16" s="27">
        <f t="shared" si="14"/>
        <v>0</v>
      </c>
      <c r="BY16" s="49">
        <v>0</v>
      </c>
      <c r="BZ16" s="46">
        <f>BV16/BW17</f>
        <v>0</v>
      </c>
      <c r="CA16" s="22">
        <v>0</v>
      </c>
      <c r="CB16" s="44">
        <v>200</v>
      </c>
      <c r="CC16" s="27">
        <f t="shared" si="15"/>
        <v>0</v>
      </c>
      <c r="CD16" s="49">
        <v>0</v>
      </c>
      <c r="CE16" s="46">
        <f>CA16/CB17</f>
        <v>0</v>
      </c>
      <c r="CF16" s="22">
        <v>0</v>
      </c>
      <c r="CG16" s="44">
        <v>1</v>
      </c>
      <c r="CH16" s="27">
        <f t="shared" si="16"/>
        <v>0</v>
      </c>
      <c r="CI16" s="49">
        <v>0</v>
      </c>
      <c r="CJ16" s="46">
        <f>CF16/CG17</f>
        <v>0</v>
      </c>
      <c r="CK16" s="22">
        <v>0</v>
      </c>
      <c r="CL16" s="44">
        <v>7</v>
      </c>
      <c r="CM16" s="27">
        <f t="shared" si="17"/>
        <v>0</v>
      </c>
      <c r="CN16" s="49">
        <v>0</v>
      </c>
      <c r="CO16" s="46">
        <f>CK16/CL17</f>
        <v>0</v>
      </c>
      <c r="CP16" s="22">
        <v>0</v>
      </c>
      <c r="CQ16" s="44">
        <v>2</v>
      </c>
      <c r="CR16" s="27">
        <f t="shared" si="18"/>
        <v>0</v>
      </c>
      <c r="CS16" s="49">
        <v>0</v>
      </c>
      <c r="CT16" s="46">
        <f>CP16/CQ17</f>
        <v>0</v>
      </c>
      <c r="CU16" s="22">
        <v>0</v>
      </c>
      <c r="CV16" s="44">
        <v>2</v>
      </c>
      <c r="CW16" s="27">
        <f t="shared" si="19"/>
        <v>0</v>
      </c>
      <c r="CX16" s="49">
        <v>0</v>
      </c>
      <c r="CY16" s="46">
        <f>CU16/CV17</f>
        <v>0</v>
      </c>
      <c r="CZ16" s="22">
        <v>0</v>
      </c>
      <c r="DA16" s="44">
        <v>107</v>
      </c>
      <c r="DB16" s="27">
        <f t="shared" si="20"/>
        <v>0</v>
      </c>
      <c r="DC16" s="49">
        <v>0</v>
      </c>
      <c r="DD16" s="46">
        <f>CZ16/DA17</f>
        <v>0</v>
      </c>
      <c r="DE16" s="22">
        <v>0</v>
      </c>
      <c r="DF16" s="44">
        <v>30</v>
      </c>
      <c r="DG16" s="27">
        <f t="shared" si="21"/>
        <v>0</v>
      </c>
      <c r="DH16" s="49">
        <v>0</v>
      </c>
      <c r="DI16" s="46">
        <f>DE16/DF17</f>
        <v>0</v>
      </c>
      <c r="DJ16" s="22">
        <v>0</v>
      </c>
      <c r="DK16" s="44">
        <v>33</v>
      </c>
      <c r="DL16" s="27">
        <f t="shared" si="22"/>
        <v>0</v>
      </c>
      <c r="DM16" s="49">
        <v>0</v>
      </c>
      <c r="DN16" s="46">
        <f>DJ16/DK17</f>
        <v>0</v>
      </c>
      <c r="DO16" s="22">
        <v>0</v>
      </c>
      <c r="DP16" s="44">
        <v>900</v>
      </c>
      <c r="DQ16" s="27">
        <f t="shared" si="23"/>
        <v>0</v>
      </c>
      <c r="DR16" s="49">
        <v>0</v>
      </c>
      <c r="DS16" s="46">
        <f>DO16/DP17</f>
        <v>0</v>
      </c>
      <c r="DT16" s="22">
        <v>0</v>
      </c>
      <c r="DU16" s="44">
        <v>900</v>
      </c>
      <c r="DV16" s="27">
        <f t="shared" si="24"/>
        <v>0</v>
      </c>
      <c r="DW16" s="49">
        <v>0</v>
      </c>
      <c r="DX16" s="46">
        <f>DT16/DU17</f>
        <v>0</v>
      </c>
      <c r="DY16" s="22">
        <v>0</v>
      </c>
      <c r="DZ16" s="44">
        <v>41</v>
      </c>
      <c r="EA16" s="27">
        <f t="shared" si="25"/>
        <v>0</v>
      </c>
      <c r="EB16" s="49">
        <v>0</v>
      </c>
      <c r="EC16" s="46">
        <f>DY16/DZ17</f>
        <v>0</v>
      </c>
      <c r="ED16" s="22">
        <v>0</v>
      </c>
      <c r="EE16" s="44">
        <v>1100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3</v>
      </c>
      <c r="EK16" s="27">
        <f t="shared" si="27"/>
        <v>0</v>
      </c>
      <c r="EL16" s="49">
        <v>0</v>
      </c>
      <c r="EM16" s="46">
        <f>EI16/EJ17</f>
        <v>0</v>
      </c>
      <c r="EN16" s="88">
        <v>0</v>
      </c>
      <c r="EO16" s="84">
        <v>1</v>
      </c>
      <c r="EP16" s="85">
        <f t="shared" si="28"/>
        <v>0</v>
      </c>
      <c r="EQ16" s="89">
        <v>0</v>
      </c>
      <c r="ER16" s="87">
        <f>EN16/EO17</f>
        <v>0</v>
      </c>
      <c r="ES16" s="22">
        <v>0</v>
      </c>
      <c r="ET16" s="44">
        <v>2</v>
      </c>
      <c r="EU16" s="27">
        <f t="shared" si="29"/>
        <v>0</v>
      </c>
      <c r="EV16" s="49">
        <v>0</v>
      </c>
      <c r="EW16" s="46">
        <f>ES16/ET17</f>
        <v>0</v>
      </c>
      <c r="EX16" s="22">
        <v>0</v>
      </c>
      <c r="EY16" s="44">
        <v>5</v>
      </c>
      <c r="EZ16" s="27">
        <f t="shared" si="30"/>
        <v>0</v>
      </c>
      <c r="FA16" s="49">
        <v>0</v>
      </c>
      <c r="FB16" s="46">
        <f>EX16/EY17</f>
        <v>0</v>
      </c>
      <c r="FC16" s="22">
        <v>0</v>
      </c>
      <c r="FD16" s="44">
        <v>1</v>
      </c>
      <c r="FE16" s="27">
        <f t="shared" si="31"/>
        <v>0</v>
      </c>
      <c r="FF16" s="49">
        <v>0</v>
      </c>
      <c r="FG16" s="46">
        <f>FC16/FD17</f>
        <v>0</v>
      </c>
      <c r="FH16" s="22">
        <v>0</v>
      </c>
      <c r="FI16" s="44">
        <v>100</v>
      </c>
      <c r="FJ16" s="27">
        <f t="shared" si="32"/>
        <v>0</v>
      </c>
      <c r="FK16" s="49">
        <v>0</v>
      </c>
      <c r="FL16" s="46">
        <f>FH16/FI17</f>
        <v>0</v>
      </c>
      <c r="FM16" s="22">
        <v>0</v>
      </c>
      <c r="FN16" s="44">
        <v>80</v>
      </c>
      <c r="FO16" s="27">
        <f t="shared" si="33"/>
        <v>0</v>
      </c>
      <c r="FP16" s="49">
        <v>0</v>
      </c>
      <c r="FQ16" s="46">
        <f>FM16/FN17</f>
        <v>0</v>
      </c>
      <c r="FR16" s="22">
        <v>0</v>
      </c>
      <c r="FS16" s="44">
        <v>9</v>
      </c>
      <c r="FT16" s="27">
        <f t="shared" si="34"/>
        <v>0</v>
      </c>
      <c r="FU16" s="49">
        <v>0</v>
      </c>
      <c r="FV16" s="46">
        <f>FR16/FS17</f>
        <v>0</v>
      </c>
      <c r="FW16" s="22">
        <v>0</v>
      </c>
      <c r="FX16" s="44">
        <v>15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36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5</v>
      </c>
      <c r="GI16" s="27">
        <f t="shared" si="37"/>
        <v>0</v>
      </c>
      <c r="GJ16" s="49">
        <v>0</v>
      </c>
      <c r="GK16" s="46">
        <f>GG16/GH17</f>
        <v>0</v>
      </c>
      <c r="GL16" s="22">
        <v>0</v>
      </c>
      <c r="GM16" s="44">
        <v>2</v>
      </c>
      <c r="GN16" s="27">
        <f t="shared" si="38"/>
        <v>0</v>
      </c>
      <c r="GO16" s="49">
        <v>0</v>
      </c>
      <c r="GP16" s="46">
        <f>GL16/GM17</f>
        <v>0</v>
      </c>
      <c r="GQ16" s="22">
        <v>0</v>
      </c>
      <c r="GR16" s="44">
        <v>1</v>
      </c>
      <c r="GS16" s="27">
        <f t="shared" si="39"/>
        <v>0</v>
      </c>
      <c r="GT16" s="49">
        <v>0</v>
      </c>
      <c r="GU16" s="46">
        <f>GQ16/GR17</f>
        <v>0</v>
      </c>
      <c r="GV16" s="22">
        <v>0</v>
      </c>
      <c r="GW16" s="44">
        <v>3</v>
      </c>
      <c r="GX16" s="27">
        <f t="shared" si="40"/>
        <v>0</v>
      </c>
      <c r="GY16" s="49">
        <v>0</v>
      </c>
      <c r="GZ16" s="46">
        <f>GV16/GW17</f>
        <v>0</v>
      </c>
      <c r="HA16" s="22">
        <v>0</v>
      </c>
      <c r="HB16" s="44">
        <v>1000</v>
      </c>
      <c r="HC16" s="27">
        <f t="shared" si="41"/>
        <v>0</v>
      </c>
      <c r="HD16" s="49">
        <v>0</v>
      </c>
      <c r="HE16" s="46">
        <f>HA16/HB17</f>
        <v>0</v>
      </c>
      <c r="HF16" s="137">
        <v>0</v>
      </c>
      <c r="HG16" s="133">
        <v>4</v>
      </c>
      <c r="HH16" s="134">
        <f t="shared" si="42"/>
        <v>0</v>
      </c>
      <c r="HI16" s="138">
        <v>0</v>
      </c>
      <c r="HJ16" s="136">
        <f>HF16/HG17</f>
        <v>0</v>
      </c>
      <c r="HK16" s="22">
        <v>0</v>
      </c>
      <c r="HL16" s="44">
        <v>200</v>
      </c>
      <c r="HM16" s="27">
        <f t="shared" si="43"/>
        <v>0</v>
      </c>
      <c r="HN16" s="49">
        <v>0</v>
      </c>
      <c r="HO16" s="46">
        <f>HK16/HL17</f>
        <v>0</v>
      </c>
      <c r="HP16" s="22">
        <v>0</v>
      </c>
      <c r="HQ16" s="44">
        <v>1</v>
      </c>
      <c r="HR16" s="27">
        <f t="shared" si="44"/>
        <v>0</v>
      </c>
      <c r="HS16" s="49">
        <v>0</v>
      </c>
      <c r="HT16" s="46">
        <f>HP16/HQ17</f>
        <v>0</v>
      </c>
    </row>
    <row r="17" spans="2:228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1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13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2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4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7</v>
      </c>
      <c r="AE17" s="36">
        <f t="shared" si="5"/>
        <v>0</v>
      </c>
      <c r="AF17" s="51">
        <v>0</v>
      </c>
      <c r="AG17" s="52">
        <f>AC17/AD17</f>
        <v>0</v>
      </c>
      <c r="AH17" s="35">
        <v>0</v>
      </c>
      <c r="AI17" s="50">
        <v>2</v>
      </c>
      <c r="AJ17" s="36">
        <f t="shared" si="6"/>
        <v>0</v>
      </c>
      <c r="AK17" s="51">
        <v>0</v>
      </c>
      <c r="AL17" s="52">
        <f>AH17/AI17</f>
        <v>0</v>
      </c>
      <c r="AM17" s="35">
        <v>0</v>
      </c>
      <c r="AN17" s="50">
        <v>5</v>
      </c>
      <c r="AO17" s="36">
        <f t="shared" si="7"/>
        <v>0</v>
      </c>
      <c r="AP17" s="51">
        <v>0</v>
      </c>
      <c r="AQ17" s="52">
        <f>AM17/AN17</f>
        <v>0</v>
      </c>
      <c r="AR17" s="139">
        <v>0</v>
      </c>
      <c r="AS17" s="140">
        <v>100</v>
      </c>
      <c r="AT17" s="141">
        <f t="shared" si="8"/>
        <v>0</v>
      </c>
      <c r="AU17" s="142">
        <v>0</v>
      </c>
      <c r="AV17" s="143">
        <f>AR17/AS17</f>
        <v>0</v>
      </c>
      <c r="AW17" s="35">
        <v>0</v>
      </c>
      <c r="AX17" s="50">
        <v>3</v>
      </c>
      <c r="AY17" s="36">
        <f t="shared" si="9"/>
        <v>0</v>
      </c>
      <c r="AZ17" s="51">
        <v>0</v>
      </c>
      <c r="BA17" s="52">
        <f>AW17/AX17</f>
        <v>0</v>
      </c>
      <c r="BB17" s="35">
        <v>0</v>
      </c>
      <c r="BC17" s="50">
        <v>790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91">
        <v>19</v>
      </c>
      <c r="BI17" s="36">
        <f t="shared" si="11"/>
        <v>0</v>
      </c>
      <c r="BJ17" s="51">
        <v>0</v>
      </c>
      <c r="BK17" s="52">
        <f>BG17/BH17</f>
        <v>0</v>
      </c>
      <c r="BL17" s="35">
        <v>0</v>
      </c>
      <c r="BM17" s="50">
        <v>700</v>
      </c>
      <c r="BN17" s="36">
        <f t="shared" si="12"/>
        <v>0</v>
      </c>
      <c r="BO17" s="51">
        <v>0</v>
      </c>
      <c r="BP17" s="52">
        <f>BL17/BM17</f>
        <v>0</v>
      </c>
      <c r="BQ17" s="35">
        <v>0</v>
      </c>
      <c r="BR17" s="50">
        <v>1200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1200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300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3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7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2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3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108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50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50">
        <v>35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50">
        <v>1000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1100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41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1200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4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70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2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7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1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100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80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9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35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42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5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2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9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6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50">
        <v>1100</v>
      </c>
      <c r="HC17" s="36">
        <f t="shared" si="41"/>
        <v>0</v>
      </c>
      <c r="HD17" s="51">
        <v>0</v>
      </c>
      <c r="HE17" s="52">
        <f>HA17/HB17</f>
        <v>0</v>
      </c>
      <c r="HF17" s="139">
        <v>0</v>
      </c>
      <c r="HG17" s="140">
        <v>4</v>
      </c>
      <c r="HH17" s="141">
        <f t="shared" si="42"/>
        <v>0</v>
      </c>
      <c r="HI17" s="142">
        <v>0</v>
      </c>
      <c r="HJ17" s="143">
        <f>HF17/HG17</f>
        <v>0</v>
      </c>
      <c r="HK17" s="35">
        <v>0</v>
      </c>
      <c r="HL17" s="50">
        <v>300</v>
      </c>
      <c r="HM17" s="36">
        <f t="shared" si="43"/>
        <v>0</v>
      </c>
      <c r="HN17" s="51">
        <v>0</v>
      </c>
      <c r="HO17" s="52">
        <f>HK17/HL17</f>
        <v>0</v>
      </c>
      <c r="HP17" s="35">
        <v>0</v>
      </c>
      <c r="HQ17" s="50">
        <v>1</v>
      </c>
      <c r="HR17" s="36">
        <f t="shared" si="44"/>
        <v>0</v>
      </c>
      <c r="HS17" s="51">
        <v>0</v>
      </c>
      <c r="HT17" s="52">
        <f>HP17/HQ17</f>
        <v>0</v>
      </c>
    </row>
    <row r="19" spans="2:228" ht="15" thickBot="1" x14ac:dyDescent="0.4"/>
    <row r="20" spans="2:228" ht="15" customHeight="1" x14ac:dyDescent="0.35">
      <c r="H20" s="227" t="s">
        <v>515</v>
      </c>
      <c r="I20" s="228"/>
    </row>
    <row r="21" spans="2:228" ht="15" thickBot="1" x14ac:dyDescent="0.4">
      <c r="H21" s="229"/>
      <c r="I21" s="230"/>
    </row>
    <row r="22" spans="2:228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20</v>
      </c>
      <c r="I22" s="7">
        <f>H22/H25</f>
        <v>0.66666666666666663</v>
      </c>
    </row>
    <row r="23" spans="2:228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3</v>
      </c>
      <c r="I23" s="12">
        <f>H23/H25</f>
        <v>0.1</v>
      </c>
    </row>
    <row r="24" spans="2:228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7</v>
      </c>
      <c r="I24" s="17">
        <f>H24/H25</f>
        <v>0.23333333333333334</v>
      </c>
    </row>
    <row r="25" spans="2:228" ht="15" thickBot="1" x14ac:dyDescent="0.4">
      <c r="B25" s="218" t="s">
        <v>93</v>
      </c>
      <c r="C25" s="219"/>
      <c r="D25" s="219"/>
      <c r="E25" s="219"/>
      <c r="F25" s="219"/>
      <c r="G25" s="220"/>
      <c r="H25" s="18">
        <f>SUM(H22:H24)</f>
        <v>30</v>
      </c>
      <c r="I25" s="164">
        <f>SUM(I22:I24)</f>
        <v>1</v>
      </c>
      <c r="DA25" s="124"/>
    </row>
    <row r="26" spans="2:228" ht="15" thickBot="1" x14ac:dyDescent="0.4">
      <c r="DA26" s="124"/>
    </row>
    <row r="27" spans="2:228" ht="16.5" customHeight="1" thickBot="1" x14ac:dyDescent="0.4">
      <c r="B27" s="55">
        <v>2</v>
      </c>
      <c r="C27" s="259" t="s">
        <v>49</v>
      </c>
      <c r="D27" s="260"/>
      <c r="E27" s="261"/>
      <c r="DA27" s="124"/>
    </row>
    <row r="28" spans="2:228" ht="15" thickBot="1" x14ac:dyDescent="0.4">
      <c r="DA28" s="124"/>
    </row>
    <row r="29" spans="2:228" ht="15" thickBot="1" x14ac:dyDescent="0.4">
      <c r="B29" s="166">
        <v>13</v>
      </c>
      <c r="C29" s="270" t="s">
        <v>516</v>
      </c>
      <c r="D29" s="271"/>
      <c r="E29" s="271"/>
      <c r="F29" s="271"/>
      <c r="G29" s="271"/>
      <c r="H29" s="271"/>
      <c r="I29" s="271"/>
      <c r="J29" s="272"/>
      <c r="DA29" s="124"/>
    </row>
    <row r="30" spans="2:228" x14ac:dyDescent="0.35">
      <c r="DA30" s="124"/>
    </row>
    <row r="31" spans="2:228" x14ac:dyDescent="0.35">
      <c r="DA31" s="124"/>
    </row>
    <row r="32" spans="2:228" x14ac:dyDescent="0.35">
      <c r="DA32" s="124"/>
    </row>
    <row r="33" spans="105:105" x14ac:dyDescent="0.35">
      <c r="DA33" s="124"/>
    </row>
    <row r="34" spans="105:105" x14ac:dyDescent="0.35">
      <c r="DA34" s="124"/>
    </row>
  </sheetData>
  <mergeCells count="189">
    <mergeCell ref="C29:J29"/>
    <mergeCell ref="AM4:AO4"/>
    <mergeCell ref="AP4:AP5"/>
    <mergeCell ref="AQ4:AQ5"/>
    <mergeCell ref="CZ4:DB4"/>
    <mergeCell ref="DC4:DC5"/>
    <mergeCell ref="DD4:DD5"/>
    <mergeCell ref="E22:G22"/>
    <mergeCell ref="E23:G23"/>
    <mergeCell ref="BQ4:BS4"/>
    <mergeCell ref="BT4:BT5"/>
    <mergeCell ref="BU4:BU5"/>
    <mergeCell ref="CU4:CW4"/>
    <mergeCell ref="CX4:CX5"/>
    <mergeCell ref="CY4:CY5"/>
    <mergeCell ref="CF4:CH4"/>
    <mergeCell ref="CI4:CI5"/>
    <mergeCell ref="CJ4:CJ5"/>
    <mergeCell ref="CK4:CM4"/>
    <mergeCell ref="CN4:CN5"/>
    <mergeCell ref="CO4:CO5"/>
    <mergeCell ref="H20:I21"/>
    <mergeCell ref="E24:G24"/>
    <mergeCell ref="B25:G25"/>
    <mergeCell ref="C27:E27"/>
    <mergeCell ref="BL4:BN4"/>
    <mergeCell ref="BO4:BO5"/>
    <mergeCell ref="BP4:BP5"/>
    <mergeCell ref="AR4:AT4"/>
    <mergeCell ref="AU4:AU5"/>
    <mergeCell ref="AV4:AV5"/>
    <mergeCell ref="AW4:AY4"/>
    <mergeCell ref="AZ4:AZ5"/>
    <mergeCell ref="BA4:BA5"/>
    <mergeCell ref="S4:U4"/>
    <mergeCell ref="V4:V5"/>
    <mergeCell ref="W4:W5"/>
    <mergeCell ref="AC4:AE4"/>
    <mergeCell ref="AF4:AF5"/>
    <mergeCell ref="AG4:AG5"/>
    <mergeCell ref="B2:C5"/>
    <mergeCell ref="D3:H3"/>
    <mergeCell ref="I3:M3"/>
    <mergeCell ref="N3:R3"/>
    <mergeCell ref="S3:W3"/>
    <mergeCell ref="X3:AB3"/>
    <mergeCell ref="BL3:BP3"/>
    <mergeCell ref="AH4:AJ4"/>
    <mergeCell ref="DT4:DV4"/>
    <mergeCell ref="DW4:DW5"/>
    <mergeCell ref="DX4:DX5"/>
    <mergeCell ref="BG4:BI4"/>
    <mergeCell ref="BJ4:BJ5"/>
    <mergeCell ref="BK4:BK5"/>
    <mergeCell ref="DJ4:DL4"/>
    <mergeCell ref="DM4:DM5"/>
    <mergeCell ref="DN4:DN5"/>
    <mergeCell ref="CP4:CR4"/>
    <mergeCell ref="CS4:CS5"/>
    <mergeCell ref="CT4:CT5"/>
    <mergeCell ref="BV4:BX4"/>
    <mergeCell ref="BY4:BY5"/>
    <mergeCell ref="BZ4:BZ5"/>
    <mergeCell ref="DE4:DG4"/>
    <mergeCell ref="DH4:DH5"/>
    <mergeCell ref="DI4:DI5"/>
    <mergeCell ref="DO4:DQ4"/>
    <mergeCell ref="DR4:DR5"/>
    <mergeCell ref="DS4:DS5"/>
    <mergeCell ref="CA4:CC4"/>
    <mergeCell ref="CD4:CD5"/>
    <mergeCell ref="CE4:CE5"/>
    <mergeCell ref="BQ3:BU3"/>
    <mergeCell ref="BV3:BZ3"/>
    <mergeCell ref="CA3:CE3"/>
    <mergeCell ref="Q4:Q5"/>
    <mergeCell ref="R4:R5"/>
    <mergeCell ref="DJ3:DN3"/>
    <mergeCell ref="DO3:DS3"/>
    <mergeCell ref="DT3:DX3"/>
    <mergeCell ref="AC3:AG3"/>
    <mergeCell ref="AM3:AQ3"/>
    <mergeCell ref="DE3:DI3"/>
    <mergeCell ref="BB4:BD4"/>
    <mergeCell ref="BE4:BE5"/>
    <mergeCell ref="BF4:BF5"/>
    <mergeCell ref="AR3:AV3"/>
    <mergeCell ref="AW3:BA3"/>
    <mergeCell ref="BB3:BF3"/>
    <mergeCell ref="BG3:BK3"/>
    <mergeCell ref="CF3:CJ3"/>
    <mergeCell ref="CK3:CO3"/>
    <mergeCell ref="CP3:CT3"/>
    <mergeCell ref="CU3:CY3"/>
    <mergeCell ref="CZ3:DD3"/>
    <mergeCell ref="AH3:AL3"/>
    <mergeCell ref="AK4:AK5"/>
    <mergeCell ref="AL4:AL5"/>
    <mergeCell ref="D4:F4"/>
    <mergeCell ref="G4:G5"/>
    <mergeCell ref="H4:H5"/>
    <mergeCell ref="I4:K4"/>
    <mergeCell ref="L4:L5"/>
    <mergeCell ref="M4:M5"/>
    <mergeCell ref="N4:P4"/>
    <mergeCell ref="X4:Z4"/>
    <mergeCell ref="AA4:AA5"/>
    <mergeCell ref="AB4:AB5"/>
    <mergeCell ref="DY3:EC3"/>
    <mergeCell ref="ED3:EH3"/>
    <mergeCell ref="EI3:EM3"/>
    <mergeCell ref="EN3:ER3"/>
    <mergeCell ref="ES3:EW3"/>
    <mergeCell ref="EX3:FB3"/>
    <mergeCell ref="DY4:EA4"/>
    <mergeCell ref="EB4:EB5"/>
    <mergeCell ref="EC4:EC5"/>
    <mergeCell ref="ED4:EF4"/>
    <mergeCell ref="EG4:EG5"/>
    <mergeCell ref="EH4:EH5"/>
    <mergeCell ref="EI4:EK4"/>
    <mergeCell ref="EL4:EL5"/>
    <mergeCell ref="EM4:EM5"/>
    <mergeCell ref="EN4:EP4"/>
    <mergeCell ref="EQ4:EQ5"/>
    <mergeCell ref="ER4:ER5"/>
    <mergeCell ref="ES4:EU4"/>
    <mergeCell ref="EV4:EV5"/>
    <mergeCell ref="EW4:EW5"/>
    <mergeCell ref="EX4:EZ4"/>
    <mergeCell ref="FA4:FA5"/>
    <mergeCell ref="FB4:FB5"/>
    <mergeCell ref="GL3:GP3"/>
    <mergeCell ref="GQ3:GU3"/>
    <mergeCell ref="GV3:GZ3"/>
    <mergeCell ref="HA3:HE3"/>
    <mergeCell ref="HF3:HJ3"/>
    <mergeCell ref="HK3:HO3"/>
    <mergeCell ref="FC3:FG3"/>
    <mergeCell ref="FC4:FE4"/>
    <mergeCell ref="FF4:FF5"/>
    <mergeCell ref="FG4:FG5"/>
    <mergeCell ref="FH3:FL3"/>
    <mergeCell ref="FM3:FQ3"/>
    <mergeCell ref="FR3:FV3"/>
    <mergeCell ref="FH4:FJ4"/>
    <mergeCell ref="FK4:FK5"/>
    <mergeCell ref="FL4:FL5"/>
    <mergeCell ref="FM4:FO4"/>
    <mergeCell ref="FP4:FP5"/>
    <mergeCell ref="FQ4:FQ5"/>
    <mergeCell ref="FR4:FT4"/>
    <mergeCell ref="FU4:FU5"/>
    <mergeCell ref="FV4:FV5"/>
    <mergeCell ref="FZ4:FZ5"/>
    <mergeCell ref="GA4:GA5"/>
    <mergeCell ref="GB4:GD4"/>
    <mergeCell ref="GE4:GE5"/>
    <mergeCell ref="GF4:GF5"/>
    <mergeCell ref="GG4:GI4"/>
    <mergeCell ref="GJ4:GJ5"/>
    <mergeCell ref="GK4:GK5"/>
    <mergeCell ref="FW3:GA3"/>
    <mergeCell ref="GB3:GF3"/>
    <mergeCell ref="GG3:GK3"/>
    <mergeCell ref="HP3:HT3"/>
    <mergeCell ref="HP4:HR4"/>
    <mergeCell ref="HS4:HS5"/>
    <mergeCell ref="HT4:HT5"/>
    <mergeCell ref="D2:HT2"/>
    <mergeCell ref="HA4:HC4"/>
    <mergeCell ref="HD4:HD5"/>
    <mergeCell ref="HE4:HE5"/>
    <mergeCell ref="HF4:HH4"/>
    <mergeCell ref="HI4:HI5"/>
    <mergeCell ref="HJ4:HJ5"/>
    <mergeCell ref="HK4:HM4"/>
    <mergeCell ref="HN4:HN5"/>
    <mergeCell ref="HO4:HO5"/>
    <mergeCell ref="GL4:GN4"/>
    <mergeCell ref="GO4:GO5"/>
    <mergeCell ref="GP4:GP5"/>
    <mergeCell ref="GQ4:GS4"/>
    <mergeCell ref="GT4:GT5"/>
    <mergeCell ref="GU4:GU5"/>
    <mergeCell ref="GV4:GX4"/>
    <mergeCell ref="GY4:GY5"/>
    <mergeCell ref="GZ4:GZ5"/>
    <mergeCell ref="FW4:FY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B1:IN35"/>
  <sheetViews>
    <sheetView workbookViewId="0">
      <selection activeCell="H20" sqref="H20:I21"/>
    </sheetView>
  </sheetViews>
  <sheetFormatPr baseColWidth="10" defaultRowHeight="14.5" x14ac:dyDescent="0.35"/>
  <cols>
    <col min="2" max="2" width="3.7265625" customWidth="1"/>
    <col min="4" max="4" width="6.26953125" customWidth="1"/>
    <col min="5" max="5" width="6.81640625" customWidth="1"/>
    <col min="6" max="6" width="6.54296875" customWidth="1"/>
    <col min="7" max="7" width="7.54296875" customWidth="1"/>
    <col min="8" max="8" width="10.26953125" customWidth="1"/>
    <col min="9" max="9" width="7.453125" customWidth="1"/>
    <col min="10" max="10" width="6.26953125" customWidth="1"/>
    <col min="11" max="11" width="6" customWidth="1"/>
    <col min="12" max="12" width="6.7265625" customWidth="1"/>
    <col min="13" max="13" width="10.26953125" customWidth="1"/>
    <col min="14" max="14" width="6.7265625" customWidth="1"/>
    <col min="15" max="15" width="8.26953125" customWidth="1"/>
    <col min="16" max="16" width="7.1796875" customWidth="1"/>
    <col min="17" max="17" width="7.81640625" customWidth="1"/>
    <col min="18" max="18" width="10" customWidth="1"/>
    <col min="19" max="19" width="6.7265625" customWidth="1"/>
    <col min="20" max="20" width="8.1796875" customWidth="1"/>
    <col min="21" max="21" width="7.26953125" customWidth="1"/>
    <col min="22" max="22" width="7.54296875" customWidth="1"/>
    <col min="23" max="23" width="10" customWidth="1"/>
    <col min="24" max="24" width="6.54296875" customWidth="1"/>
    <col min="25" max="26" width="6.1796875" customWidth="1"/>
    <col min="27" max="27" width="6.453125" customWidth="1"/>
    <col min="28" max="28" width="10.54296875" customWidth="1"/>
    <col min="29" max="29" width="6.7265625" customWidth="1"/>
    <col min="30" max="30" width="7.1796875" customWidth="1"/>
    <col min="31" max="31" width="7" customWidth="1"/>
    <col min="32" max="32" width="7.453125" customWidth="1"/>
    <col min="33" max="33" width="10.1796875" customWidth="1"/>
    <col min="34" max="34" width="7" customWidth="1"/>
    <col min="35" max="35" width="7.26953125" customWidth="1"/>
    <col min="36" max="36" width="6.54296875" customWidth="1"/>
    <col min="37" max="37" width="6.81640625" customWidth="1"/>
    <col min="38" max="38" width="9.7265625" customWidth="1"/>
    <col min="39" max="39" width="6.1796875" customWidth="1"/>
    <col min="40" max="40" width="5.26953125" customWidth="1"/>
    <col min="41" max="42" width="6.453125" customWidth="1"/>
    <col min="43" max="43" width="9.54296875" customWidth="1"/>
    <col min="44" max="44" width="6.54296875" customWidth="1"/>
    <col min="45" max="45" width="5.1796875" customWidth="1"/>
    <col min="46" max="46" width="6.453125" customWidth="1"/>
    <col min="47" max="47" width="6.1796875" customWidth="1"/>
    <col min="48" max="48" width="9.54296875" customWidth="1"/>
    <col min="49" max="49" width="6.453125" customWidth="1"/>
    <col min="50" max="50" width="5.7265625" customWidth="1"/>
    <col min="51" max="52" width="6.54296875" customWidth="1"/>
    <col min="53" max="53" width="9.81640625" customWidth="1"/>
    <col min="54" max="54" width="6.1796875" customWidth="1"/>
    <col min="55" max="55" width="5.54296875" customWidth="1"/>
    <col min="56" max="56" width="6.54296875" customWidth="1"/>
    <col min="57" max="57" width="6.26953125" customWidth="1"/>
    <col min="58" max="58" width="10.26953125" customWidth="1"/>
    <col min="59" max="59" width="6.1796875" customWidth="1"/>
    <col min="60" max="61" width="6" customWidth="1"/>
    <col min="62" max="62" width="6.81640625" customWidth="1"/>
    <col min="63" max="63" width="10.453125" customWidth="1"/>
    <col min="64" max="64" width="6.453125" customWidth="1"/>
    <col min="65" max="65" width="5.7265625" customWidth="1"/>
    <col min="66" max="66" width="6.54296875" customWidth="1"/>
    <col min="67" max="67" width="6.453125" customWidth="1"/>
    <col min="68" max="68" width="10.26953125" customWidth="1"/>
    <col min="69" max="69" width="6.453125" customWidth="1"/>
    <col min="70" max="70" width="5.81640625" customWidth="1"/>
    <col min="71" max="71" width="6" customWidth="1"/>
    <col min="72" max="72" width="6.453125" customWidth="1"/>
    <col min="73" max="73" width="9.81640625" customWidth="1"/>
    <col min="74" max="74" width="6.1796875" customWidth="1"/>
    <col min="75" max="75" width="6.54296875" customWidth="1"/>
    <col min="76" max="76" width="7.1796875" customWidth="1"/>
    <col min="77" max="77" width="7.54296875" customWidth="1"/>
    <col min="78" max="78" width="9.54296875" customWidth="1"/>
    <col min="79" max="79" width="6.26953125" customWidth="1"/>
    <col min="80" max="80" width="5.7265625" customWidth="1"/>
    <col min="81" max="81" width="6.54296875" customWidth="1"/>
    <col min="82" max="82" width="6.7265625" customWidth="1"/>
    <col min="83" max="83" width="10.26953125" customWidth="1"/>
    <col min="84" max="84" width="6.7265625" customWidth="1"/>
    <col min="85" max="85" width="5.54296875" customWidth="1"/>
    <col min="86" max="86" width="6.7265625" customWidth="1"/>
    <col min="87" max="87" width="7.7265625" customWidth="1"/>
    <col min="88" max="88" width="9.7265625" customWidth="1"/>
    <col min="89" max="89" width="6.54296875" customWidth="1"/>
    <col min="90" max="90" width="5.54296875" customWidth="1"/>
    <col min="91" max="91" width="6.81640625" customWidth="1"/>
    <col min="92" max="92" width="7" customWidth="1"/>
    <col min="93" max="93" width="10.26953125" customWidth="1"/>
    <col min="94" max="94" width="7.26953125" customWidth="1"/>
    <col min="95" max="95" width="6.54296875" customWidth="1"/>
    <col min="96" max="96" width="7.26953125" customWidth="1"/>
    <col min="97" max="97" width="7.54296875" customWidth="1"/>
    <col min="98" max="98" width="10.7265625" customWidth="1"/>
    <col min="99" max="99" width="6.7265625" customWidth="1"/>
    <col min="100" max="100" width="6.54296875" customWidth="1"/>
    <col min="101" max="101" width="6.81640625" customWidth="1"/>
    <col min="102" max="102" width="7.7265625" customWidth="1"/>
    <col min="103" max="103" width="10.26953125" customWidth="1"/>
    <col min="104" max="104" width="6.54296875" customWidth="1"/>
    <col min="105" max="105" width="6.453125" customWidth="1"/>
    <col min="106" max="106" width="7.7265625" customWidth="1"/>
    <col min="107" max="107" width="6.81640625" customWidth="1"/>
    <col min="108" max="108" width="10.7265625" customWidth="1"/>
    <col min="109" max="109" width="6.1796875" customWidth="1"/>
    <col min="110" max="110" width="5.453125" customWidth="1"/>
    <col min="111" max="111" width="6.81640625" customWidth="1"/>
    <col min="112" max="112" width="6.7265625" customWidth="1"/>
    <col min="114" max="114" width="6.81640625" customWidth="1"/>
    <col min="115" max="115" width="5.81640625" customWidth="1"/>
    <col min="116" max="116" width="6.7265625" customWidth="1"/>
    <col min="117" max="117" width="7.7265625" customWidth="1"/>
    <col min="118" max="118" width="10" customWidth="1"/>
    <col min="119" max="119" width="6.7265625" customWidth="1"/>
    <col min="120" max="120" width="5" customWidth="1"/>
    <col min="121" max="121" width="6.26953125" customWidth="1"/>
    <col min="122" max="122" width="7.54296875" customWidth="1"/>
    <col min="123" max="123" width="10.1796875" customWidth="1"/>
    <col min="124" max="124" width="6.7265625" customWidth="1"/>
    <col min="125" max="125" width="6.1796875" customWidth="1"/>
    <col min="126" max="126" width="6.453125" customWidth="1"/>
    <col min="127" max="127" width="7" customWidth="1"/>
    <col min="128" max="128" width="10.26953125" customWidth="1"/>
    <col min="129" max="129" width="7" customWidth="1"/>
    <col min="130" max="130" width="6" customWidth="1"/>
    <col min="131" max="131" width="7" customWidth="1"/>
    <col min="132" max="132" width="6.81640625" customWidth="1"/>
    <col min="133" max="133" width="10.1796875" customWidth="1"/>
    <col min="134" max="135" width="6.81640625" customWidth="1"/>
    <col min="136" max="137" width="6.54296875" customWidth="1"/>
    <col min="138" max="138" width="9.7265625" customWidth="1"/>
    <col min="139" max="139" width="6.26953125" customWidth="1"/>
    <col min="140" max="140" width="5.26953125" customWidth="1"/>
    <col min="141" max="141" width="7" customWidth="1"/>
    <col min="142" max="142" width="7.26953125" customWidth="1"/>
    <col min="143" max="143" width="9.81640625" customWidth="1"/>
    <col min="144" max="144" width="6.26953125" customWidth="1"/>
    <col min="145" max="145" width="5.7265625" customWidth="1"/>
    <col min="146" max="146" width="6.54296875" customWidth="1"/>
    <col min="147" max="147" width="6.7265625" customWidth="1"/>
    <col min="148" max="148" width="10.1796875" customWidth="1"/>
    <col min="149" max="149" width="6.7265625" customWidth="1"/>
    <col min="150" max="151" width="6.26953125" customWidth="1"/>
    <col min="152" max="152" width="6.453125" customWidth="1"/>
    <col min="153" max="153" width="9.81640625" customWidth="1"/>
    <col min="154" max="154" width="6.54296875" customWidth="1"/>
    <col min="155" max="155" width="5.54296875" customWidth="1"/>
    <col min="156" max="156" width="6.54296875" customWidth="1"/>
    <col min="157" max="157" width="6.7265625" customWidth="1"/>
    <col min="158" max="158" width="10.453125" customWidth="1"/>
    <col min="159" max="159" width="7.1796875" customWidth="1"/>
    <col min="160" max="160" width="6" customWidth="1"/>
    <col min="161" max="161" width="6.54296875" customWidth="1"/>
    <col min="162" max="162" width="8" customWidth="1"/>
    <col min="163" max="163" width="9.81640625" customWidth="1"/>
    <col min="164" max="164" width="6.54296875" customWidth="1"/>
    <col min="165" max="165" width="6.1796875" customWidth="1"/>
    <col min="166" max="166" width="6.453125" customWidth="1"/>
    <col min="167" max="167" width="7.453125" customWidth="1"/>
    <col min="168" max="168" width="9.54296875" customWidth="1"/>
    <col min="169" max="169" width="7.54296875" customWidth="1"/>
    <col min="170" max="170" width="7.26953125" customWidth="1"/>
    <col min="171" max="171" width="6.1796875" customWidth="1"/>
    <col min="172" max="172" width="7.1796875" customWidth="1"/>
    <col min="173" max="173" width="9.81640625" customWidth="1"/>
    <col min="174" max="174" width="6.26953125" customWidth="1"/>
    <col min="175" max="175" width="6.1796875" customWidth="1"/>
    <col min="176" max="176" width="6.453125" customWidth="1"/>
    <col min="177" max="177" width="7.26953125" customWidth="1"/>
    <col min="178" max="178" width="10.26953125" customWidth="1"/>
    <col min="179" max="179" width="6.54296875" customWidth="1"/>
    <col min="180" max="180" width="5.26953125" customWidth="1"/>
    <col min="181" max="182" width="6.7265625" customWidth="1"/>
    <col min="183" max="183" width="9.81640625" customWidth="1"/>
    <col min="184" max="184" width="7" customWidth="1"/>
    <col min="185" max="185" width="6.81640625" customWidth="1"/>
    <col min="186" max="186" width="6.1796875" customWidth="1"/>
    <col min="187" max="187" width="7.7265625" customWidth="1"/>
    <col min="188" max="188" width="9.81640625" customWidth="1"/>
    <col min="189" max="189" width="6.453125" customWidth="1"/>
    <col min="190" max="190" width="5.453125" customWidth="1"/>
    <col min="191" max="191" width="6.54296875" customWidth="1"/>
    <col min="192" max="192" width="6.81640625" customWidth="1"/>
    <col min="193" max="193" width="10.1796875" customWidth="1"/>
    <col min="194" max="194" width="6.81640625" customWidth="1"/>
    <col min="195" max="195" width="6" customWidth="1"/>
    <col min="196" max="196" width="6.1796875" customWidth="1"/>
    <col min="197" max="197" width="6.81640625" customWidth="1"/>
    <col min="198" max="198" width="10.26953125" customWidth="1"/>
    <col min="199" max="199" width="6.26953125" customWidth="1"/>
    <col min="200" max="200" width="5.54296875" customWidth="1"/>
    <col min="201" max="201" width="5.81640625" customWidth="1"/>
    <col min="202" max="202" width="6.7265625" customWidth="1"/>
    <col min="203" max="203" width="10.453125" customWidth="1"/>
    <col min="204" max="204" width="6.81640625" customWidth="1"/>
    <col min="205" max="206" width="6.453125" customWidth="1"/>
    <col min="207" max="207" width="6.7265625" customWidth="1"/>
    <col min="208" max="208" width="9.81640625" customWidth="1"/>
    <col min="209" max="209" width="6.54296875" customWidth="1"/>
    <col min="210" max="210" width="6" customWidth="1"/>
    <col min="211" max="211" width="6.26953125" customWidth="1"/>
    <col min="212" max="212" width="5.81640625" customWidth="1"/>
    <col min="213" max="213" width="9.81640625" customWidth="1"/>
    <col min="214" max="214" width="6.453125" customWidth="1"/>
    <col min="215" max="215" width="4.81640625" customWidth="1"/>
    <col min="216" max="216" width="5.81640625" customWidth="1"/>
    <col min="217" max="217" width="7" customWidth="1"/>
    <col min="218" max="218" width="9.7265625" customWidth="1"/>
    <col min="219" max="219" width="6.7265625" customWidth="1"/>
    <col min="220" max="220" width="5.1796875" customWidth="1"/>
    <col min="221" max="221" width="6.1796875" customWidth="1"/>
    <col min="222" max="222" width="7.54296875" customWidth="1"/>
    <col min="223" max="223" width="9.7265625" customWidth="1"/>
    <col min="224" max="224" width="6.81640625" customWidth="1"/>
    <col min="225" max="225" width="6.1796875" customWidth="1"/>
    <col min="226" max="226" width="6.7265625" customWidth="1"/>
    <col min="227" max="227" width="6.54296875" customWidth="1"/>
    <col min="228" max="228" width="9.81640625" customWidth="1"/>
    <col min="229" max="229" width="7" customWidth="1"/>
    <col min="230" max="230" width="5.1796875" customWidth="1"/>
    <col min="231" max="231" width="6.453125" customWidth="1"/>
    <col min="232" max="232" width="6.1796875" customWidth="1"/>
    <col min="233" max="233" width="10.26953125" customWidth="1"/>
    <col min="234" max="234" width="6.1796875" customWidth="1"/>
    <col min="235" max="235" width="4.81640625" customWidth="1"/>
    <col min="236" max="236" width="6.453125" customWidth="1"/>
    <col min="237" max="237" width="6.1796875" customWidth="1"/>
    <col min="238" max="238" width="9.54296875" customWidth="1"/>
    <col min="239" max="239" width="7" customWidth="1"/>
    <col min="240" max="240" width="5.54296875" customWidth="1"/>
    <col min="241" max="241" width="6.453125" customWidth="1"/>
    <col min="242" max="242" width="7.1796875" customWidth="1"/>
    <col min="243" max="243" width="9.7265625" customWidth="1"/>
    <col min="244" max="244" width="7.1796875" customWidth="1"/>
    <col min="245" max="245" width="5.7265625" customWidth="1"/>
    <col min="246" max="246" width="5.81640625" customWidth="1"/>
    <col min="247" max="247" width="6.26953125" customWidth="1"/>
    <col min="248" max="248" width="9.54296875" customWidth="1"/>
  </cols>
  <sheetData>
    <row r="1" spans="2:248" ht="15" thickBot="1" x14ac:dyDescent="0.4"/>
    <row r="2" spans="2:248" ht="15" thickBot="1" x14ac:dyDescent="0.4">
      <c r="B2" s="262" t="s">
        <v>50</v>
      </c>
      <c r="C2" s="263"/>
      <c r="D2" s="188" t="s">
        <v>50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89"/>
      <c r="HZ2" s="189"/>
      <c r="IA2" s="189"/>
      <c r="IB2" s="189"/>
      <c r="IC2" s="189"/>
      <c r="ID2" s="189"/>
      <c r="IE2" s="189"/>
      <c r="IF2" s="189"/>
      <c r="IG2" s="189"/>
      <c r="IH2" s="189"/>
      <c r="II2" s="189"/>
      <c r="IJ2" s="189"/>
      <c r="IK2" s="189"/>
      <c r="IL2" s="189"/>
      <c r="IM2" s="189"/>
      <c r="IN2" s="190"/>
    </row>
    <row r="3" spans="2:248" ht="81.7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98</v>
      </c>
      <c r="J3" s="234"/>
      <c r="K3" s="235"/>
      <c r="L3" s="235"/>
      <c r="M3" s="236"/>
      <c r="N3" s="233" t="s">
        <v>99</v>
      </c>
      <c r="O3" s="234"/>
      <c r="P3" s="235"/>
      <c r="Q3" s="235"/>
      <c r="R3" s="236"/>
      <c r="S3" s="233" t="s">
        <v>100</v>
      </c>
      <c r="T3" s="234"/>
      <c r="U3" s="235"/>
      <c r="V3" s="235"/>
      <c r="W3" s="236"/>
      <c r="X3" s="233" t="s">
        <v>101</v>
      </c>
      <c r="Y3" s="234"/>
      <c r="Z3" s="235"/>
      <c r="AA3" s="235"/>
      <c r="AB3" s="236"/>
      <c r="AC3" s="233" t="s">
        <v>102</v>
      </c>
      <c r="AD3" s="234"/>
      <c r="AE3" s="235"/>
      <c r="AF3" s="235"/>
      <c r="AG3" s="236"/>
      <c r="AH3" s="233" t="s">
        <v>103</v>
      </c>
      <c r="AI3" s="234"/>
      <c r="AJ3" s="235"/>
      <c r="AK3" s="235"/>
      <c r="AL3" s="236"/>
      <c r="AM3" s="233" t="s">
        <v>104</v>
      </c>
      <c r="AN3" s="234"/>
      <c r="AO3" s="235"/>
      <c r="AP3" s="235"/>
      <c r="AQ3" s="236"/>
      <c r="AR3" s="273" t="s">
        <v>495</v>
      </c>
      <c r="AS3" s="274"/>
      <c r="AT3" s="275"/>
      <c r="AU3" s="275"/>
      <c r="AV3" s="276"/>
      <c r="AW3" s="233" t="s">
        <v>106</v>
      </c>
      <c r="AX3" s="234"/>
      <c r="AY3" s="235"/>
      <c r="AZ3" s="235"/>
      <c r="BA3" s="236"/>
      <c r="BB3" s="233" t="s">
        <v>107</v>
      </c>
      <c r="BC3" s="234"/>
      <c r="BD3" s="235"/>
      <c r="BE3" s="235"/>
      <c r="BF3" s="236"/>
      <c r="BG3" s="233" t="s">
        <v>108</v>
      </c>
      <c r="BH3" s="234"/>
      <c r="BI3" s="235"/>
      <c r="BJ3" s="235"/>
      <c r="BK3" s="236"/>
      <c r="BL3" s="233" t="s">
        <v>109</v>
      </c>
      <c r="BM3" s="256"/>
      <c r="BN3" s="257"/>
      <c r="BO3" s="257"/>
      <c r="BP3" s="258"/>
      <c r="BQ3" s="233" t="s">
        <v>110</v>
      </c>
      <c r="BR3" s="234"/>
      <c r="BS3" s="235"/>
      <c r="BT3" s="235"/>
      <c r="BU3" s="236"/>
      <c r="BV3" s="233" t="s">
        <v>111</v>
      </c>
      <c r="BW3" s="234"/>
      <c r="BX3" s="235"/>
      <c r="BY3" s="235"/>
      <c r="BZ3" s="236"/>
      <c r="CA3" s="233" t="s">
        <v>112</v>
      </c>
      <c r="CB3" s="234"/>
      <c r="CC3" s="235"/>
      <c r="CD3" s="235"/>
      <c r="CE3" s="236"/>
      <c r="CF3" s="233" t="s">
        <v>113</v>
      </c>
      <c r="CG3" s="234"/>
      <c r="CH3" s="235"/>
      <c r="CI3" s="235"/>
      <c r="CJ3" s="236"/>
      <c r="CK3" s="233" t="s">
        <v>114</v>
      </c>
      <c r="CL3" s="234"/>
      <c r="CM3" s="235"/>
      <c r="CN3" s="235"/>
      <c r="CO3" s="236"/>
      <c r="CP3" s="247" t="s">
        <v>141</v>
      </c>
      <c r="CQ3" s="248"/>
      <c r="CR3" s="249"/>
      <c r="CS3" s="249"/>
      <c r="CT3" s="250"/>
      <c r="CU3" s="243" t="s">
        <v>143</v>
      </c>
      <c r="CV3" s="244"/>
      <c r="CW3" s="245"/>
      <c r="CX3" s="245"/>
      <c r="CY3" s="246"/>
      <c r="CZ3" s="233" t="s">
        <v>115</v>
      </c>
      <c r="DA3" s="234"/>
      <c r="DB3" s="235"/>
      <c r="DC3" s="235"/>
      <c r="DD3" s="236"/>
      <c r="DE3" s="233" t="s">
        <v>116</v>
      </c>
      <c r="DF3" s="234"/>
      <c r="DG3" s="235"/>
      <c r="DH3" s="235"/>
      <c r="DI3" s="236"/>
      <c r="DJ3" s="233" t="s">
        <v>117</v>
      </c>
      <c r="DK3" s="234"/>
      <c r="DL3" s="235"/>
      <c r="DM3" s="235"/>
      <c r="DN3" s="236"/>
      <c r="DO3" s="233" t="s">
        <v>118</v>
      </c>
      <c r="DP3" s="234"/>
      <c r="DQ3" s="235"/>
      <c r="DR3" s="235"/>
      <c r="DS3" s="236"/>
      <c r="DT3" s="233" t="s">
        <v>517</v>
      </c>
      <c r="DU3" s="234"/>
      <c r="DV3" s="235"/>
      <c r="DW3" s="235"/>
      <c r="DX3" s="236"/>
      <c r="DY3" s="233" t="s">
        <v>119</v>
      </c>
      <c r="DZ3" s="234"/>
      <c r="EA3" s="235"/>
      <c r="EB3" s="235"/>
      <c r="EC3" s="236"/>
      <c r="ED3" s="233" t="s">
        <v>120</v>
      </c>
      <c r="EE3" s="234"/>
      <c r="EF3" s="235"/>
      <c r="EG3" s="235"/>
      <c r="EH3" s="236"/>
      <c r="EI3" s="233" t="s">
        <v>121</v>
      </c>
      <c r="EJ3" s="234"/>
      <c r="EK3" s="235"/>
      <c r="EL3" s="235"/>
      <c r="EM3" s="236"/>
      <c r="EN3" s="233" t="s">
        <v>122</v>
      </c>
      <c r="EO3" s="234"/>
      <c r="EP3" s="235"/>
      <c r="EQ3" s="235"/>
      <c r="ER3" s="236"/>
      <c r="ES3" s="233" t="s">
        <v>123</v>
      </c>
      <c r="ET3" s="234"/>
      <c r="EU3" s="235"/>
      <c r="EV3" s="235"/>
      <c r="EW3" s="236"/>
      <c r="EX3" s="233" t="s">
        <v>124</v>
      </c>
      <c r="EY3" s="234"/>
      <c r="EZ3" s="235"/>
      <c r="FA3" s="235"/>
      <c r="FB3" s="236"/>
      <c r="FC3" s="247" t="s">
        <v>142</v>
      </c>
      <c r="FD3" s="248"/>
      <c r="FE3" s="249"/>
      <c r="FF3" s="249"/>
      <c r="FG3" s="250"/>
      <c r="FH3" s="233" t="s">
        <v>125</v>
      </c>
      <c r="FI3" s="234"/>
      <c r="FJ3" s="235"/>
      <c r="FK3" s="235"/>
      <c r="FL3" s="236"/>
      <c r="FM3" s="233" t="s">
        <v>126</v>
      </c>
      <c r="FN3" s="234"/>
      <c r="FO3" s="235"/>
      <c r="FP3" s="235"/>
      <c r="FQ3" s="236"/>
      <c r="FR3" s="233" t="s">
        <v>127</v>
      </c>
      <c r="FS3" s="234"/>
      <c r="FT3" s="235"/>
      <c r="FU3" s="235"/>
      <c r="FV3" s="236"/>
      <c r="FW3" s="233" t="s">
        <v>128</v>
      </c>
      <c r="FX3" s="234"/>
      <c r="FY3" s="235"/>
      <c r="FZ3" s="235"/>
      <c r="GA3" s="236"/>
      <c r="GB3" s="233" t="s">
        <v>129</v>
      </c>
      <c r="GC3" s="234"/>
      <c r="GD3" s="235"/>
      <c r="GE3" s="235"/>
      <c r="GF3" s="236"/>
      <c r="GG3" s="233" t="s">
        <v>130</v>
      </c>
      <c r="GH3" s="234"/>
      <c r="GI3" s="235"/>
      <c r="GJ3" s="235"/>
      <c r="GK3" s="236"/>
      <c r="GL3" s="233" t="s">
        <v>131</v>
      </c>
      <c r="GM3" s="234"/>
      <c r="GN3" s="235"/>
      <c r="GO3" s="235"/>
      <c r="GP3" s="236"/>
      <c r="GQ3" s="233" t="s">
        <v>132</v>
      </c>
      <c r="GR3" s="234"/>
      <c r="GS3" s="235"/>
      <c r="GT3" s="235"/>
      <c r="GU3" s="236"/>
      <c r="GV3" s="233" t="s">
        <v>133</v>
      </c>
      <c r="GW3" s="234"/>
      <c r="GX3" s="235"/>
      <c r="GY3" s="235"/>
      <c r="GZ3" s="236"/>
      <c r="HA3" s="243" t="s">
        <v>144</v>
      </c>
      <c r="HB3" s="244"/>
      <c r="HC3" s="245"/>
      <c r="HD3" s="245"/>
      <c r="HE3" s="246"/>
      <c r="HF3" s="233" t="s">
        <v>134</v>
      </c>
      <c r="HG3" s="234"/>
      <c r="HH3" s="235"/>
      <c r="HI3" s="235"/>
      <c r="HJ3" s="236"/>
      <c r="HK3" s="233" t="s">
        <v>135</v>
      </c>
      <c r="HL3" s="234"/>
      <c r="HM3" s="235"/>
      <c r="HN3" s="235"/>
      <c r="HO3" s="236"/>
      <c r="HP3" s="233" t="s">
        <v>136</v>
      </c>
      <c r="HQ3" s="234"/>
      <c r="HR3" s="235"/>
      <c r="HS3" s="235"/>
      <c r="HT3" s="236"/>
      <c r="HU3" s="233" t="s">
        <v>137</v>
      </c>
      <c r="HV3" s="234"/>
      <c r="HW3" s="235"/>
      <c r="HX3" s="235"/>
      <c r="HY3" s="236"/>
      <c r="HZ3" s="233" t="s">
        <v>138</v>
      </c>
      <c r="IA3" s="234"/>
      <c r="IB3" s="235"/>
      <c r="IC3" s="235"/>
      <c r="ID3" s="236"/>
      <c r="IE3" s="233" t="s">
        <v>139</v>
      </c>
      <c r="IF3" s="234"/>
      <c r="IG3" s="235"/>
      <c r="IH3" s="235"/>
      <c r="II3" s="236"/>
      <c r="IJ3" s="233" t="s">
        <v>140</v>
      </c>
      <c r="IK3" s="234"/>
      <c r="IL3" s="235"/>
      <c r="IM3" s="235"/>
      <c r="IN3" s="236"/>
    </row>
    <row r="4" spans="2:248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51" t="s">
        <v>34</v>
      </c>
      <c r="T4" s="268"/>
      <c r="U4" s="269"/>
      <c r="V4" s="231" t="s">
        <v>35</v>
      </c>
      <c r="W4" s="231" t="s">
        <v>95</v>
      </c>
      <c r="X4" s="237" t="s">
        <v>34</v>
      </c>
      <c r="Y4" s="238"/>
      <c r="Z4" s="238"/>
      <c r="AA4" s="239" t="s">
        <v>35</v>
      </c>
      <c r="AB4" s="231" t="s">
        <v>95</v>
      </c>
      <c r="AC4" s="237" t="s">
        <v>34</v>
      </c>
      <c r="AD4" s="238"/>
      <c r="AE4" s="238"/>
      <c r="AF4" s="239" t="s">
        <v>35</v>
      </c>
      <c r="AG4" s="231" t="s">
        <v>95</v>
      </c>
      <c r="AH4" s="237" t="s">
        <v>34</v>
      </c>
      <c r="AI4" s="238"/>
      <c r="AJ4" s="238"/>
      <c r="AK4" s="239" t="s">
        <v>35</v>
      </c>
      <c r="AL4" s="231" t="s">
        <v>95</v>
      </c>
      <c r="AM4" s="237" t="s">
        <v>34</v>
      </c>
      <c r="AN4" s="238"/>
      <c r="AO4" s="238"/>
      <c r="AP4" s="239" t="s">
        <v>35</v>
      </c>
      <c r="AQ4" s="231" t="s">
        <v>95</v>
      </c>
      <c r="AR4" s="277" t="s">
        <v>34</v>
      </c>
      <c r="AS4" s="278"/>
      <c r="AT4" s="278"/>
      <c r="AU4" s="279" t="s">
        <v>35</v>
      </c>
      <c r="AV4" s="281" t="s">
        <v>95</v>
      </c>
      <c r="AW4" s="237" t="s">
        <v>34</v>
      </c>
      <c r="AX4" s="238"/>
      <c r="AY4" s="238"/>
      <c r="AZ4" s="239" t="s">
        <v>35</v>
      </c>
      <c r="BA4" s="23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37" t="s">
        <v>34</v>
      </c>
      <c r="BM4" s="238"/>
      <c r="BN4" s="238"/>
      <c r="BO4" s="239" t="s">
        <v>35</v>
      </c>
      <c r="BP4" s="231" t="s">
        <v>95</v>
      </c>
      <c r="BQ4" s="237" t="s">
        <v>34</v>
      </c>
      <c r="BR4" s="238"/>
      <c r="BS4" s="238"/>
      <c r="BT4" s="239" t="s">
        <v>35</v>
      </c>
      <c r="BU4" s="231" t="s">
        <v>95</v>
      </c>
      <c r="BV4" s="251" t="s">
        <v>34</v>
      </c>
      <c r="BW4" s="252"/>
      <c r="BX4" s="253"/>
      <c r="BY4" s="254" t="s">
        <v>35</v>
      </c>
      <c r="BZ4" s="231" t="s">
        <v>95</v>
      </c>
      <c r="CA4" s="251" t="s">
        <v>34</v>
      </c>
      <c r="CB4" s="252"/>
      <c r="CC4" s="253"/>
      <c r="CD4" s="254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51" t="s">
        <v>34</v>
      </c>
      <c r="CL4" s="252"/>
      <c r="CM4" s="253"/>
      <c r="CN4" s="254" t="s">
        <v>35</v>
      </c>
      <c r="CO4" s="231" t="s">
        <v>95</v>
      </c>
      <c r="CP4" s="251" t="s">
        <v>34</v>
      </c>
      <c r="CQ4" s="252"/>
      <c r="CR4" s="253"/>
      <c r="CS4" s="254" t="s">
        <v>35</v>
      </c>
      <c r="CT4" s="231" t="s">
        <v>95</v>
      </c>
      <c r="CU4" s="251" t="s">
        <v>34</v>
      </c>
      <c r="CV4" s="252"/>
      <c r="CW4" s="253"/>
      <c r="CX4" s="254" t="s">
        <v>35</v>
      </c>
      <c r="CY4" s="231" t="s">
        <v>95</v>
      </c>
      <c r="CZ4" s="251" t="s">
        <v>34</v>
      </c>
      <c r="DA4" s="252"/>
      <c r="DB4" s="253"/>
      <c r="DC4" s="254" t="s">
        <v>35</v>
      </c>
      <c r="DD4" s="231" t="s">
        <v>95</v>
      </c>
      <c r="DE4" s="251" t="s">
        <v>34</v>
      </c>
      <c r="DF4" s="252"/>
      <c r="DG4" s="253"/>
      <c r="DH4" s="254" t="s">
        <v>35</v>
      </c>
      <c r="DI4" s="231" t="s">
        <v>95</v>
      </c>
      <c r="DJ4" s="251" t="s">
        <v>34</v>
      </c>
      <c r="DK4" s="252"/>
      <c r="DL4" s="253"/>
      <c r="DM4" s="254" t="s">
        <v>35</v>
      </c>
      <c r="DN4" s="231" t="s">
        <v>95</v>
      </c>
      <c r="DO4" s="237" t="s">
        <v>34</v>
      </c>
      <c r="DP4" s="238"/>
      <c r="DQ4" s="238"/>
      <c r="DR4" s="239" t="s">
        <v>35</v>
      </c>
      <c r="DS4" s="231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37" t="s">
        <v>34</v>
      </c>
      <c r="HG4" s="238"/>
      <c r="HH4" s="238"/>
      <c r="HI4" s="239" t="s">
        <v>35</v>
      </c>
      <c r="HJ4" s="231" t="s">
        <v>95</v>
      </c>
      <c r="HK4" s="237" t="s">
        <v>34</v>
      </c>
      <c r="HL4" s="238"/>
      <c r="HM4" s="238"/>
      <c r="HN4" s="239" t="s">
        <v>35</v>
      </c>
      <c r="HO4" s="231" t="s">
        <v>95</v>
      </c>
      <c r="HP4" s="237" t="s">
        <v>34</v>
      </c>
      <c r="HQ4" s="238"/>
      <c r="HR4" s="238"/>
      <c r="HS4" s="239" t="s">
        <v>35</v>
      </c>
      <c r="HT4" s="231" t="s">
        <v>95</v>
      </c>
      <c r="HU4" s="237" t="s">
        <v>34</v>
      </c>
      <c r="HV4" s="238"/>
      <c r="HW4" s="238"/>
      <c r="HX4" s="239" t="s">
        <v>35</v>
      </c>
      <c r="HY4" s="231" t="s">
        <v>95</v>
      </c>
      <c r="HZ4" s="237" t="s">
        <v>34</v>
      </c>
      <c r="IA4" s="238"/>
      <c r="IB4" s="238"/>
      <c r="IC4" s="239" t="s">
        <v>35</v>
      </c>
      <c r="ID4" s="231" t="s">
        <v>95</v>
      </c>
      <c r="IE4" s="237" t="s">
        <v>34</v>
      </c>
      <c r="IF4" s="238"/>
      <c r="IG4" s="238"/>
      <c r="IH4" s="239" t="s">
        <v>35</v>
      </c>
      <c r="II4" s="231" t="s">
        <v>95</v>
      </c>
      <c r="IJ4" s="237" t="s">
        <v>34</v>
      </c>
      <c r="IK4" s="238"/>
      <c r="IL4" s="238"/>
      <c r="IM4" s="239" t="s">
        <v>35</v>
      </c>
      <c r="IN4" s="231" t="s">
        <v>95</v>
      </c>
    </row>
    <row r="5" spans="2:248" ht="15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32"/>
      <c r="W5" s="232"/>
      <c r="X5" s="72" t="s">
        <v>1</v>
      </c>
      <c r="Y5" s="73" t="s">
        <v>37</v>
      </c>
      <c r="Z5" s="75" t="s">
        <v>36</v>
      </c>
      <c r="AA5" s="242"/>
      <c r="AB5" s="232"/>
      <c r="AC5" s="72" t="s">
        <v>1</v>
      </c>
      <c r="AD5" s="73" t="s">
        <v>37</v>
      </c>
      <c r="AE5" s="75" t="s">
        <v>36</v>
      </c>
      <c r="AF5" s="242"/>
      <c r="AG5" s="232"/>
      <c r="AH5" s="72" t="s">
        <v>1</v>
      </c>
      <c r="AI5" s="73" t="s">
        <v>37</v>
      </c>
      <c r="AJ5" s="75" t="s">
        <v>36</v>
      </c>
      <c r="AK5" s="242"/>
      <c r="AL5" s="232"/>
      <c r="AM5" s="72" t="s">
        <v>1</v>
      </c>
      <c r="AN5" s="73" t="s">
        <v>37</v>
      </c>
      <c r="AO5" s="75" t="s">
        <v>36</v>
      </c>
      <c r="AP5" s="242"/>
      <c r="AQ5" s="232"/>
      <c r="AR5" s="129" t="s">
        <v>1</v>
      </c>
      <c r="AS5" s="130" t="s">
        <v>37</v>
      </c>
      <c r="AT5" s="131" t="s">
        <v>36</v>
      </c>
      <c r="AU5" s="280"/>
      <c r="AV5" s="282"/>
      <c r="AW5" s="72" t="s">
        <v>1</v>
      </c>
      <c r="AX5" s="73" t="s">
        <v>37</v>
      </c>
      <c r="AY5" s="75" t="s">
        <v>36</v>
      </c>
      <c r="AZ5" s="242"/>
      <c r="BA5" s="232"/>
      <c r="BB5" s="72" t="s">
        <v>1</v>
      </c>
      <c r="BC5" s="73" t="s">
        <v>37</v>
      </c>
      <c r="BD5" s="75" t="s">
        <v>36</v>
      </c>
      <c r="BE5" s="242"/>
      <c r="BF5" s="232"/>
      <c r="BG5" s="72" t="s">
        <v>1</v>
      </c>
      <c r="BH5" s="73" t="s">
        <v>37</v>
      </c>
      <c r="BI5" s="75" t="s">
        <v>36</v>
      </c>
      <c r="BJ5" s="242"/>
      <c r="BK5" s="232"/>
      <c r="BL5" s="113" t="s">
        <v>1</v>
      </c>
      <c r="BM5" s="104" t="s">
        <v>37</v>
      </c>
      <c r="BN5" s="114" t="s">
        <v>36</v>
      </c>
      <c r="BO5" s="240"/>
      <c r="BP5" s="241"/>
      <c r="BQ5" s="72" t="s">
        <v>1</v>
      </c>
      <c r="BR5" s="73" t="s">
        <v>37</v>
      </c>
      <c r="BS5" s="75" t="s">
        <v>36</v>
      </c>
      <c r="BT5" s="242"/>
      <c r="BU5" s="232"/>
      <c r="BV5" s="72" t="s">
        <v>1</v>
      </c>
      <c r="BW5" s="73" t="s">
        <v>33</v>
      </c>
      <c r="BX5" s="74" t="s">
        <v>36</v>
      </c>
      <c r="BY5" s="255"/>
      <c r="BZ5" s="232"/>
      <c r="CA5" s="72" t="s">
        <v>1</v>
      </c>
      <c r="CB5" s="73" t="s">
        <v>33</v>
      </c>
      <c r="CC5" s="74" t="s">
        <v>36</v>
      </c>
      <c r="CD5" s="255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33</v>
      </c>
      <c r="CM5" s="74" t="s">
        <v>36</v>
      </c>
      <c r="CN5" s="255"/>
      <c r="CO5" s="232"/>
      <c r="CP5" s="72" t="s">
        <v>1</v>
      </c>
      <c r="CQ5" s="73" t="s">
        <v>33</v>
      </c>
      <c r="CR5" s="74" t="s">
        <v>36</v>
      </c>
      <c r="CS5" s="255"/>
      <c r="CT5" s="232"/>
      <c r="CU5" s="72" t="s">
        <v>1</v>
      </c>
      <c r="CV5" s="73" t="s">
        <v>33</v>
      </c>
      <c r="CW5" s="74" t="s">
        <v>36</v>
      </c>
      <c r="CX5" s="255"/>
      <c r="CY5" s="232"/>
      <c r="CZ5" s="72" t="s">
        <v>1</v>
      </c>
      <c r="DA5" s="73" t="s">
        <v>33</v>
      </c>
      <c r="DB5" s="74" t="s">
        <v>36</v>
      </c>
      <c r="DC5" s="255"/>
      <c r="DD5" s="232"/>
      <c r="DE5" s="72" t="s">
        <v>1</v>
      </c>
      <c r="DF5" s="73" t="s">
        <v>33</v>
      </c>
      <c r="DG5" s="74" t="s">
        <v>36</v>
      </c>
      <c r="DH5" s="255"/>
      <c r="DI5" s="232"/>
      <c r="DJ5" s="72" t="s">
        <v>1</v>
      </c>
      <c r="DK5" s="73" t="s">
        <v>33</v>
      </c>
      <c r="DL5" s="74" t="s">
        <v>36</v>
      </c>
      <c r="DM5" s="255"/>
      <c r="DN5" s="232"/>
      <c r="DO5" s="72" t="s">
        <v>1</v>
      </c>
      <c r="DP5" s="73" t="s">
        <v>37</v>
      </c>
      <c r="DQ5" s="75" t="s">
        <v>36</v>
      </c>
      <c r="DR5" s="242"/>
      <c r="DS5" s="23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72" t="s">
        <v>1</v>
      </c>
      <c r="HG5" s="73" t="s">
        <v>37</v>
      </c>
      <c r="HH5" s="75" t="s">
        <v>36</v>
      </c>
      <c r="HI5" s="242"/>
      <c r="HJ5" s="232"/>
      <c r="HK5" s="72" t="s">
        <v>1</v>
      </c>
      <c r="HL5" s="73" t="s">
        <v>37</v>
      </c>
      <c r="HM5" s="75" t="s">
        <v>36</v>
      </c>
      <c r="HN5" s="242"/>
      <c r="HO5" s="232"/>
      <c r="HP5" s="72" t="s">
        <v>1</v>
      </c>
      <c r="HQ5" s="73" t="s">
        <v>37</v>
      </c>
      <c r="HR5" s="75" t="s">
        <v>36</v>
      </c>
      <c r="HS5" s="242"/>
      <c r="HT5" s="232"/>
      <c r="HU5" s="113" t="s">
        <v>1</v>
      </c>
      <c r="HV5" s="104" t="s">
        <v>37</v>
      </c>
      <c r="HW5" s="114" t="s">
        <v>36</v>
      </c>
      <c r="HX5" s="240"/>
      <c r="HY5" s="241"/>
      <c r="HZ5" s="72" t="s">
        <v>1</v>
      </c>
      <c r="IA5" s="73" t="s">
        <v>37</v>
      </c>
      <c r="IB5" s="75" t="s">
        <v>36</v>
      </c>
      <c r="IC5" s="242"/>
      <c r="ID5" s="232"/>
      <c r="IE5" s="72" t="s">
        <v>1</v>
      </c>
      <c r="IF5" s="73" t="s">
        <v>37</v>
      </c>
      <c r="IG5" s="75" t="s">
        <v>36</v>
      </c>
      <c r="IH5" s="242"/>
      <c r="II5" s="232"/>
      <c r="IJ5" s="72" t="s">
        <v>1</v>
      </c>
      <c r="IK5" s="73" t="s">
        <v>37</v>
      </c>
      <c r="IL5" s="75" t="s">
        <v>36</v>
      </c>
      <c r="IM5" s="242"/>
      <c r="IN5" s="232"/>
    </row>
    <row r="6" spans="2:248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0</v>
      </c>
      <c r="H6" s="46">
        <f>D6/E17</f>
        <v>8.3333333333333329E-2</v>
      </c>
      <c r="I6" s="83">
        <v>0</v>
      </c>
      <c r="J6" s="84">
        <v>1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100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83">
        <v>0</v>
      </c>
      <c r="AI6" s="84">
        <v>1</v>
      </c>
      <c r="AJ6" s="85">
        <f>AH6/AI6*100</f>
        <v>0</v>
      </c>
      <c r="AK6" s="86">
        <v>0</v>
      </c>
      <c r="AL6" s="87">
        <f>AH6/AI17</f>
        <v>0</v>
      </c>
      <c r="AM6" s="83">
        <v>0</v>
      </c>
      <c r="AN6" s="84">
        <v>1</v>
      </c>
      <c r="AO6" s="85">
        <f>AM6/AN6*100</f>
        <v>0</v>
      </c>
      <c r="AP6" s="86">
        <v>0</v>
      </c>
      <c r="AQ6" s="87">
        <f>AM6/AN17</f>
        <v>0</v>
      </c>
      <c r="AR6" s="132">
        <v>0</v>
      </c>
      <c r="AS6" s="133">
        <v>100</v>
      </c>
      <c r="AT6" s="134">
        <f>AR6/AS6*100</f>
        <v>0</v>
      </c>
      <c r="AU6" s="135">
        <v>0</v>
      </c>
      <c r="AV6" s="136">
        <f>AR6/AS17</f>
        <v>0</v>
      </c>
      <c r="AW6" s="83">
        <v>0</v>
      </c>
      <c r="AX6" s="84">
        <v>1</v>
      </c>
      <c r="AY6" s="85">
        <f>AW6/AX6*100</f>
        <v>0</v>
      </c>
      <c r="AZ6" s="86">
        <v>0</v>
      </c>
      <c r="BA6" s="87">
        <f>AW6/AX17</f>
        <v>0</v>
      </c>
      <c r="BB6" s="83">
        <v>0</v>
      </c>
      <c r="BC6" s="84">
        <v>1</v>
      </c>
      <c r="BD6" s="85">
        <f>BB6/BC6*100</f>
        <v>0</v>
      </c>
      <c r="BE6" s="86">
        <v>0</v>
      </c>
      <c r="BF6" s="87">
        <f>BB6/BC17</f>
        <v>0</v>
      </c>
      <c r="BG6" s="83">
        <v>0</v>
      </c>
      <c r="BH6" s="84">
        <v>1</v>
      </c>
      <c r="BI6" s="85">
        <f>BG6/BH6*100</f>
        <v>0</v>
      </c>
      <c r="BJ6" s="86">
        <v>0</v>
      </c>
      <c r="BK6" s="107">
        <f>BG6/BH17</f>
        <v>0</v>
      </c>
      <c r="BL6" s="116">
        <v>0</v>
      </c>
      <c r="BM6" s="117">
        <v>100</v>
      </c>
      <c r="BN6" s="118">
        <f>BL6/BM6*100</f>
        <v>0</v>
      </c>
      <c r="BO6" s="119">
        <v>0</v>
      </c>
      <c r="BP6" s="120">
        <f>BL6/BM17</f>
        <v>0</v>
      </c>
      <c r="BQ6" s="26">
        <v>0</v>
      </c>
      <c r="BR6" s="44">
        <v>100</v>
      </c>
      <c r="BS6" s="27">
        <f>BQ6/BR6*100</f>
        <v>0</v>
      </c>
      <c r="BT6" s="45">
        <v>0</v>
      </c>
      <c r="BU6" s="46">
        <f>BQ6/BR17</f>
        <v>0</v>
      </c>
      <c r="BV6" s="83">
        <v>0</v>
      </c>
      <c r="BW6" s="84">
        <v>1</v>
      </c>
      <c r="BX6" s="85">
        <f>BV6/BW6*100</f>
        <v>0</v>
      </c>
      <c r="BY6" s="86">
        <v>0</v>
      </c>
      <c r="BZ6" s="87">
        <f>BV6/BW17</f>
        <v>0</v>
      </c>
      <c r="CA6" s="83">
        <v>0</v>
      </c>
      <c r="CB6" s="84">
        <v>1</v>
      </c>
      <c r="CC6" s="85">
        <f>CA6/CB6*100</f>
        <v>0</v>
      </c>
      <c r="CD6" s="86">
        <v>0</v>
      </c>
      <c r="CE6" s="87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</v>
      </c>
      <c r="DL6" s="85">
        <f>DJ6/DK6*100</f>
        <v>0</v>
      </c>
      <c r="DM6" s="86">
        <v>0</v>
      </c>
      <c r="DN6" s="87">
        <f>DJ6/DK17</f>
        <v>0</v>
      </c>
      <c r="DO6" s="83">
        <v>0</v>
      </c>
      <c r="DP6" s="84">
        <v>1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100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</v>
      </c>
      <c r="EA6" s="85">
        <f>DY6/DZ6*100</f>
        <v>0</v>
      </c>
      <c r="EB6" s="86">
        <v>0</v>
      </c>
      <c r="EC6" s="87">
        <f>DY6/DZ17</f>
        <v>0</v>
      </c>
      <c r="ED6" s="83">
        <v>0</v>
      </c>
      <c r="EE6" s="84">
        <v>100</v>
      </c>
      <c r="EF6" s="85">
        <f>ED6/EE6*100</f>
        <v>0</v>
      </c>
      <c r="EG6" s="86">
        <v>0</v>
      </c>
      <c r="EH6" s="87">
        <f>ED6/EE17</f>
        <v>0</v>
      </c>
      <c r="EI6" s="83">
        <v>0</v>
      </c>
      <c r="EJ6" s="84">
        <v>1</v>
      </c>
      <c r="EK6" s="85">
        <f>EI6/EJ6*100</f>
        <v>0</v>
      </c>
      <c r="EL6" s="86">
        <v>0</v>
      </c>
      <c r="EM6" s="87">
        <f>EI6/EJ17</f>
        <v>0</v>
      </c>
      <c r="EN6" s="83">
        <v>0</v>
      </c>
      <c r="EO6" s="84">
        <v>1</v>
      </c>
      <c r="EP6" s="85">
        <f>EN6/EO6*100</f>
        <v>0</v>
      </c>
      <c r="EQ6" s="86">
        <v>0</v>
      </c>
      <c r="ER6" s="87">
        <f>EN6/EO17</f>
        <v>0</v>
      </c>
      <c r="ES6" s="83">
        <v>0</v>
      </c>
      <c r="ET6" s="84">
        <v>1</v>
      </c>
      <c r="EU6" s="85">
        <f>ES6/ET6*100</f>
        <v>0</v>
      </c>
      <c r="EV6" s="86">
        <v>0</v>
      </c>
      <c r="EW6" s="87">
        <f>ES6/ET17</f>
        <v>0</v>
      </c>
      <c r="EX6" s="26">
        <v>94</v>
      </c>
      <c r="EY6" s="44">
        <v>100</v>
      </c>
      <c r="EZ6" s="27">
        <f>EX6/EY6*100</f>
        <v>94</v>
      </c>
      <c r="FA6" s="45">
        <v>0.94</v>
      </c>
      <c r="FB6" s="46">
        <f>EX6/EY17</f>
        <v>7.8333333333333338E-2</v>
      </c>
      <c r="FC6" s="83">
        <v>0</v>
      </c>
      <c r="FD6" s="84">
        <v>1</v>
      </c>
      <c r="FE6" s="85">
        <f>FC6/FD6*100</f>
        <v>0</v>
      </c>
      <c r="FF6" s="86">
        <v>0</v>
      </c>
      <c r="FG6" s="87">
        <f>FC6/FD17</f>
        <v>0</v>
      </c>
      <c r="FH6" s="83">
        <v>0</v>
      </c>
      <c r="FI6" s="84">
        <v>1</v>
      </c>
      <c r="FJ6" s="85">
        <f>FH6/FI6*100</f>
        <v>0</v>
      </c>
      <c r="FK6" s="86">
        <v>0</v>
      </c>
      <c r="FL6" s="87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92">
        <v>0</v>
      </c>
      <c r="FS6" s="93">
        <v>1</v>
      </c>
      <c r="FT6" s="94">
        <f>FR6/FS6*100</f>
        <v>0</v>
      </c>
      <c r="FU6" s="95">
        <v>0</v>
      </c>
      <c r="FV6" s="96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87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87">
        <f>HA6/HB17</f>
        <v>0</v>
      </c>
      <c r="HF6" s="83">
        <v>0</v>
      </c>
      <c r="HG6" s="84">
        <v>1</v>
      </c>
      <c r="HH6" s="85">
        <f>HF6/HG6*100</f>
        <v>0</v>
      </c>
      <c r="HI6" s="86">
        <v>0</v>
      </c>
      <c r="HJ6" s="87">
        <f>HF6/HG17</f>
        <v>0</v>
      </c>
      <c r="HK6" s="83">
        <v>0</v>
      </c>
      <c r="HL6" s="84">
        <v>1</v>
      </c>
      <c r="HM6" s="85">
        <f>HK6/HL6*100</f>
        <v>0</v>
      </c>
      <c r="HN6" s="86">
        <v>0</v>
      </c>
      <c r="HO6" s="87">
        <f>HK6/HL17</f>
        <v>0</v>
      </c>
      <c r="HP6" s="83">
        <v>0</v>
      </c>
      <c r="HQ6" s="84">
        <v>1</v>
      </c>
      <c r="HR6" s="85">
        <f>HP6/HQ6*100</f>
        <v>0</v>
      </c>
      <c r="HS6" s="86">
        <v>0</v>
      </c>
      <c r="HT6" s="107">
        <f>HP6/HQ17</f>
        <v>0</v>
      </c>
      <c r="HU6" s="92">
        <v>0</v>
      </c>
      <c r="HV6" s="93">
        <v>1</v>
      </c>
      <c r="HW6" s="94">
        <f>HU6/HV6*100</f>
        <v>0</v>
      </c>
      <c r="HX6" s="95">
        <v>0</v>
      </c>
      <c r="HY6" s="96">
        <f>HU6/HV17</f>
        <v>0</v>
      </c>
      <c r="HZ6" s="126">
        <v>0</v>
      </c>
      <c r="IA6" s="84">
        <v>1</v>
      </c>
      <c r="IB6" s="85">
        <f>HZ6/IA6*100</f>
        <v>0</v>
      </c>
      <c r="IC6" s="86">
        <v>0</v>
      </c>
      <c r="ID6" s="87">
        <f>HZ6/IA17</f>
        <v>0</v>
      </c>
      <c r="IE6" s="83">
        <v>0</v>
      </c>
      <c r="IF6" s="84">
        <v>1</v>
      </c>
      <c r="IG6" s="85">
        <f>IE6/IF6*100</f>
        <v>0</v>
      </c>
      <c r="IH6" s="86">
        <v>0</v>
      </c>
      <c r="II6" s="87">
        <f>IE6/IF17</f>
        <v>0</v>
      </c>
      <c r="IJ6" s="83">
        <v>0</v>
      </c>
      <c r="IK6" s="84">
        <v>1</v>
      </c>
      <c r="IL6" s="85">
        <f>IJ6/IK6*100</f>
        <v>0</v>
      </c>
      <c r="IM6" s="86">
        <v>0</v>
      </c>
      <c r="IN6" s="87">
        <f>IJ6/IK17</f>
        <v>0</v>
      </c>
    </row>
    <row r="7" spans="2:248" x14ac:dyDescent="0.35">
      <c r="B7" s="47">
        <v>2</v>
      </c>
      <c r="C7" s="48" t="s">
        <v>39</v>
      </c>
      <c r="D7" s="26">
        <v>1</v>
      </c>
      <c r="E7" s="44">
        <v>2</v>
      </c>
      <c r="F7" s="27">
        <f t="shared" ref="F7:F17" si="0">D7/E7*100</f>
        <v>50</v>
      </c>
      <c r="G7" s="49">
        <v>0</v>
      </c>
      <c r="H7" s="46">
        <f>D7/E17</f>
        <v>8.3333333333333329E-2</v>
      </c>
      <c r="I7" s="88">
        <v>0</v>
      </c>
      <c r="J7" s="84">
        <v>1</v>
      </c>
      <c r="K7" s="85">
        <f t="shared" ref="K7:K17" si="1">I7/J7*100</f>
        <v>0</v>
      </c>
      <c r="L7" s="89">
        <v>0</v>
      </c>
      <c r="M7" s="87">
        <f>I7/J17</f>
        <v>0</v>
      </c>
      <c r="N7" s="88">
        <v>0</v>
      </c>
      <c r="O7" s="84">
        <v>100</v>
      </c>
      <c r="P7" s="85">
        <f t="shared" ref="P7:P17" si="2">N7/O7*100</f>
        <v>0</v>
      </c>
      <c r="Q7" s="89">
        <v>0</v>
      </c>
      <c r="R7" s="87">
        <f>N7/O17</f>
        <v>0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88">
        <v>0</v>
      </c>
      <c r="AI7" s="84">
        <v>1</v>
      </c>
      <c r="AJ7" s="85">
        <f t="shared" ref="AJ7:AJ17" si="6">AH7/AI7*100</f>
        <v>0</v>
      </c>
      <c r="AK7" s="89">
        <v>0</v>
      </c>
      <c r="AL7" s="87">
        <f>AH7/AI17</f>
        <v>0</v>
      </c>
      <c r="AM7" s="88">
        <v>0</v>
      </c>
      <c r="AN7" s="84">
        <v>1</v>
      </c>
      <c r="AO7" s="85">
        <f t="shared" ref="AO7:AO17" si="7">AM7/AN7*100</f>
        <v>0</v>
      </c>
      <c r="AP7" s="89">
        <v>0</v>
      </c>
      <c r="AQ7" s="87">
        <f>AM7/AN17</f>
        <v>0</v>
      </c>
      <c r="AR7" s="137">
        <v>0</v>
      </c>
      <c r="AS7" s="133">
        <v>100</v>
      </c>
      <c r="AT7" s="134">
        <f t="shared" ref="AT7:AT17" si="8">AR7/AS7*100</f>
        <v>0</v>
      </c>
      <c r="AU7" s="138">
        <v>0</v>
      </c>
      <c r="AV7" s="136">
        <f>AR7/AS17</f>
        <v>0</v>
      </c>
      <c r="AW7" s="88">
        <v>0</v>
      </c>
      <c r="AX7" s="84">
        <v>1</v>
      </c>
      <c r="AY7" s="85">
        <f t="shared" ref="AY7:AY17" si="9">AW7/AX7*100</f>
        <v>0</v>
      </c>
      <c r="AZ7" s="89">
        <v>0</v>
      </c>
      <c r="BA7" s="87">
        <f>AW7/AX17</f>
        <v>0</v>
      </c>
      <c r="BB7" s="88">
        <v>0</v>
      </c>
      <c r="BC7" s="84">
        <v>1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88">
        <v>0</v>
      </c>
      <c r="BH7" s="84">
        <v>1</v>
      </c>
      <c r="BI7" s="85">
        <f t="shared" ref="BI7:BI17" si="11">BG7/BH7*100</f>
        <v>0</v>
      </c>
      <c r="BJ7" s="89">
        <v>0</v>
      </c>
      <c r="BK7" s="107">
        <f>BG7/BH17</f>
        <v>0</v>
      </c>
      <c r="BL7" s="22">
        <v>100</v>
      </c>
      <c r="BM7" s="106">
        <v>200</v>
      </c>
      <c r="BN7" s="115">
        <f t="shared" ref="BN7:BN17" si="12">BL7/BM7*100</f>
        <v>50</v>
      </c>
      <c r="BO7" s="49">
        <v>0</v>
      </c>
      <c r="BP7" s="121">
        <f>BL7/BM17</f>
        <v>8.3333333333333329E-2</v>
      </c>
      <c r="BQ7" s="22">
        <v>0</v>
      </c>
      <c r="BR7" s="44">
        <v>200</v>
      </c>
      <c r="BS7" s="27">
        <f t="shared" ref="BS7:BS17" si="13">BQ7/BR7*100</f>
        <v>0</v>
      </c>
      <c r="BT7" s="49">
        <v>0</v>
      </c>
      <c r="BU7" s="46">
        <f>BQ7/BR17</f>
        <v>0</v>
      </c>
      <c r="BV7" s="88">
        <v>0</v>
      </c>
      <c r="BW7" s="84">
        <v>1</v>
      </c>
      <c r="BX7" s="85">
        <f t="shared" ref="BX7:BX17" si="14">BV7/BW7*100</f>
        <v>0</v>
      </c>
      <c r="BY7" s="89">
        <v>0</v>
      </c>
      <c r="BZ7" s="87">
        <f>BV7/BW17</f>
        <v>0</v>
      </c>
      <c r="CA7" s="88">
        <v>0</v>
      </c>
      <c r="CB7" s="84">
        <v>1</v>
      </c>
      <c r="CC7" s="85">
        <f t="shared" ref="CC7:CC17" si="15">CA7/CB7*100</f>
        <v>0</v>
      </c>
      <c r="CD7" s="89">
        <v>0</v>
      </c>
      <c r="CE7" s="87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</v>
      </c>
      <c r="DG7" s="85">
        <f t="shared" ref="DG7:DG17" si="21">DE7/DF7*100</f>
        <v>0</v>
      </c>
      <c r="DH7" s="89">
        <v>0</v>
      </c>
      <c r="DI7" s="87">
        <f>DE7/DF17</f>
        <v>0</v>
      </c>
      <c r="DJ7" s="88">
        <v>0</v>
      </c>
      <c r="DK7" s="84">
        <v>1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88">
        <v>0</v>
      </c>
      <c r="DP7" s="84">
        <v>1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88">
        <v>0</v>
      </c>
      <c r="DU7" s="84">
        <v>100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88">
        <v>0</v>
      </c>
      <c r="DZ7" s="84">
        <v>1</v>
      </c>
      <c r="EA7" s="85">
        <f t="shared" ref="EA7:EA17" si="25">DY7/DZ7*100</f>
        <v>0</v>
      </c>
      <c r="EB7" s="89">
        <v>0</v>
      </c>
      <c r="EC7" s="87">
        <f>DY7/DZ17</f>
        <v>0</v>
      </c>
      <c r="ED7" s="88">
        <v>0</v>
      </c>
      <c r="EE7" s="84">
        <v>100</v>
      </c>
      <c r="EF7" s="85">
        <f t="shared" ref="EF7:EF17" si="26">ED7/EE7*100</f>
        <v>0</v>
      </c>
      <c r="EG7" s="89">
        <v>0</v>
      </c>
      <c r="EH7" s="87">
        <f>ED7/EE17</f>
        <v>0</v>
      </c>
      <c r="EI7" s="88">
        <v>0</v>
      </c>
      <c r="EJ7" s="84">
        <v>1</v>
      </c>
      <c r="EK7" s="85">
        <f t="shared" ref="EK7:EK17" si="27">EI7/EJ7*100</f>
        <v>0</v>
      </c>
      <c r="EL7" s="89">
        <v>0</v>
      </c>
      <c r="EM7" s="87">
        <f>EI7/EJ17</f>
        <v>0</v>
      </c>
      <c r="EN7" s="22">
        <v>61</v>
      </c>
      <c r="EO7" s="44">
        <v>100</v>
      </c>
      <c r="EP7" s="27">
        <f t="shared" ref="EP7:EP17" si="28">EN7/EO7*100</f>
        <v>61</v>
      </c>
      <c r="EQ7" s="49">
        <v>0</v>
      </c>
      <c r="ER7" s="46">
        <f>EN7/EO17</f>
        <v>5.5454545454545458E-2</v>
      </c>
      <c r="ES7" s="88">
        <v>0</v>
      </c>
      <c r="ET7" s="84">
        <v>1</v>
      </c>
      <c r="EU7" s="85">
        <f t="shared" ref="EU7:EU17" si="29">ES7/ET7*100</f>
        <v>0</v>
      </c>
      <c r="EV7" s="89">
        <v>0</v>
      </c>
      <c r="EW7" s="87">
        <f>ES7/ET17</f>
        <v>0</v>
      </c>
      <c r="EX7" s="22">
        <v>194</v>
      </c>
      <c r="EY7" s="44">
        <v>200</v>
      </c>
      <c r="EZ7" s="27">
        <f t="shared" ref="EZ7:EZ17" si="30">EX7/EY7*100</f>
        <v>97</v>
      </c>
      <c r="FA7" s="49">
        <v>1</v>
      </c>
      <c r="FB7" s="46">
        <f>EX7/EY17</f>
        <v>0.16166666666666665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88">
        <v>0</v>
      </c>
      <c r="GC7" s="84">
        <v>1</v>
      </c>
      <c r="GD7" s="85">
        <f t="shared" ref="GD7:GD17" si="36">GB7/GC7*100</f>
        <v>0</v>
      </c>
      <c r="GE7" s="89">
        <v>0</v>
      </c>
      <c r="GF7" s="87">
        <f>GB7/GC17</f>
        <v>0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88">
        <v>0</v>
      </c>
      <c r="GM7" s="84">
        <v>1</v>
      </c>
      <c r="GN7" s="85">
        <f t="shared" ref="GN7:GN17" si="38">GL7/GM7*100</f>
        <v>0</v>
      </c>
      <c r="GO7" s="89">
        <v>0</v>
      </c>
      <c r="GP7" s="87">
        <f>GL7/GM17</f>
        <v>0</v>
      </c>
      <c r="GQ7" s="88">
        <v>0</v>
      </c>
      <c r="GR7" s="84">
        <v>1</v>
      </c>
      <c r="GS7" s="85">
        <f t="shared" ref="GS7:GS17" si="39">GQ7/GR7*100</f>
        <v>0</v>
      </c>
      <c r="GT7" s="89">
        <v>0</v>
      </c>
      <c r="GU7" s="87">
        <f>GQ7/GR17</f>
        <v>0</v>
      </c>
      <c r="GV7" s="88">
        <v>0</v>
      </c>
      <c r="GW7" s="84">
        <v>1</v>
      </c>
      <c r="GX7" s="85">
        <f t="shared" ref="GX7:GX17" si="40">GV7/GW7*100</f>
        <v>0</v>
      </c>
      <c r="GY7" s="89">
        <v>0</v>
      </c>
      <c r="GZ7" s="87">
        <f>GV7/GW17</f>
        <v>0</v>
      </c>
      <c r="HA7" s="22">
        <v>1</v>
      </c>
      <c r="HB7" s="44">
        <v>1</v>
      </c>
      <c r="HC7" s="27">
        <f t="shared" ref="HC7:HC17" si="41">HA7/HB7*100</f>
        <v>100</v>
      </c>
      <c r="HD7" s="49">
        <v>1</v>
      </c>
      <c r="HE7" s="46">
        <f>HA7/HB17</f>
        <v>0.2</v>
      </c>
      <c r="HF7" s="88">
        <v>0</v>
      </c>
      <c r="HG7" s="84">
        <v>1</v>
      </c>
      <c r="HH7" s="85">
        <f t="shared" ref="HH7:HH17" si="42">HF7/HG7*100</f>
        <v>0</v>
      </c>
      <c r="HI7" s="89">
        <v>0</v>
      </c>
      <c r="HJ7" s="87">
        <f>HF7/HG17</f>
        <v>0</v>
      </c>
      <c r="HK7" s="88">
        <v>0</v>
      </c>
      <c r="HL7" s="84">
        <v>1</v>
      </c>
      <c r="HM7" s="85">
        <f t="shared" ref="HM7:HM17" si="43">HK7/HL7*100</f>
        <v>0</v>
      </c>
      <c r="HN7" s="89">
        <v>0</v>
      </c>
      <c r="HO7" s="87">
        <f>HK7/HL17</f>
        <v>0</v>
      </c>
      <c r="HP7" s="88">
        <v>0</v>
      </c>
      <c r="HQ7" s="84">
        <v>1</v>
      </c>
      <c r="HR7" s="85">
        <f t="shared" ref="HR7:HR17" si="44">HP7/HQ7*100</f>
        <v>0</v>
      </c>
      <c r="HS7" s="89">
        <v>0</v>
      </c>
      <c r="HT7" s="107">
        <f>HP7/HQ17</f>
        <v>0</v>
      </c>
      <c r="HU7" s="22">
        <v>100</v>
      </c>
      <c r="HV7" s="106">
        <v>100</v>
      </c>
      <c r="HW7" s="115">
        <f t="shared" ref="HW7:HW17" si="45">HU7/HV7*100</f>
        <v>100</v>
      </c>
      <c r="HX7" s="49">
        <v>1</v>
      </c>
      <c r="HY7" s="121">
        <f>HU7/HV17</f>
        <v>9.0909090909090912E-2</v>
      </c>
      <c r="HZ7" s="125">
        <v>0</v>
      </c>
      <c r="IA7" s="84">
        <v>1</v>
      </c>
      <c r="IB7" s="85">
        <f t="shared" ref="IB7:IB17" si="46">HZ7/IA7*100</f>
        <v>0</v>
      </c>
      <c r="IC7" s="89">
        <v>0</v>
      </c>
      <c r="ID7" s="87">
        <f>HZ7/IA17</f>
        <v>0</v>
      </c>
      <c r="IE7" s="88">
        <v>0</v>
      </c>
      <c r="IF7" s="84">
        <v>1</v>
      </c>
      <c r="IG7" s="85">
        <f t="shared" ref="IG7:IG17" si="47">IE7/IF7*100</f>
        <v>0</v>
      </c>
      <c r="IH7" s="89">
        <v>0</v>
      </c>
      <c r="II7" s="87">
        <f>IE7/IF17</f>
        <v>0</v>
      </c>
      <c r="IJ7" s="88">
        <v>0</v>
      </c>
      <c r="IK7" s="84">
        <v>1</v>
      </c>
      <c r="IL7" s="85">
        <f t="shared" ref="IL7:IL17" si="48">IJ7/IK7*100</f>
        <v>0</v>
      </c>
      <c r="IM7" s="89">
        <v>0</v>
      </c>
      <c r="IN7" s="87">
        <f>IJ7/IK17</f>
        <v>0</v>
      </c>
    </row>
    <row r="8" spans="2:248" ht="15.5" x14ac:dyDescent="0.35">
      <c r="B8" s="70">
        <v>3</v>
      </c>
      <c r="C8" s="71" t="s">
        <v>40</v>
      </c>
      <c r="D8" s="26">
        <v>1</v>
      </c>
      <c r="E8" s="44">
        <v>3</v>
      </c>
      <c r="F8" s="27">
        <f t="shared" si="0"/>
        <v>33.333333333333329</v>
      </c>
      <c r="G8" s="81">
        <v>0.33</v>
      </c>
      <c r="H8" s="46">
        <f>D8/E17</f>
        <v>8.3333333333333329E-2</v>
      </c>
      <c r="I8" s="88">
        <v>0</v>
      </c>
      <c r="J8" s="84">
        <v>1</v>
      </c>
      <c r="K8" s="85">
        <f t="shared" si="1"/>
        <v>0</v>
      </c>
      <c r="L8" s="89">
        <v>0</v>
      </c>
      <c r="M8" s="87">
        <f>I8/J17</f>
        <v>0</v>
      </c>
      <c r="N8" s="22">
        <v>9</v>
      </c>
      <c r="O8" s="44">
        <v>9</v>
      </c>
      <c r="P8" s="27">
        <f t="shared" si="2"/>
        <v>100</v>
      </c>
      <c r="Q8" s="82">
        <v>1</v>
      </c>
      <c r="R8" s="46">
        <f>N8/O17</f>
        <v>0.3</v>
      </c>
      <c r="S8" s="88">
        <v>0</v>
      </c>
      <c r="T8" s="84">
        <v>1</v>
      </c>
      <c r="U8" s="85">
        <f t="shared" si="3"/>
        <v>0</v>
      </c>
      <c r="V8" s="89">
        <v>0</v>
      </c>
      <c r="W8" s="87">
        <f>S8/T17</f>
        <v>0</v>
      </c>
      <c r="X8" s="88">
        <v>0</v>
      </c>
      <c r="Y8" s="84">
        <v>1</v>
      </c>
      <c r="Z8" s="85">
        <f t="shared" si="4"/>
        <v>0</v>
      </c>
      <c r="AA8" s="89">
        <v>0</v>
      </c>
      <c r="AB8" s="87">
        <f>X8/Y17</f>
        <v>0</v>
      </c>
      <c r="AC8" s="22">
        <v>8</v>
      </c>
      <c r="AD8" s="44">
        <v>8</v>
      </c>
      <c r="AE8" s="27">
        <f t="shared" si="5"/>
        <v>100</v>
      </c>
      <c r="AF8" s="82">
        <v>1</v>
      </c>
      <c r="AG8" s="46">
        <f>AC8/AD17</f>
        <v>0.25806451612903225</v>
      </c>
      <c r="AH8" s="88">
        <v>0</v>
      </c>
      <c r="AI8" s="84">
        <v>1</v>
      </c>
      <c r="AJ8" s="85">
        <f t="shared" si="6"/>
        <v>0</v>
      </c>
      <c r="AK8" s="89">
        <v>0</v>
      </c>
      <c r="AL8" s="87">
        <f>AH8/AI17</f>
        <v>0</v>
      </c>
      <c r="AM8" s="88">
        <v>0</v>
      </c>
      <c r="AN8" s="84">
        <v>1</v>
      </c>
      <c r="AO8" s="85">
        <f t="shared" si="7"/>
        <v>0</v>
      </c>
      <c r="AP8" s="89">
        <v>0</v>
      </c>
      <c r="AQ8" s="87">
        <f>AM8/AN17</f>
        <v>0</v>
      </c>
      <c r="AR8" s="137">
        <v>0</v>
      </c>
      <c r="AS8" s="133">
        <v>100</v>
      </c>
      <c r="AT8" s="134">
        <f t="shared" si="8"/>
        <v>0</v>
      </c>
      <c r="AU8" s="81">
        <v>0</v>
      </c>
      <c r="AV8" s="136">
        <f>AR8/AS17</f>
        <v>0</v>
      </c>
      <c r="AW8" s="88">
        <v>0</v>
      </c>
      <c r="AX8" s="84">
        <v>1</v>
      </c>
      <c r="AY8" s="85">
        <f t="shared" si="9"/>
        <v>0</v>
      </c>
      <c r="AZ8" s="89">
        <v>0</v>
      </c>
      <c r="BA8" s="87">
        <f>AW8/AX17</f>
        <v>0</v>
      </c>
      <c r="BB8" s="88">
        <v>0</v>
      </c>
      <c r="BC8" s="84">
        <v>1</v>
      </c>
      <c r="BD8" s="85">
        <f t="shared" si="10"/>
        <v>0</v>
      </c>
      <c r="BE8" s="89">
        <v>0</v>
      </c>
      <c r="BF8" s="87">
        <f>BB8/BC17</f>
        <v>0</v>
      </c>
      <c r="BG8" s="88">
        <v>0</v>
      </c>
      <c r="BH8" s="84">
        <v>1</v>
      </c>
      <c r="BI8" s="85">
        <f t="shared" si="11"/>
        <v>0</v>
      </c>
      <c r="BJ8" s="89">
        <v>0</v>
      </c>
      <c r="BK8" s="107">
        <f>BG8/BH17</f>
        <v>0</v>
      </c>
      <c r="BL8" s="22">
        <v>100</v>
      </c>
      <c r="BM8" s="106">
        <v>300</v>
      </c>
      <c r="BN8" s="115">
        <f t="shared" si="12"/>
        <v>33.333333333333329</v>
      </c>
      <c r="BO8" s="81">
        <v>0.33</v>
      </c>
      <c r="BP8" s="121">
        <f>BL8/BM17</f>
        <v>8.3333333333333329E-2</v>
      </c>
      <c r="BQ8" s="22">
        <v>100</v>
      </c>
      <c r="BR8" s="44">
        <v>300</v>
      </c>
      <c r="BS8" s="27">
        <f t="shared" si="13"/>
        <v>33.333333333333329</v>
      </c>
      <c r="BT8" s="81">
        <v>0.33</v>
      </c>
      <c r="BU8" s="46">
        <f>BQ8/BR17</f>
        <v>8.3333333333333329E-2</v>
      </c>
      <c r="BV8" s="88">
        <v>0</v>
      </c>
      <c r="BW8" s="84">
        <v>1</v>
      </c>
      <c r="BX8" s="85">
        <f t="shared" si="14"/>
        <v>0</v>
      </c>
      <c r="BY8" s="89">
        <v>0</v>
      </c>
      <c r="BZ8" s="87">
        <f>BV8/BW17</f>
        <v>0</v>
      </c>
      <c r="CA8" s="88">
        <v>0</v>
      </c>
      <c r="CB8" s="84">
        <v>1</v>
      </c>
      <c r="CC8" s="85">
        <f t="shared" si="15"/>
        <v>0</v>
      </c>
      <c r="CD8" s="89">
        <v>0</v>
      </c>
      <c r="CE8" s="87">
        <f>CA8/CB17</f>
        <v>0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88">
        <v>0</v>
      </c>
      <c r="CQ8" s="84">
        <v>1</v>
      </c>
      <c r="CR8" s="85">
        <f t="shared" si="18"/>
        <v>0</v>
      </c>
      <c r="CS8" s="89">
        <v>0</v>
      </c>
      <c r="CT8" s="87">
        <f>CP8/CQ17</f>
        <v>0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88">
        <v>0</v>
      </c>
      <c r="DA8" s="84">
        <v>1</v>
      </c>
      <c r="DB8" s="85">
        <f t="shared" si="20"/>
        <v>0</v>
      </c>
      <c r="DC8" s="89">
        <v>0</v>
      </c>
      <c r="DD8" s="87">
        <f>CZ8/DA17</f>
        <v>0</v>
      </c>
      <c r="DE8" s="88">
        <v>0</v>
      </c>
      <c r="DF8" s="84">
        <v>1</v>
      </c>
      <c r="DG8" s="85">
        <f t="shared" si="21"/>
        <v>0</v>
      </c>
      <c r="DH8" s="89">
        <v>0</v>
      </c>
      <c r="DI8" s="87">
        <f>DE8/DF17</f>
        <v>0</v>
      </c>
      <c r="DJ8" s="88">
        <v>0</v>
      </c>
      <c r="DK8" s="84">
        <v>1</v>
      </c>
      <c r="DL8" s="85">
        <f t="shared" si="22"/>
        <v>0</v>
      </c>
      <c r="DM8" s="89">
        <v>0</v>
      </c>
      <c r="DN8" s="87">
        <f>DJ8/DK17</f>
        <v>0</v>
      </c>
      <c r="DO8" s="22">
        <v>1</v>
      </c>
      <c r="DP8" s="44">
        <v>2</v>
      </c>
      <c r="DQ8" s="27">
        <f t="shared" si="23"/>
        <v>50</v>
      </c>
      <c r="DR8" s="81">
        <v>0.5</v>
      </c>
      <c r="DS8" s="46">
        <f>DO8/DP17</f>
        <v>1.0752688172043012E-2</v>
      </c>
      <c r="DT8" s="88">
        <v>0</v>
      </c>
      <c r="DU8" s="84">
        <v>100</v>
      </c>
      <c r="DV8" s="85">
        <f t="shared" si="24"/>
        <v>0</v>
      </c>
      <c r="DW8" s="89">
        <v>0</v>
      </c>
      <c r="DX8" s="87">
        <f>DT8/DU17</f>
        <v>0</v>
      </c>
      <c r="DY8" s="88">
        <v>0</v>
      </c>
      <c r="DZ8" s="84">
        <v>1</v>
      </c>
      <c r="EA8" s="85">
        <f t="shared" si="25"/>
        <v>0</v>
      </c>
      <c r="EB8" s="89">
        <v>0</v>
      </c>
      <c r="EC8" s="87">
        <f>DY8/DZ17</f>
        <v>0</v>
      </c>
      <c r="ED8" s="22">
        <v>87</v>
      </c>
      <c r="EE8" s="44">
        <v>100</v>
      </c>
      <c r="EF8" s="27">
        <f t="shared" si="26"/>
        <v>87</v>
      </c>
      <c r="EG8" s="80">
        <v>0.87</v>
      </c>
      <c r="EH8" s="46">
        <f>ED8/EE17</f>
        <v>8.6999999999999994E-2</v>
      </c>
      <c r="EI8" s="88">
        <v>0</v>
      </c>
      <c r="EJ8" s="84">
        <v>1</v>
      </c>
      <c r="EK8" s="85">
        <f t="shared" si="27"/>
        <v>0</v>
      </c>
      <c r="EL8" s="89">
        <v>0</v>
      </c>
      <c r="EM8" s="87">
        <f>EI8/EJ17</f>
        <v>0</v>
      </c>
      <c r="EN8" s="22">
        <v>200</v>
      </c>
      <c r="EO8" s="44">
        <v>200</v>
      </c>
      <c r="EP8" s="27">
        <f t="shared" si="28"/>
        <v>100</v>
      </c>
      <c r="EQ8" s="82">
        <v>1</v>
      </c>
      <c r="ER8" s="46">
        <f>EN8/EO17</f>
        <v>0.18181818181818182</v>
      </c>
      <c r="ES8" s="22">
        <v>0</v>
      </c>
      <c r="ET8" s="44">
        <v>3</v>
      </c>
      <c r="EU8" s="27">
        <f t="shared" si="29"/>
        <v>0</v>
      </c>
      <c r="EV8" s="81">
        <v>0</v>
      </c>
      <c r="EW8" s="46">
        <f>ES8/ET17</f>
        <v>0</v>
      </c>
      <c r="EX8" s="22">
        <v>294</v>
      </c>
      <c r="EY8" s="44">
        <v>300</v>
      </c>
      <c r="EZ8" s="27">
        <f t="shared" si="30"/>
        <v>98</v>
      </c>
      <c r="FA8" s="82">
        <v>0.98</v>
      </c>
      <c r="FB8" s="46">
        <f>EX8/EY17</f>
        <v>0.245</v>
      </c>
      <c r="FC8" s="88">
        <v>0</v>
      </c>
      <c r="FD8" s="84">
        <v>1</v>
      </c>
      <c r="FE8" s="85">
        <f t="shared" si="31"/>
        <v>0</v>
      </c>
      <c r="FF8" s="89">
        <v>0</v>
      </c>
      <c r="FG8" s="87">
        <f>FC8/FD17</f>
        <v>0</v>
      </c>
      <c r="FH8" s="88">
        <v>0</v>
      </c>
      <c r="FI8" s="84">
        <v>1</v>
      </c>
      <c r="FJ8" s="85">
        <f t="shared" si="32"/>
        <v>0</v>
      </c>
      <c r="FK8" s="89">
        <v>0</v>
      </c>
      <c r="FL8" s="87">
        <f>FH8/FI17</f>
        <v>0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  <c r="FR8" s="22">
        <v>8</v>
      </c>
      <c r="FS8" s="44">
        <v>8</v>
      </c>
      <c r="FT8" s="27">
        <f t="shared" si="34"/>
        <v>100</v>
      </c>
      <c r="FU8" s="82">
        <v>1</v>
      </c>
      <c r="FV8" s="46">
        <f>FR8/FS17</f>
        <v>0.25806451612903225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87">
        <f>FW8/FX17</f>
        <v>0</v>
      </c>
      <c r="GB8" s="88">
        <v>0</v>
      </c>
      <c r="GC8" s="84">
        <v>1</v>
      </c>
      <c r="GD8" s="85">
        <f t="shared" si="36"/>
        <v>0</v>
      </c>
      <c r="GE8" s="89">
        <v>0</v>
      </c>
      <c r="GF8" s="87">
        <f>GB8/GC17</f>
        <v>0</v>
      </c>
      <c r="GG8" s="88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  <c r="GL8" s="88">
        <v>0</v>
      </c>
      <c r="GM8" s="84">
        <v>1</v>
      </c>
      <c r="GN8" s="85">
        <f t="shared" si="38"/>
        <v>0</v>
      </c>
      <c r="GO8" s="89">
        <v>0</v>
      </c>
      <c r="GP8" s="87">
        <f>GL8/GM17</f>
        <v>0</v>
      </c>
      <c r="GQ8" s="88">
        <v>0</v>
      </c>
      <c r="GR8" s="84">
        <v>1</v>
      </c>
      <c r="GS8" s="85">
        <f t="shared" si="39"/>
        <v>0</v>
      </c>
      <c r="GT8" s="89">
        <v>0</v>
      </c>
      <c r="GU8" s="87">
        <f>GQ8/GR17</f>
        <v>0</v>
      </c>
      <c r="GV8" s="88">
        <v>0</v>
      </c>
      <c r="GW8" s="84">
        <v>1</v>
      </c>
      <c r="GX8" s="85">
        <f t="shared" si="40"/>
        <v>0</v>
      </c>
      <c r="GY8" s="89">
        <v>0</v>
      </c>
      <c r="GZ8" s="87">
        <f>GV8/GW17</f>
        <v>0</v>
      </c>
      <c r="HA8" s="22">
        <v>1</v>
      </c>
      <c r="HB8" s="44">
        <v>2</v>
      </c>
      <c r="HC8" s="27">
        <f t="shared" si="41"/>
        <v>50</v>
      </c>
      <c r="HD8" s="81">
        <v>0.5</v>
      </c>
      <c r="HE8" s="46">
        <f>HA8/HB17</f>
        <v>0.2</v>
      </c>
      <c r="HF8" s="88">
        <v>0</v>
      </c>
      <c r="HG8" s="84">
        <v>1</v>
      </c>
      <c r="HH8" s="85">
        <f t="shared" si="42"/>
        <v>0</v>
      </c>
      <c r="HI8" s="89">
        <v>0</v>
      </c>
      <c r="HJ8" s="87">
        <f>HF8/HG17</f>
        <v>0</v>
      </c>
      <c r="HK8" s="88">
        <v>0</v>
      </c>
      <c r="HL8" s="84">
        <v>1</v>
      </c>
      <c r="HM8" s="85">
        <f t="shared" si="43"/>
        <v>0</v>
      </c>
      <c r="HN8" s="89">
        <v>0</v>
      </c>
      <c r="HO8" s="87">
        <f>HK8/HL17</f>
        <v>0</v>
      </c>
      <c r="HP8" s="88">
        <v>0</v>
      </c>
      <c r="HQ8" s="84">
        <v>1</v>
      </c>
      <c r="HR8" s="85">
        <f t="shared" si="44"/>
        <v>0</v>
      </c>
      <c r="HS8" s="89">
        <v>0</v>
      </c>
      <c r="HT8" s="107">
        <f>HP8/HQ17</f>
        <v>0</v>
      </c>
      <c r="HU8" s="22">
        <v>200</v>
      </c>
      <c r="HV8" s="106">
        <v>200</v>
      </c>
      <c r="HW8" s="115">
        <f t="shared" si="45"/>
        <v>100</v>
      </c>
      <c r="HX8" s="82">
        <v>1</v>
      </c>
      <c r="HY8" s="121">
        <f>HU8/HV17</f>
        <v>0.18181818181818182</v>
      </c>
      <c r="HZ8" s="125">
        <v>0</v>
      </c>
      <c r="IA8" s="84">
        <v>1</v>
      </c>
      <c r="IB8" s="85">
        <f t="shared" si="46"/>
        <v>0</v>
      </c>
      <c r="IC8" s="89">
        <v>0</v>
      </c>
      <c r="ID8" s="87">
        <f>HZ8/IA17</f>
        <v>0</v>
      </c>
      <c r="IE8" s="88">
        <v>0</v>
      </c>
      <c r="IF8" s="84">
        <v>1</v>
      </c>
      <c r="IG8" s="85">
        <f t="shared" si="47"/>
        <v>0</v>
      </c>
      <c r="IH8" s="89">
        <v>0</v>
      </c>
      <c r="II8" s="87">
        <f>IE8/IF17</f>
        <v>0</v>
      </c>
      <c r="IJ8" s="88">
        <v>0</v>
      </c>
      <c r="IK8" s="84">
        <v>1</v>
      </c>
      <c r="IL8" s="85">
        <f t="shared" si="48"/>
        <v>0</v>
      </c>
      <c r="IM8" s="89">
        <v>0</v>
      </c>
      <c r="IN8" s="87">
        <f>IJ8/IK17</f>
        <v>0</v>
      </c>
    </row>
    <row r="9" spans="2:248" x14ac:dyDescent="0.35">
      <c r="B9" s="47">
        <v>4</v>
      </c>
      <c r="C9" s="48" t="s">
        <v>41</v>
      </c>
      <c r="D9" s="22">
        <v>3</v>
      </c>
      <c r="E9" s="44">
        <v>4</v>
      </c>
      <c r="F9" s="27">
        <f t="shared" si="0"/>
        <v>75</v>
      </c>
      <c r="G9" s="49">
        <v>0.75</v>
      </c>
      <c r="H9" s="46">
        <f>D9/E17</f>
        <v>0.25</v>
      </c>
      <c r="I9" s="88">
        <v>0</v>
      </c>
      <c r="J9" s="84">
        <v>1</v>
      </c>
      <c r="K9" s="85">
        <f t="shared" si="1"/>
        <v>0</v>
      </c>
      <c r="L9" s="89">
        <v>0</v>
      </c>
      <c r="M9" s="87">
        <f>I9/J17</f>
        <v>0</v>
      </c>
      <c r="N9" s="22">
        <v>0</v>
      </c>
      <c r="O9" s="44">
        <v>18</v>
      </c>
      <c r="P9" s="27">
        <f t="shared" si="2"/>
        <v>0</v>
      </c>
      <c r="Q9" s="49">
        <v>0</v>
      </c>
      <c r="R9" s="46">
        <f>N9/O17</f>
        <v>0</v>
      </c>
      <c r="S9" s="88">
        <v>0</v>
      </c>
      <c r="T9" s="84">
        <v>1</v>
      </c>
      <c r="U9" s="85">
        <f t="shared" si="3"/>
        <v>0</v>
      </c>
      <c r="V9" s="89">
        <v>0</v>
      </c>
      <c r="W9" s="87">
        <f>S9/T17</f>
        <v>0</v>
      </c>
      <c r="X9" s="88">
        <v>0</v>
      </c>
      <c r="Y9" s="84">
        <v>1</v>
      </c>
      <c r="Z9" s="85">
        <f t="shared" si="4"/>
        <v>0</v>
      </c>
      <c r="AA9" s="89">
        <v>0</v>
      </c>
      <c r="AB9" s="87">
        <f>X9/Y17</f>
        <v>0</v>
      </c>
      <c r="AC9" s="22">
        <v>0</v>
      </c>
      <c r="AD9" s="44">
        <v>8</v>
      </c>
      <c r="AE9" s="27">
        <f t="shared" si="5"/>
        <v>0</v>
      </c>
      <c r="AF9" s="49">
        <v>0</v>
      </c>
      <c r="AG9" s="46">
        <f>AC9/AD17</f>
        <v>0</v>
      </c>
      <c r="AH9" s="88">
        <v>0</v>
      </c>
      <c r="AI9" s="84">
        <v>1</v>
      </c>
      <c r="AJ9" s="85">
        <f t="shared" si="6"/>
        <v>0</v>
      </c>
      <c r="AK9" s="89">
        <v>0</v>
      </c>
      <c r="AL9" s="87">
        <f>AH9/AI17</f>
        <v>0</v>
      </c>
      <c r="AM9" s="88">
        <v>0</v>
      </c>
      <c r="AN9" s="84">
        <v>1</v>
      </c>
      <c r="AO9" s="85">
        <f t="shared" si="7"/>
        <v>0</v>
      </c>
      <c r="AP9" s="89">
        <v>0</v>
      </c>
      <c r="AQ9" s="87">
        <f>AM9/AN17</f>
        <v>0</v>
      </c>
      <c r="AR9" s="137">
        <v>0</v>
      </c>
      <c r="AS9" s="133">
        <v>100</v>
      </c>
      <c r="AT9" s="134">
        <f t="shared" si="8"/>
        <v>0</v>
      </c>
      <c r="AU9" s="138">
        <v>0</v>
      </c>
      <c r="AV9" s="136">
        <f>AR9/AS17</f>
        <v>0</v>
      </c>
      <c r="AW9" s="88">
        <v>0</v>
      </c>
      <c r="AX9" s="84">
        <v>1</v>
      </c>
      <c r="AY9" s="85">
        <f t="shared" si="9"/>
        <v>0</v>
      </c>
      <c r="AZ9" s="89">
        <v>0</v>
      </c>
      <c r="BA9" s="87">
        <f>AW9/AX17</f>
        <v>0</v>
      </c>
      <c r="BB9" s="88">
        <v>0</v>
      </c>
      <c r="BC9" s="84">
        <v>1</v>
      </c>
      <c r="BD9" s="85">
        <f t="shared" si="10"/>
        <v>0</v>
      </c>
      <c r="BE9" s="89">
        <v>0</v>
      </c>
      <c r="BF9" s="87">
        <f>BB9/BC17</f>
        <v>0</v>
      </c>
      <c r="BG9" s="88">
        <v>0</v>
      </c>
      <c r="BH9" s="84">
        <v>1</v>
      </c>
      <c r="BI9" s="85">
        <f t="shared" si="11"/>
        <v>0</v>
      </c>
      <c r="BJ9" s="89">
        <v>0</v>
      </c>
      <c r="BK9" s="107">
        <f>BG9/BH17</f>
        <v>0</v>
      </c>
      <c r="BL9" s="22">
        <v>100</v>
      </c>
      <c r="BM9" s="106">
        <v>400</v>
      </c>
      <c r="BN9" s="115">
        <f t="shared" si="12"/>
        <v>25</v>
      </c>
      <c r="BO9" s="49">
        <v>0</v>
      </c>
      <c r="BP9" s="121">
        <f>BL9/BM17</f>
        <v>8.3333333333333329E-2</v>
      </c>
      <c r="BQ9" s="22">
        <v>0</v>
      </c>
      <c r="BR9" s="44">
        <v>400</v>
      </c>
      <c r="BS9" s="27">
        <f t="shared" si="13"/>
        <v>0</v>
      </c>
      <c r="BT9" s="49">
        <v>0</v>
      </c>
      <c r="BU9" s="46">
        <f>BQ9/BR17</f>
        <v>0</v>
      </c>
      <c r="BV9" s="22">
        <v>100</v>
      </c>
      <c r="BW9" s="44">
        <v>100</v>
      </c>
      <c r="BX9" s="27">
        <f t="shared" si="14"/>
        <v>100</v>
      </c>
      <c r="BY9" s="49">
        <v>0</v>
      </c>
      <c r="BZ9" s="46">
        <f>BV9/BW17</f>
        <v>0.33333333333333331</v>
      </c>
      <c r="CA9" s="88">
        <v>0</v>
      </c>
      <c r="CB9" s="84">
        <v>1</v>
      </c>
      <c r="CC9" s="85">
        <f t="shared" si="15"/>
        <v>0</v>
      </c>
      <c r="CD9" s="89">
        <v>0</v>
      </c>
      <c r="CE9" s="87">
        <f>CA9/CB17</f>
        <v>0</v>
      </c>
      <c r="CF9" s="88">
        <v>0</v>
      </c>
      <c r="CG9" s="84">
        <v>1</v>
      </c>
      <c r="CH9" s="85">
        <f t="shared" si="16"/>
        <v>0</v>
      </c>
      <c r="CI9" s="89">
        <v>0</v>
      </c>
      <c r="CJ9" s="87">
        <f>CF9/CG17</f>
        <v>0</v>
      </c>
      <c r="CK9" s="88">
        <v>0</v>
      </c>
      <c r="CL9" s="84">
        <v>1</v>
      </c>
      <c r="CM9" s="85">
        <f t="shared" si="17"/>
        <v>0</v>
      </c>
      <c r="CN9" s="89">
        <v>0</v>
      </c>
      <c r="CO9" s="87">
        <f>CK9/CL17</f>
        <v>0</v>
      </c>
      <c r="CP9" s="22">
        <v>1</v>
      </c>
      <c r="CQ9" s="44">
        <v>1</v>
      </c>
      <c r="CR9" s="27">
        <f t="shared" si="18"/>
        <v>100</v>
      </c>
      <c r="CS9" s="49">
        <v>1</v>
      </c>
      <c r="CT9" s="46">
        <f>CP9/CQ17</f>
        <v>0.25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88">
        <v>0</v>
      </c>
      <c r="DA9" s="84">
        <v>1</v>
      </c>
      <c r="DB9" s="85">
        <f t="shared" si="20"/>
        <v>0</v>
      </c>
      <c r="DC9" s="89">
        <v>0</v>
      </c>
      <c r="DD9" s="87">
        <f>CZ9/DA17</f>
        <v>0</v>
      </c>
      <c r="DE9" s="88">
        <v>0</v>
      </c>
      <c r="DF9" s="84">
        <v>1</v>
      </c>
      <c r="DG9" s="85">
        <f t="shared" si="21"/>
        <v>0</v>
      </c>
      <c r="DH9" s="89">
        <v>0</v>
      </c>
      <c r="DI9" s="87">
        <f>DE9/DF17</f>
        <v>0</v>
      </c>
      <c r="DJ9" s="88">
        <v>0</v>
      </c>
      <c r="DK9" s="84">
        <v>1</v>
      </c>
      <c r="DL9" s="85">
        <f t="shared" si="22"/>
        <v>0</v>
      </c>
      <c r="DM9" s="89">
        <v>0</v>
      </c>
      <c r="DN9" s="87">
        <f>DJ9/DK17</f>
        <v>0</v>
      </c>
      <c r="DO9" s="22">
        <v>11</v>
      </c>
      <c r="DP9" s="44">
        <v>7</v>
      </c>
      <c r="DQ9" s="27">
        <f t="shared" si="23"/>
        <v>157.14285714285714</v>
      </c>
      <c r="DR9" s="49">
        <v>1.57</v>
      </c>
      <c r="DS9" s="46">
        <f>DO9/DP17</f>
        <v>0.11827956989247312</v>
      </c>
      <c r="DT9" s="88">
        <v>0</v>
      </c>
      <c r="DU9" s="84">
        <v>100</v>
      </c>
      <c r="DV9" s="85">
        <f t="shared" si="24"/>
        <v>0</v>
      </c>
      <c r="DW9" s="89">
        <v>0</v>
      </c>
      <c r="DX9" s="87">
        <f>DT9/DU17</f>
        <v>0</v>
      </c>
      <c r="DY9" s="88">
        <v>0</v>
      </c>
      <c r="DZ9" s="84">
        <v>1</v>
      </c>
      <c r="EA9" s="85">
        <f t="shared" si="25"/>
        <v>0</v>
      </c>
      <c r="EB9" s="89">
        <v>0</v>
      </c>
      <c r="EC9" s="87">
        <f>DY9/DZ17</f>
        <v>0</v>
      </c>
      <c r="ED9" s="22">
        <v>187</v>
      </c>
      <c r="EE9" s="44">
        <v>200</v>
      </c>
      <c r="EF9" s="27">
        <f t="shared" si="26"/>
        <v>93.5</v>
      </c>
      <c r="EG9" s="49">
        <v>0</v>
      </c>
      <c r="EH9" s="46">
        <f>ED9/EE17</f>
        <v>0.187</v>
      </c>
      <c r="EI9" s="88">
        <v>0</v>
      </c>
      <c r="EJ9" s="84">
        <v>1</v>
      </c>
      <c r="EK9" s="85">
        <f t="shared" si="27"/>
        <v>0</v>
      </c>
      <c r="EL9" s="89">
        <v>0</v>
      </c>
      <c r="EM9" s="87">
        <f>EI9/EJ17</f>
        <v>0</v>
      </c>
      <c r="EN9" s="22">
        <v>0</v>
      </c>
      <c r="EO9" s="44">
        <v>300</v>
      </c>
      <c r="EP9" s="27">
        <f t="shared" si="28"/>
        <v>0</v>
      </c>
      <c r="EQ9" s="49">
        <v>0</v>
      </c>
      <c r="ER9" s="46">
        <f>EN9/EO17</f>
        <v>0</v>
      </c>
      <c r="ES9" s="22">
        <v>3</v>
      </c>
      <c r="ET9" s="44">
        <v>7</v>
      </c>
      <c r="EU9" s="27">
        <f t="shared" si="29"/>
        <v>42.857142857142854</v>
      </c>
      <c r="EV9" s="49">
        <v>0</v>
      </c>
      <c r="EW9" s="46">
        <f>ES9/ET17</f>
        <v>6.6666666666666666E-2</v>
      </c>
      <c r="EX9" s="22">
        <v>0</v>
      </c>
      <c r="EY9" s="44">
        <v>400</v>
      </c>
      <c r="EZ9" s="27">
        <f t="shared" si="30"/>
        <v>0</v>
      </c>
      <c r="FA9" s="49">
        <v>1</v>
      </c>
      <c r="FB9" s="46">
        <f>EX9/EY17</f>
        <v>0</v>
      </c>
      <c r="FC9" s="22">
        <v>1</v>
      </c>
      <c r="FD9" s="44">
        <v>1</v>
      </c>
      <c r="FE9" s="27">
        <f t="shared" si="31"/>
        <v>100</v>
      </c>
      <c r="FF9" s="49">
        <v>1</v>
      </c>
      <c r="FG9" s="46">
        <f>FC9/FD17</f>
        <v>0.25</v>
      </c>
      <c r="FH9" s="88">
        <v>0</v>
      </c>
      <c r="FI9" s="84">
        <v>1</v>
      </c>
      <c r="FJ9" s="85">
        <f t="shared" si="32"/>
        <v>0</v>
      </c>
      <c r="FK9" s="89">
        <v>0</v>
      </c>
      <c r="FL9" s="87">
        <f>FH9/FI17</f>
        <v>0</v>
      </c>
      <c r="FM9" s="88">
        <v>0</v>
      </c>
      <c r="FN9" s="84">
        <v>1</v>
      </c>
      <c r="FO9" s="85">
        <f t="shared" si="33"/>
        <v>0</v>
      </c>
      <c r="FP9" s="89">
        <v>0</v>
      </c>
      <c r="FQ9" s="87">
        <f>FM9/FN17</f>
        <v>0</v>
      </c>
      <c r="FR9" s="22">
        <v>8</v>
      </c>
      <c r="FS9" s="44">
        <v>8</v>
      </c>
      <c r="FT9" s="27">
        <f t="shared" si="34"/>
        <v>100</v>
      </c>
      <c r="FU9" s="49">
        <v>1</v>
      </c>
      <c r="FV9" s="46">
        <f>FR9/FS17</f>
        <v>0.25806451612903225</v>
      </c>
      <c r="FW9" s="88">
        <v>0</v>
      </c>
      <c r="FX9" s="84">
        <v>1</v>
      </c>
      <c r="FY9" s="85">
        <f t="shared" si="35"/>
        <v>0</v>
      </c>
      <c r="FZ9" s="89">
        <v>0</v>
      </c>
      <c r="GA9" s="87">
        <f>FW9/FX17</f>
        <v>0</v>
      </c>
      <c r="GB9" s="88">
        <v>0</v>
      </c>
      <c r="GC9" s="84">
        <v>1</v>
      </c>
      <c r="GD9" s="85">
        <f t="shared" si="36"/>
        <v>0</v>
      </c>
      <c r="GE9" s="89">
        <v>0</v>
      </c>
      <c r="GF9" s="87">
        <f>GB9/GC17</f>
        <v>0</v>
      </c>
      <c r="GG9" s="88">
        <v>0</v>
      </c>
      <c r="GH9" s="84">
        <v>1</v>
      </c>
      <c r="GI9" s="85">
        <f t="shared" si="37"/>
        <v>0</v>
      </c>
      <c r="GJ9" s="89">
        <v>0</v>
      </c>
      <c r="GK9" s="87">
        <f>GG9/GH17</f>
        <v>0</v>
      </c>
      <c r="GL9" s="88">
        <v>0</v>
      </c>
      <c r="GM9" s="84">
        <v>1</v>
      </c>
      <c r="GN9" s="85">
        <f t="shared" si="38"/>
        <v>0</v>
      </c>
      <c r="GO9" s="89">
        <v>0</v>
      </c>
      <c r="GP9" s="87">
        <f>GL9/GM17</f>
        <v>0</v>
      </c>
      <c r="GQ9" s="22">
        <v>1</v>
      </c>
      <c r="GR9" s="44">
        <v>1</v>
      </c>
      <c r="GS9" s="27">
        <f t="shared" si="39"/>
        <v>100</v>
      </c>
      <c r="GT9" s="49">
        <v>1</v>
      </c>
      <c r="GU9" s="46">
        <f>GQ9/GR17</f>
        <v>0.2</v>
      </c>
      <c r="GV9" s="88">
        <v>0</v>
      </c>
      <c r="GW9" s="84">
        <v>1</v>
      </c>
      <c r="GX9" s="85">
        <f t="shared" si="40"/>
        <v>0</v>
      </c>
      <c r="GY9" s="89">
        <v>0</v>
      </c>
      <c r="GZ9" s="87">
        <f>GV9/GW17</f>
        <v>0</v>
      </c>
      <c r="HA9" s="22">
        <v>2</v>
      </c>
      <c r="HB9" s="44">
        <v>3</v>
      </c>
      <c r="HC9" s="27">
        <f t="shared" si="41"/>
        <v>66.666666666666657</v>
      </c>
      <c r="HD9" s="49">
        <v>0.67</v>
      </c>
      <c r="HE9" s="46">
        <f>HA9/HB17</f>
        <v>0.4</v>
      </c>
      <c r="HF9" s="88">
        <v>0</v>
      </c>
      <c r="HG9" s="84">
        <v>1</v>
      </c>
      <c r="HH9" s="85">
        <f t="shared" si="42"/>
        <v>0</v>
      </c>
      <c r="HI9" s="89">
        <v>0</v>
      </c>
      <c r="HJ9" s="87">
        <f>HF9/HG17</f>
        <v>0</v>
      </c>
      <c r="HK9" s="88">
        <v>0</v>
      </c>
      <c r="HL9" s="84">
        <v>1</v>
      </c>
      <c r="HM9" s="85">
        <f t="shared" si="43"/>
        <v>0</v>
      </c>
      <c r="HN9" s="89">
        <v>0</v>
      </c>
      <c r="HO9" s="87">
        <f>HK9/HL17</f>
        <v>0</v>
      </c>
      <c r="HP9" s="88">
        <v>0</v>
      </c>
      <c r="HQ9" s="84">
        <v>1</v>
      </c>
      <c r="HR9" s="85">
        <f t="shared" si="44"/>
        <v>0</v>
      </c>
      <c r="HS9" s="89">
        <v>0</v>
      </c>
      <c r="HT9" s="107">
        <f>HP9/HQ17</f>
        <v>0</v>
      </c>
      <c r="HU9" s="22">
        <v>300</v>
      </c>
      <c r="HV9" s="106">
        <v>300</v>
      </c>
      <c r="HW9" s="115">
        <f t="shared" si="45"/>
        <v>100</v>
      </c>
      <c r="HX9" s="49">
        <v>0</v>
      </c>
      <c r="HY9" s="121">
        <f>HU9/HV17</f>
        <v>0.27272727272727271</v>
      </c>
      <c r="HZ9" s="125">
        <v>0</v>
      </c>
      <c r="IA9" s="84">
        <v>1</v>
      </c>
      <c r="IB9" s="85">
        <f t="shared" si="46"/>
        <v>0</v>
      </c>
      <c r="IC9" s="89">
        <v>0</v>
      </c>
      <c r="ID9" s="87">
        <f>HZ9/IA17</f>
        <v>0</v>
      </c>
      <c r="IE9" s="88">
        <v>0</v>
      </c>
      <c r="IF9" s="84">
        <v>1</v>
      </c>
      <c r="IG9" s="85">
        <f t="shared" si="47"/>
        <v>0</v>
      </c>
      <c r="IH9" s="89">
        <v>0</v>
      </c>
      <c r="II9" s="87">
        <f>IE9/IF17</f>
        <v>0</v>
      </c>
      <c r="IJ9" s="88">
        <v>0</v>
      </c>
      <c r="IK9" s="84">
        <v>1</v>
      </c>
      <c r="IL9" s="85">
        <f t="shared" si="48"/>
        <v>0</v>
      </c>
      <c r="IM9" s="89">
        <v>0</v>
      </c>
      <c r="IN9" s="87">
        <f>IJ9/IK17</f>
        <v>0</v>
      </c>
    </row>
    <row r="10" spans="2:248" x14ac:dyDescent="0.35">
      <c r="B10" s="47">
        <v>5</v>
      </c>
      <c r="C10" s="48" t="s">
        <v>42</v>
      </c>
      <c r="D10" s="22">
        <v>4</v>
      </c>
      <c r="E10" s="44">
        <v>5</v>
      </c>
      <c r="F10" s="27">
        <f t="shared" si="0"/>
        <v>80</v>
      </c>
      <c r="G10" s="49">
        <v>0.8</v>
      </c>
      <c r="H10" s="46">
        <f>D10/E17</f>
        <v>0.33333333333333331</v>
      </c>
      <c r="I10" s="88">
        <v>0</v>
      </c>
      <c r="J10" s="84">
        <v>1</v>
      </c>
      <c r="K10" s="85">
        <f t="shared" si="1"/>
        <v>0</v>
      </c>
      <c r="L10" s="89">
        <v>0</v>
      </c>
      <c r="M10" s="87">
        <f>I10/J17</f>
        <v>0</v>
      </c>
      <c r="N10" s="22">
        <v>0</v>
      </c>
      <c r="O10" s="44">
        <v>27</v>
      </c>
      <c r="P10" s="27">
        <f t="shared" si="2"/>
        <v>0</v>
      </c>
      <c r="Q10" s="49">
        <v>0</v>
      </c>
      <c r="R10" s="46">
        <f>N10/O17</f>
        <v>0</v>
      </c>
      <c r="S10" s="88">
        <v>0</v>
      </c>
      <c r="T10" s="84">
        <v>1</v>
      </c>
      <c r="U10" s="85">
        <f t="shared" si="3"/>
        <v>0</v>
      </c>
      <c r="V10" s="89">
        <v>0</v>
      </c>
      <c r="W10" s="87">
        <f>S10/T17</f>
        <v>0</v>
      </c>
      <c r="X10" s="88">
        <v>0</v>
      </c>
      <c r="Y10" s="84">
        <v>1</v>
      </c>
      <c r="Z10" s="85">
        <f t="shared" si="4"/>
        <v>0</v>
      </c>
      <c r="AA10" s="89">
        <v>0</v>
      </c>
      <c r="AB10" s="87">
        <f>X10/Y17</f>
        <v>0</v>
      </c>
      <c r="AC10" s="22">
        <v>0</v>
      </c>
      <c r="AD10" s="44">
        <v>8</v>
      </c>
      <c r="AE10" s="27">
        <f t="shared" si="5"/>
        <v>0</v>
      </c>
      <c r="AF10" s="49">
        <v>0</v>
      </c>
      <c r="AG10" s="46">
        <f>AC10/AD17</f>
        <v>0</v>
      </c>
      <c r="AH10" s="88">
        <v>0</v>
      </c>
      <c r="AI10" s="84">
        <v>1</v>
      </c>
      <c r="AJ10" s="85">
        <f t="shared" si="6"/>
        <v>0</v>
      </c>
      <c r="AK10" s="89">
        <v>0</v>
      </c>
      <c r="AL10" s="87">
        <f>AH10/AI17</f>
        <v>0</v>
      </c>
      <c r="AM10" s="88">
        <v>0</v>
      </c>
      <c r="AN10" s="84">
        <v>1</v>
      </c>
      <c r="AO10" s="85">
        <f t="shared" si="7"/>
        <v>0</v>
      </c>
      <c r="AP10" s="89">
        <v>0</v>
      </c>
      <c r="AQ10" s="87">
        <f>AM10/AN17</f>
        <v>0</v>
      </c>
      <c r="AR10" s="137">
        <v>0</v>
      </c>
      <c r="AS10" s="133">
        <v>100</v>
      </c>
      <c r="AT10" s="134">
        <f t="shared" si="8"/>
        <v>0</v>
      </c>
      <c r="AU10" s="138">
        <v>0</v>
      </c>
      <c r="AV10" s="136">
        <f>AR10/AS17</f>
        <v>0</v>
      </c>
      <c r="AW10" s="88">
        <v>0</v>
      </c>
      <c r="AX10" s="84">
        <v>1</v>
      </c>
      <c r="AY10" s="85">
        <f t="shared" si="9"/>
        <v>0</v>
      </c>
      <c r="AZ10" s="89">
        <v>0</v>
      </c>
      <c r="BA10" s="87">
        <f>AW10/AX17</f>
        <v>0</v>
      </c>
      <c r="BB10" s="88">
        <v>0</v>
      </c>
      <c r="BC10" s="84">
        <v>1</v>
      </c>
      <c r="BD10" s="85">
        <f t="shared" si="10"/>
        <v>0</v>
      </c>
      <c r="BE10" s="89">
        <v>0</v>
      </c>
      <c r="BF10" s="87">
        <f>BB10/BC17</f>
        <v>0</v>
      </c>
      <c r="BG10" s="88">
        <v>0</v>
      </c>
      <c r="BH10" s="84">
        <v>1</v>
      </c>
      <c r="BI10" s="85">
        <f t="shared" si="11"/>
        <v>0</v>
      </c>
      <c r="BJ10" s="89">
        <v>0</v>
      </c>
      <c r="BK10" s="107">
        <f>BG10/BH17</f>
        <v>0</v>
      </c>
      <c r="BL10" s="22">
        <v>100</v>
      </c>
      <c r="BM10" s="106">
        <v>500</v>
      </c>
      <c r="BN10" s="115">
        <f t="shared" si="12"/>
        <v>20</v>
      </c>
      <c r="BO10" s="49">
        <v>0</v>
      </c>
      <c r="BP10" s="121">
        <f>BL10/BM17</f>
        <v>8.3333333333333329E-2</v>
      </c>
      <c r="BQ10" s="22">
        <v>0</v>
      </c>
      <c r="BR10" s="44">
        <v>500</v>
      </c>
      <c r="BS10" s="27">
        <f t="shared" si="13"/>
        <v>0</v>
      </c>
      <c r="BT10" s="49">
        <v>0</v>
      </c>
      <c r="BU10" s="46">
        <f>BQ10/BR17</f>
        <v>0</v>
      </c>
      <c r="BV10" s="22">
        <v>100</v>
      </c>
      <c r="BW10" s="44">
        <v>100</v>
      </c>
      <c r="BX10" s="27">
        <f t="shared" si="14"/>
        <v>100</v>
      </c>
      <c r="BY10" s="49">
        <v>0</v>
      </c>
      <c r="BZ10" s="46">
        <f>BV10/BW17</f>
        <v>0.33333333333333331</v>
      </c>
      <c r="CA10" s="88">
        <v>0</v>
      </c>
      <c r="CB10" s="84">
        <v>1</v>
      </c>
      <c r="CC10" s="85">
        <f t="shared" si="15"/>
        <v>0</v>
      </c>
      <c r="CD10" s="89">
        <v>0</v>
      </c>
      <c r="CE10" s="87">
        <f>CA10/CB17</f>
        <v>0</v>
      </c>
      <c r="CF10" s="88">
        <v>0</v>
      </c>
      <c r="CG10" s="84">
        <v>1</v>
      </c>
      <c r="CH10" s="85">
        <f t="shared" si="16"/>
        <v>0</v>
      </c>
      <c r="CI10" s="89">
        <v>0</v>
      </c>
      <c r="CJ10" s="87">
        <f>CF10/CG17</f>
        <v>0</v>
      </c>
      <c r="CK10" s="22">
        <v>1</v>
      </c>
      <c r="CL10" s="44">
        <v>1</v>
      </c>
      <c r="CM10" s="27">
        <f t="shared" si="17"/>
        <v>100</v>
      </c>
      <c r="CN10" s="49">
        <v>1</v>
      </c>
      <c r="CO10" s="46">
        <f>CK10/CL17</f>
        <v>0.25</v>
      </c>
      <c r="CP10" s="22">
        <v>1</v>
      </c>
      <c r="CQ10" s="44">
        <v>1</v>
      </c>
      <c r="CR10" s="27">
        <f t="shared" si="18"/>
        <v>100</v>
      </c>
      <c r="CS10" s="49">
        <v>1</v>
      </c>
      <c r="CT10" s="46">
        <f>CP10/CQ17</f>
        <v>0.25</v>
      </c>
      <c r="CU10" s="88">
        <v>0</v>
      </c>
      <c r="CV10" s="84">
        <v>1</v>
      </c>
      <c r="CW10" s="85">
        <f t="shared" si="19"/>
        <v>0</v>
      </c>
      <c r="CX10" s="89">
        <v>0</v>
      </c>
      <c r="CY10" s="87">
        <f>CU10/CV17</f>
        <v>0</v>
      </c>
      <c r="CZ10" s="88">
        <v>0</v>
      </c>
      <c r="DA10" s="84">
        <v>1</v>
      </c>
      <c r="DB10" s="85">
        <f t="shared" si="20"/>
        <v>0</v>
      </c>
      <c r="DC10" s="89">
        <v>0</v>
      </c>
      <c r="DD10" s="87">
        <f>CZ10/DA17</f>
        <v>0</v>
      </c>
      <c r="DE10" s="88">
        <v>0</v>
      </c>
      <c r="DF10" s="84">
        <v>1</v>
      </c>
      <c r="DG10" s="85">
        <f t="shared" si="21"/>
        <v>0</v>
      </c>
      <c r="DH10" s="89">
        <v>0</v>
      </c>
      <c r="DI10" s="87">
        <f>DE10/DF17</f>
        <v>0</v>
      </c>
      <c r="DJ10" s="88">
        <v>0</v>
      </c>
      <c r="DK10" s="84">
        <v>1</v>
      </c>
      <c r="DL10" s="85">
        <f t="shared" si="22"/>
        <v>0</v>
      </c>
      <c r="DM10" s="89">
        <v>0</v>
      </c>
      <c r="DN10" s="87">
        <f>DJ10/DK17</f>
        <v>0</v>
      </c>
      <c r="DO10" s="22">
        <v>21</v>
      </c>
      <c r="DP10" s="44">
        <v>15</v>
      </c>
      <c r="DQ10" s="27">
        <f t="shared" si="23"/>
        <v>140</v>
      </c>
      <c r="DR10" s="49">
        <v>1.4</v>
      </c>
      <c r="DS10" s="46">
        <f>DO10/DP17</f>
        <v>0.22580645161290322</v>
      </c>
      <c r="DT10" s="88">
        <v>0</v>
      </c>
      <c r="DU10" s="84">
        <v>100</v>
      </c>
      <c r="DV10" s="85">
        <f t="shared" si="24"/>
        <v>0</v>
      </c>
      <c r="DW10" s="89">
        <v>0</v>
      </c>
      <c r="DX10" s="87">
        <f>DT10/DU17</f>
        <v>0</v>
      </c>
      <c r="DY10" s="88">
        <v>0</v>
      </c>
      <c r="DZ10" s="84">
        <v>1</v>
      </c>
      <c r="EA10" s="85">
        <f t="shared" si="25"/>
        <v>0</v>
      </c>
      <c r="EB10" s="89">
        <v>0</v>
      </c>
      <c r="EC10" s="87">
        <f>DY10/DZ17</f>
        <v>0</v>
      </c>
      <c r="ED10" s="22">
        <v>287</v>
      </c>
      <c r="EE10" s="44">
        <v>300</v>
      </c>
      <c r="EF10" s="27">
        <f t="shared" si="26"/>
        <v>95.666666666666671</v>
      </c>
      <c r="EG10" s="49">
        <v>0</v>
      </c>
      <c r="EH10" s="46">
        <f>ED10/EE17</f>
        <v>0.28699999999999998</v>
      </c>
      <c r="EI10" s="88">
        <v>0</v>
      </c>
      <c r="EJ10" s="84">
        <v>1</v>
      </c>
      <c r="EK10" s="85">
        <f t="shared" si="27"/>
        <v>0</v>
      </c>
      <c r="EL10" s="89">
        <v>0</v>
      </c>
      <c r="EM10" s="87">
        <f>EI10/EJ17</f>
        <v>0</v>
      </c>
      <c r="EN10" s="22">
        <v>0</v>
      </c>
      <c r="EO10" s="44">
        <v>400</v>
      </c>
      <c r="EP10" s="27">
        <f t="shared" si="28"/>
        <v>0</v>
      </c>
      <c r="EQ10" s="49">
        <v>0</v>
      </c>
      <c r="ER10" s="46">
        <f>EN10/EO17</f>
        <v>0</v>
      </c>
      <c r="ES10" s="22">
        <v>7</v>
      </c>
      <c r="ET10" s="44">
        <v>12</v>
      </c>
      <c r="EU10" s="27">
        <f t="shared" si="29"/>
        <v>58.333333333333336</v>
      </c>
      <c r="EV10" s="49">
        <v>0</v>
      </c>
      <c r="EW10" s="46">
        <f>ES10/ET17</f>
        <v>0.15555555555555556</v>
      </c>
      <c r="EX10" s="22">
        <v>0</v>
      </c>
      <c r="EY10" s="44">
        <v>500</v>
      </c>
      <c r="EZ10" s="27">
        <f t="shared" si="30"/>
        <v>0</v>
      </c>
      <c r="FA10" s="49">
        <v>0</v>
      </c>
      <c r="FB10" s="46">
        <f>EX10/EY17</f>
        <v>0</v>
      </c>
      <c r="FC10" s="22">
        <v>1</v>
      </c>
      <c r="FD10" s="44">
        <v>1</v>
      </c>
      <c r="FE10" s="27">
        <f t="shared" si="31"/>
        <v>100</v>
      </c>
      <c r="FF10" s="49">
        <v>1</v>
      </c>
      <c r="FG10" s="46">
        <f>FC10/FD17</f>
        <v>0.25</v>
      </c>
      <c r="FH10" s="88">
        <v>0</v>
      </c>
      <c r="FI10" s="84">
        <v>1</v>
      </c>
      <c r="FJ10" s="85">
        <f t="shared" si="32"/>
        <v>0</v>
      </c>
      <c r="FK10" s="89">
        <v>0</v>
      </c>
      <c r="FL10" s="87">
        <f>FH10/FI17</f>
        <v>0</v>
      </c>
      <c r="FM10" s="88">
        <v>0</v>
      </c>
      <c r="FN10" s="84">
        <v>1</v>
      </c>
      <c r="FO10" s="85">
        <f t="shared" si="33"/>
        <v>0</v>
      </c>
      <c r="FP10" s="89">
        <v>0</v>
      </c>
      <c r="FQ10" s="87">
        <f>FM10/FN17</f>
        <v>0</v>
      </c>
      <c r="FR10" s="22">
        <v>8</v>
      </c>
      <c r="FS10" s="44">
        <v>8</v>
      </c>
      <c r="FT10" s="27">
        <f t="shared" si="34"/>
        <v>100</v>
      </c>
      <c r="FU10" s="49">
        <v>1</v>
      </c>
      <c r="FV10" s="46">
        <f>FR10/FS17</f>
        <v>0.25806451612903225</v>
      </c>
      <c r="FW10" s="88">
        <v>0</v>
      </c>
      <c r="FX10" s="84">
        <v>1</v>
      </c>
      <c r="FY10" s="85">
        <f t="shared" si="35"/>
        <v>0</v>
      </c>
      <c r="FZ10" s="89">
        <v>0</v>
      </c>
      <c r="GA10" s="87">
        <f>FW10/FX17</f>
        <v>0</v>
      </c>
      <c r="GB10" s="88">
        <v>0</v>
      </c>
      <c r="GC10" s="84">
        <v>1</v>
      </c>
      <c r="GD10" s="85">
        <f t="shared" si="36"/>
        <v>0</v>
      </c>
      <c r="GE10" s="89">
        <v>0</v>
      </c>
      <c r="GF10" s="87">
        <f>GB10/GC17</f>
        <v>0</v>
      </c>
      <c r="GG10" s="88">
        <v>0</v>
      </c>
      <c r="GH10" s="84">
        <v>1</v>
      </c>
      <c r="GI10" s="85">
        <f t="shared" si="37"/>
        <v>0</v>
      </c>
      <c r="GJ10" s="89">
        <v>0</v>
      </c>
      <c r="GK10" s="87">
        <f>GG10/GH17</f>
        <v>0</v>
      </c>
      <c r="GL10" s="88">
        <v>0</v>
      </c>
      <c r="GM10" s="84">
        <v>1</v>
      </c>
      <c r="GN10" s="85">
        <f t="shared" si="38"/>
        <v>0</v>
      </c>
      <c r="GO10" s="89">
        <v>0</v>
      </c>
      <c r="GP10" s="87">
        <f>GL10/GM17</f>
        <v>0</v>
      </c>
      <c r="GQ10" s="22">
        <v>1</v>
      </c>
      <c r="GR10" s="44">
        <v>1</v>
      </c>
      <c r="GS10" s="27">
        <f t="shared" si="39"/>
        <v>100</v>
      </c>
      <c r="GT10" s="49">
        <v>1</v>
      </c>
      <c r="GU10" s="46">
        <f>GQ10/GR17</f>
        <v>0.2</v>
      </c>
      <c r="GV10" s="88">
        <v>0</v>
      </c>
      <c r="GW10" s="84">
        <v>1</v>
      </c>
      <c r="GX10" s="85">
        <f t="shared" si="40"/>
        <v>0</v>
      </c>
      <c r="GY10" s="89">
        <v>0</v>
      </c>
      <c r="GZ10" s="87">
        <f>GV10/GW17</f>
        <v>0</v>
      </c>
      <c r="HA10" s="22">
        <v>3</v>
      </c>
      <c r="HB10" s="44">
        <v>4</v>
      </c>
      <c r="HC10" s="27">
        <f t="shared" si="41"/>
        <v>75</v>
      </c>
      <c r="HD10" s="49">
        <v>0.75</v>
      </c>
      <c r="HE10" s="46">
        <f>HA10/HB17</f>
        <v>0.6</v>
      </c>
      <c r="HF10" s="88">
        <v>0</v>
      </c>
      <c r="HG10" s="84">
        <v>1</v>
      </c>
      <c r="HH10" s="85">
        <f t="shared" si="42"/>
        <v>0</v>
      </c>
      <c r="HI10" s="89">
        <v>0</v>
      </c>
      <c r="HJ10" s="87">
        <f>HF10/HG17</f>
        <v>0</v>
      </c>
      <c r="HK10" s="88">
        <v>0</v>
      </c>
      <c r="HL10" s="84">
        <v>1</v>
      </c>
      <c r="HM10" s="85">
        <f t="shared" si="43"/>
        <v>0</v>
      </c>
      <c r="HN10" s="89">
        <v>0</v>
      </c>
      <c r="HO10" s="87">
        <f>HK10/HL17</f>
        <v>0</v>
      </c>
      <c r="HP10" s="88">
        <v>0</v>
      </c>
      <c r="HQ10" s="84">
        <v>1</v>
      </c>
      <c r="HR10" s="85">
        <f t="shared" si="44"/>
        <v>0</v>
      </c>
      <c r="HS10" s="89">
        <v>0</v>
      </c>
      <c r="HT10" s="107">
        <f>HP10/HQ17</f>
        <v>0</v>
      </c>
      <c r="HU10" s="22">
        <v>400</v>
      </c>
      <c r="HV10" s="106">
        <v>400</v>
      </c>
      <c r="HW10" s="115">
        <f t="shared" si="45"/>
        <v>100</v>
      </c>
      <c r="HX10" s="49">
        <v>0</v>
      </c>
      <c r="HY10" s="121">
        <f>HU10/HV17</f>
        <v>0.36363636363636365</v>
      </c>
      <c r="HZ10" s="125">
        <v>0</v>
      </c>
      <c r="IA10" s="84">
        <v>1</v>
      </c>
      <c r="IB10" s="85">
        <f t="shared" si="46"/>
        <v>0</v>
      </c>
      <c r="IC10" s="89">
        <v>0</v>
      </c>
      <c r="ID10" s="87">
        <f>HZ10/IA17</f>
        <v>0</v>
      </c>
      <c r="IE10" s="88">
        <v>0</v>
      </c>
      <c r="IF10" s="84">
        <v>1</v>
      </c>
      <c r="IG10" s="85">
        <f t="shared" si="47"/>
        <v>0</v>
      </c>
      <c r="IH10" s="89">
        <v>0</v>
      </c>
      <c r="II10" s="87">
        <f>IE10/IF17</f>
        <v>0</v>
      </c>
      <c r="IJ10" s="88">
        <v>0</v>
      </c>
      <c r="IK10" s="84">
        <v>1</v>
      </c>
      <c r="IL10" s="85">
        <f t="shared" si="48"/>
        <v>0</v>
      </c>
      <c r="IM10" s="89">
        <v>0</v>
      </c>
      <c r="IN10" s="87">
        <f>IJ10/IK17</f>
        <v>0</v>
      </c>
    </row>
    <row r="11" spans="2:248" x14ac:dyDescent="0.35">
      <c r="B11" s="76">
        <v>6</v>
      </c>
      <c r="C11" s="77" t="s">
        <v>43</v>
      </c>
      <c r="D11" s="22">
        <v>5</v>
      </c>
      <c r="E11" s="44">
        <v>6</v>
      </c>
      <c r="F11" s="27">
        <f t="shared" si="0"/>
        <v>83.333333333333343</v>
      </c>
      <c r="G11" s="80">
        <v>0.83</v>
      </c>
      <c r="H11" s="46">
        <f>D11/E17</f>
        <v>0.41666666666666669</v>
      </c>
      <c r="I11" s="88">
        <v>0</v>
      </c>
      <c r="J11" s="84">
        <v>1</v>
      </c>
      <c r="K11" s="85">
        <f t="shared" si="1"/>
        <v>0</v>
      </c>
      <c r="L11" s="89">
        <v>0</v>
      </c>
      <c r="M11" s="87">
        <f>I11/J17</f>
        <v>0</v>
      </c>
      <c r="N11" s="22">
        <v>29</v>
      </c>
      <c r="O11" s="44">
        <v>30</v>
      </c>
      <c r="P11" s="27">
        <f t="shared" si="2"/>
        <v>96.666666666666671</v>
      </c>
      <c r="Q11" s="82">
        <v>0.97</v>
      </c>
      <c r="R11" s="46">
        <f>N11/O17</f>
        <v>0.96666666666666667</v>
      </c>
      <c r="S11" s="88">
        <v>0</v>
      </c>
      <c r="T11" s="84">
        <v>1</v>
      </c>
      <c r="U11" s="85">
        <f t="shared" si="3"/>
        <v>0</v>
      </c>
      <c r="V11" s="89">
        <v>0</v>
      </c>
      <c r="W11" s="87">
        <f>S11/T17</f>
        <v>0</v>
      </c>
      <c r="X11" s="88">
        <v>0</v>
      </c>
      <c r="Y11" s="84">
        <v>1</v>
      </c>
      <c r="Z11" s="85">
        <f t="shared" si="4"/>
        <v>0</v>
      </c>
      <c r="AA11" s="89">
        <v>0</v>
      </c>
      <c r="AB11" s="87">
        <f>X11/Y17</f>
        <v>0</v>
      </c>
      <c r="AC11" s="22">
        <v>15</v>
      </c>
      <c r="AD11" s="44">
        <v>15</v>
      </c>
      <c r="AE11" s="27">
        <f t="shared" si="5"/>
        <v>100</v>
      </c>
      <c r="AF11" s="82">
        <v>1</v>
      </c>
      <c r="AG11" s="46">
        <f>AC11/AD17</f>
        <v>0.4838709677419355</v>
      </c>
      <c r="AH11" s="88">
        <v>0</v>
      </c>
      <c r="AI11" s="84">
        <v>1</v>
      </c>
      <c r="AJ11" s="85">
        <f t="shared" si="6"/>
        <v>0</v>
      </c>
      <c r="AK11" s="89">
        <v>0</v>
      </c>
      <c r="AL11" s="87">
        <f>AH11/AI17</f>
        <v>0</v>
      </c>
      <c r="AM11" s="88">
        <v>0</v>
      </c>
      <c r="AN11" s="84">
        <v>1</v>
      </c>
      <c r="AO11" s="85">
        <f t="shared" si="7"/>
        <v>0</v>
      </c>
      <c r="AP11" s="89">
        <v>0</v>
      </c>
      <c r="AQ11" s="87">
        <f>AM11/AN17</f>
        <v>0</v>
      </c>
      <c r="AR11" s="137">
        <v>0</v>
      </c>
      <c r="AS11" s="133">
        <v>100</v>
      </c>
      <c r="AT11" s="134">
        <f t="shared" si="8"/>
        <v>0</v>
      </c>
      <c r="AU11" s="138">
        <v>0</v>
      </c>
      <c r="AV11" s="136">
        <f>AR11/AS17</f>
        <v>0</v>
      </c>
      <c r="AW11" s="88">
        <v>0</v>
      </c>
      <c r="AX11" s="84">
        <v>1</v>
      </c>
      <c r="AY11" s="85">
        <f t="shared" si="9"/>
        <v>0</v>
      </c>
      <c r="AZ11" s="89">
        <v>0</v>
      </c>
      <c r="BA11" s="87">
        <f>AW11/AX17</f>
        <v>0</v>
      </c>
      <c r="BB11" s="88">
        <v>0</v>
      </c>
      <c r="BC11" s="84">
        <v>1</v>
      </c>
      <c r="BD11" s="85">
        <f t="shared" si="10"/>
        <v>0</v>
      </c>
      <c r="BE11" s="89">
        <v>0</v>
      </c>
      <c r="BF11" s="87">
        <f>BB11/BC17</f>
        <v>0</v>
      </c>
      <c r="BG11" s="88">
        <v>0</v>
      </c>
      <c r="BH11" s="84">
        <v>1</v>
      </c>
      <c r="BI11" s="85">
        <f t="shared" si="11"/>
        <v>0</v>
      </c>
      <c r="BJ11" s="89">
        <v>0</v>
      </c>
      <c r="BK11" s="107">
        <f>BG11/BH17</f>
        <v>0</v>
      </c>
      <c r="BL11" s="22">
        <v>200</v>
      </c>
      <c r="BM11" s="106">
        <v>600</v>
      </c>
      <c r="BN11" s="115">
        <f t="shared" si="12"/>
        <v>33.333333333333329</v>
      </c>
      <c r="BO11" s="81">
        <v>0.33</v>
      </c>
      <c r="BP11" s="121">
        <f>BL11/BM17</f>
        <v>0.16666666666666666</v>
      </c>
      <c r="BQ11" s="22">
        <v>200</v>
      </c>
      <c r="BR11" s="44">
        <v>600</v>
      </c>
      <c r="BS11" s="27">
        <f t="shared" si="13"/>
        <v>33.333333333333329</v>
      </c>
      <c r="BT11" s="81">
        <v>0.33</v>
      </c>
      <c r="BU11" s="46">
        <f>BQ11/BR17</f>
        <v>0.16666666666666666</v>
      </c>
      <c r="BV11" s="22">
        <v>100</v>
      </c>
      <c r="BW11" s="44">
        <v>100</v>
      </c>
      <c r="BX11" s="27">
        <f t="shared" si="14"/>
        <v>100</v>
      </c>
      <c r="BY11" s="82">
        <v>1</v>
      </c>
      <c r="BZ11" s="46">
        <f>BV11/BW17</f>
        <v>0.33333333333333331</v>
      </c>
      <c r="CA11" s="88">
        <v>0</v>
      </c>
      <c r="CB11" s="84">
        <v>1</v>
      </c>
      <c r="CC11" s="85">
        <f t="shared" si="15"/>
        <v>0</v>
      </c>
      <c r="CD11" s="89">
        <v>0</v>
      </c>
      <c r="CE11" s="87">
        <f>CA11/CB17</f>
        <v>0</v>
      </c>
      <c r="CF11" s="22">
        <v>2</v>
      </c>
      <c r="CG11" s="44">
        <v>2</v>
      </c>
      <c r="CH11" s="27">
        <f t="shared" si="16"/>
        <v>100</v>
      </c>
      <c r="CI11" s="82">
        <v>1</v>
      </c>
      <c r="CJ11" s="46">
        <f>CF11/CG17</f>
        <v>0.2</v>
      </c>
      <c r="CK11" s="22">
        <v>1</v>
      </c>
      <c r="CL11" s="44">
        <v>1</v>
      </c>
      <c r="CM11" s="27">
        <f t="shared" si="17"/>
        <v>100</v>
      </c>
      <c r="CN11" s="82">
        <v>1</v>
      </c>
      <c r="CO11" s="46">
        <f>CK11/CL17</f>
        <v>0.25</v>
      </c>
      <c r="CP11" s="22">
        <v>1</v>
      </c>
      <c r="CQ11" s="44">
        <v>1</v>
      </c>
      <c r="CR11" s="27">
        <f t="shared" si="18"/>
        <v>100</v>
      </c>
      <c r="CS11" s="82">
        <v>1</v>
      </c>
      <c r="CT11" s="46">
        <f>CP11/CQ17</f>
        <v>0.25</v>
      </c>
      <c r="CU11" s="88">
        <v>0</v>
      </c>
      <c r="CV11" s="84">
        <v>1</v>
      </c>
      <c r="CW11" s="85">
        <f t="shared" si="19"/>
        <v>0</v>
      </c>
      <c r="CX11" s="89">
        <v>0</v>
      </c>
      <c r="CY11" s="87">
        <f>CU11/CV17</f>
        <v>0</v>
      </c>
      <c r="CZ11" s="88">
        <v>0</v>
      </c>
      <c r="DA11" s="84">
        <v>1</v>
      </c>
      <c r="DB11" s="85">
        <f t="shared" si="20"/>
        <v>0</v>
      </c>
      <c r="DC11" s="89">
        <v>0</v>
      </c>
      <c r="DD11" s="87">
        <f>CZ11/DA17</f>
        <v>0</v>
      </c>
      <c r="DE11" s="88">
        <v>0</v>
      </c>
      <c r="DF11" s="84">
        <v>1</v>
      </c>
      <c r="DG11" s="85">
        <f t="shared" si="21"/>
        <v>0</v>
      </c>
      <c r="DH11" s="89">
        <v>0</v>
      </c>
      <c r="DI11" s="87">
        <f>DE11/DF17</f>
        <v>0</v>
      </c>
      <c r="DJ11" s="88">
        <v>0</v>
      </c>
      <c r="DK11" s="84">
        <v>1</v>
      </c>
      <c r="DL11" s="85">
        <f t="shared" si="22"/>
        <v>0</v>
      </c>
      <c r="DM11" s="89">
        <v>0</v>
      </c>
      <c r="DN11" s="87">
        <f>DJ11/DK17</f>
        <v>0</v>
      </c>
      <c r="DO11" s="22">
        <v>29</v>
      </c>
      <c r="DP11" s="44">
        <v>23</v>
      </c>
      <c r="DQ11" s="27">
        <f t="shared" si="23"/>
        <v>126.08695652173914</v>
      </c>
      <c r="DR11" s="97">
        <v>1.26</v>
      </c>
      <c r="DS11" s="46">
        <f>DO11/DP17</f>
        <v>0.31182795698924731</v>
      </c>
      <c r="DT11" s="22">
        <v>184</v>
      </c>
      <c r="DU11" s="44">
        <v>184</v>
      </c>
      <c r="DV11" s="27">
        <f t="shared" si="24"/>
        <v>100</v>
      </c>
      <c r="DW11" s="82">
        <v>1</v>
      </c>
      <c r="DX11" s="46">
        <f>DT11/DU17</f>
        <v>1</v>
      </c>
      <c r="DY11" s="88">
        <v>0</v>
      </c>
      <c r="DZ11" s="84">
        <v>1</v>
      </c>
      <c r="EA11" s="85">
        <f t="shared" si="25"/>
        <v>0</v>
      </c>
      <c r="EB11" s="89">
        <v>0</v>
      </c>
      <c r="EC11" s="87">
        <f>DY11/DZ17</f>
        <v>0</v>
      </c>
      <c r="ED11" s="22">
        <v>387</v>
      </c>
      <c r="EE11" s="44">
        <v>400</v>
      </c>
      <c r="EF11" s="27">
        <f t="shared" si="26"/>
        <v>96.75</v>
      </c>
      <c r="EG11" s="82">
        <v>0.97</v>
      </c>
      <c r="EH11" s="46">
        <f>ED11/EE17</f>
        <v>0.38700000000000001</v>
      </c>
      <c r="EI11" s="88">
        <v>0</v>
      </c>
      <c r="EJ11" s="84">
        <v>1</v>
      </c>
      <c r="EK11" s="85">
        <f t="shared" si="27"/>
        <v>0</v>
      </c>
      <c r="EL11" s="89">
        <v>0</v>
      </c>
      <c r="EM11" s="87">
        <f>EI11/EJ17</f>
        <v>0</v>
      </c>
      <c r="EN11" s="22">
        <v>500</v>
      </c>
      <c r="EO11" s="44">
        <v>500</v>
      </c>
      <c r="EP11" s="27">
        <f t="shared" si="28"/>
        <v>100</v>
      </c>
      <c r="EQ11" s="82">
        <v>1</v>
      </c>
      <c r="ER11" s="46">
        <f>EN11/EO17</f>
        <v>0.45454545454545453</v>
      </c>
      <c r="ES11" s="22">
        <v>9</v>
      </c>
      <c r="ET11" s="44">
        <v>17</v>
      </c>
      <c r="EU11" s="27">
        <f t="shared" si="29"/>
        <v>52.941176470588239</v>
      </c>
      <c r="EV11" s="81">
        <v>0.53</v>
      </c>
      <c r="EW11" s="46">
        <f>ES11/ET17</f>
        <v>0.2</v>
      </c>
      <c r="EX11" s="22">
        <v>594</v>
      </c>
      <c r="EY11" s="44">
        <v>600</v>
      </c>
      <c r="EZ11" s="27">
        <f t="shared" si="30"/>
        <v>99</v>
      </c>
      <c r="FA11" s="82">
        <v>0.99</v>
      </c>
      <c r="FB11" s="46">
        <f>EX11/EY17</f>
        <v>0.495</v>
      </c>
      <c r="FC11" s="22">
        <v>1</v>
      </c>
      <c r="FD11" s="44">
        <v>1</v>
      </c>
      <c r="FE11" s="27">
        <f t="shared" si="31"/>
        <v>100</v>
      </c>
      <c r="FF11" s="82">
        <v>1</v>
      </c>
      <c r="FG11" s="46">
        <f>FC11/FD17</f>
        <v>0.25</v>
      </c>
      <c r="FH11" s="88">
        <v>0</v>
      </c>
      <c r="FI11" s="84">
        <v>1</v>
      </c>
      <c r="FJ11" s="85">
        <f t="shared" si="32"/>
        <v>0</v>
      </c>
      <c r="FK11" s="89">
        <v>0</v>
      </c>
      <c r="FL11" s="87">
        <f>FH11/FI17</f>
        <v>0</v>
      </c>
      <c r="FM11" s="22">
        <v>0</v>
      </c>
      <c r="FN11" s="44">
        <v>1</v>
      </c>
      <c r="FO11" s="27">
        <f t="shared" si="33"/>
        <v>0</v>
      </c>
      <c r="FP11" s="81">
        <v>0</v>
      </c>
      <c r="FQ11" s="46">
        <f>FM11/FN17</f>
        <v>0</v>
      </c>
      <c r="FR11" s="22">
        <v>15</v>
      </c>
      <c r="FS11" s="44">
        <v>15</v>
      </c>
      <c r="FT11" s="27">
        <f t="shared" si="34"/>
        <v>100</v>
      </c>
      <c r="FU11" s="82">
        <v>1</v>
      </c>
      <c r="FV11" s="46">
        <f>FR11/FS17</f>
        <v>0.4838709677419355</v>
      </c>
      <c r="FW11" s="88">
        <v>0</v>
      </c>
      <c r="FX11" s="84">
        <v>1</v>
      </c>
      <c r="FY11" s="85">
        <f t="shared" si="35"/>
        <v>0</v>
      </c>
      <c r="FZ11" s="89">
        <v>0</v>
      </c>
      <c r="GA11" s="87">
        <f>FW11/FX17</f>
        <v>0</v>
      </c>
      <c r="GB11" s="88">
        <v>0</v>
      </c>
      <c r="GC11" s="84">
        <v>1</v>
      </c>
      <c r="GD11" s="85">
        <f t="shared" si="36"/>
        <v>0</v>
      </c>
      <c r="GE11" s="89">
        <v>0</v>
      </c>
      <c r="GF11" s="87">
        <f>GB11/GC17</f>
        <v>0</v>
      </c>
      <c r="GG11" s="88">
        <v>0</v>
      </c>
      <c r="GH11" s="84">
        <v>1</v>
      </c>
      <c r="GI11" s="85">
        <f t="shared" si="37"/>
        <v>0</v>
      </c>
      <c r="GJ11" s="89">
        <v>0</v>
      </c>
      <c r="GK11" s="87">
        <f>GG11/GH17</f>
        <v>0</v>
      </c>
      <c r="GL11" s="88">
        <v>0</v>
      </c>
      <c r="GM11" s="84">
        <v>1</v>
      </c>
      <c r="GN11" s="85">
        <f t="shared" si="38"/>
        <v>0</v>
      </c>
      <c r="GO11" s="89">
        <v>0</v>
      </c>
      <c r="GP11" s="87">
        <f>GL11/GM17</f>
        <v>0</v>
      </c>
      <c r="GQ11" s="22">
        <v>1</v>
      </c>
      <c r="GR11" s="44">
        <v>1</v>
      </c>
      <c r="GS11" s="27">
        <f t="shared" si="39"/>
        <v>100</v>
      </c>
      <c r="GT11" s="82">
        <v>1</v>
      </c>
      <c r="GU11" s="46">
        <f>GQ11/GR17</f>
        <v>0.2</v>
      </c>
      <c r="GV11" s="88">
        <v>0</v>
      </c>
      <c r="GW11" s="84">
        <v>1</v>
      </c>
      <c r="GX11" s="85">
        <f t="shared" si="40"/>
        <v>0</v>
      </c>
      <c r="GY11" s="89">
        <v>0</v>
      </c>
      <c r="GZ11" s="87">
        <f>GV11/GW17</f>
        <v>0</v>
      </c>
      <c r="HA11" s="22">
        <v>4</v>
      </c>
      <c r="HB11" s="44">
        <v>5</v>
      </c>
      <c r="HC11" s="27">
        <f t="shared" si="41"/>
        <v>80</v>
      </c>
      <c r="HD11" s="80">
        <v>0.8</v>
      </c>
      <c r="HE11" s="46">
        <f>HA11/HB17</f>
        <v>0.8</v>
      </c>
      <c r="HF11" s="88">
        <v>0</v>
      </c>
      <c r="HG11" s="84">
        <v>1</v>
      </c>
      <c r="HH11" s="85">
        <f t="shared" si="42"/>
        <v>0</v>
      </c>
      <c r="HI11" s="89">
        <v>0</v>
      </c>
      <c r="HJ11" s="87">
        <f>HF11/HG17</f>
        <v>0</v>
      </c>
      <c r="HK11" s="22">
        <v>3</v>
      </c>
      <c r="HL11" s="44">
        <v>3</v>
      </c>
      <c r="HM11" s="27">
        <f t="shared" si="43"/>
        <v>100</v>
      </c>
      <c r="HN11" s="82">
        <v>1</v>
      </c>
      <c r="HO11" s="46">
        <f>HK11/HL17</f>
        <v>4.6153846153846156E-2</v>
      </c>
      <c r="HP11" s="88">
        <v>0</v>
      </c>
      <c r="HQ11" s="84">
        <v>1</v>
      </c>
      <c r="HR11" s="85">
        <f t="shared" si="44"/>
        <v>0</v>
      </c>
      <c r="HS11" s="89">
        <v>0</v>
      </c>
      <c r="HT11" s="107">
        <f>HP11/HQ17</f>
        <v>0</v>
      </c>
      <c r="HU11" s="22">
        <v>400</v>
      </c>
      <c r="HV11" s="106">
        <v>500</v>
      </c>
      <c r="HW11" s="115">
        <f t="shared" si="45"/>
        <v>80</v>
      </c>
      <c r="HX11" s="80">
        <v>0.8</v>
      </c>
      <c r="HY11" s="121">
        <f>HU11/HV17</f>
        <v>0.36363636363636365</v>
      </c>
      <c r="HZ11" s="111">
        <v>59</v>
      </c>
      <c r="IA11" s="44">
        <v>59</v>
      </c>
      <c r="IB11" s="27">
        <f t="shared" si="46"/>
        <v>100</v>
      </c>
      <c r="IC11" s="82">
        <v>1</v>
      </c>
      <c r="ID11" s="46">
        <f>HZ11/IA17</f>
        <v>1</v>
      </c>
      <c r="IE11" s="22">
        <v>100</v>
      </c>
      <c r="IF11" s="44">
        <v>100</v>
      </c>
      <c r="IG11" s="27">
        <f t="shared" si="47"/>
        <v>100</v>
      </c>
      <c r="IH11" s="82">
        <v>1</v>
      </c>
      <c r="II11" s="46">
        <f>IE11/IF17</f>
        <v>0.33333333333333331</v>
      </c>
      <c r="IJ11" s="88">
        <v>0</v>
      </c>
      <c r="IK11" s="84">
        <v>1</v>
      </c>
      <c r="IL11" s="85">
        <f t="shared" si="48"/>
        <v>0</v>
      </c>
      <c r="IM11" s="89">
        <v>0</v>
      </c>
      <c r="IN11" s="87">
        <f>IJ11/IK17</f>
        <v>0</v>
      </c>
    </row>
    <row r="12" spans="2:248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88">
        <v>0</v>
      </c>
      <c r="J12" s="84">
        <v>1</v>
      </c>
      <c r="K12" s="85">
        <f t="shared" si="1"/>
        <v>0</v>
      </c>
      <c r="L12" s="89">
        <v>0</v>
      </c>
      <c r="M12" s="87">
        <f>I12/J17</f>
        <v>0</v>
      </c>
      <c r="N12" s="22">
        <v>29</v>
      </c>
      <c r="O12" s="44">
        <v>30</v>
      </c>
      <c r="P12" s="27">
        <f t="shared" si="2"/>
        <v>96.666666666666671</v>
      </c>
      <c r="Q12" s="49">
        <v>0.97</v>
      </c>
      <c r="R12" s="46">
        <f>N12/O17</f>
        <v>0.96666666666666667</v>
      </c>
      <c r="S12" s="22">
        <v>1</v>
      </c>
      <c r="T12" s="44">
        <v>1</v>
      </c>
      <c r="U12" s="27">
        <f t="shared" si="3"/>
        <v>100</v>
      </c>
      <c r="V12" s="49">
        <v>1</v>
      </c>
      <c r="W12" s="46">
        <f>S12/T17</f>
        <v>0.5</v>
      </c>
      <c r="X12" s="88">
        <v>0</v>
      </c>
      <c r="Y12" s="84">
        <v>1</v>
      </c>
      <c r="Z12" s="85">
        <f t="shared" si="4"/>
        <v>0</v>
      </c>
      <c r="AA12" s="89">
        <v>0</v>
      </c>
      <c r="AB12" s="87">
        <f>X12/Y17</f>
        <v>0</v>
      </c>
      <c r="AC12" s="22">
        <v>0</v>
      </c>
      <c r="AD12" s="44">
        <v>15</v>
      </c>
      <c r="AE12" s="27">
        <f t="shared" si="5"/>
        <v>0</v>
      </c>
      <c r="AF12" s="49">
        <v>0</v>
      </c>
      <c r="AG12" s="46">
        <f>AC12/AD17</f>
        <v>0</v>
      </c>
      <c r="AH12" s="88">
        <v>0</v>
      </c>
      <c r="AI12" s="84">
        <v>1</v>
      </c>
      <c r="AJ12" s="85">
        <f t="shared" si="6"/>
        <v>0</v>
      </c>
      <c r="AK12" s="89">
        <v>0</v>
      </c>
      <c r="AL12" s="87">
        <f>AH12/AI17</f>
        <v>0</v>
      </c>
      <c r="AM12" s="88">
        <v>0</v>
      </c>
      <c r="AN12" s="84">
        <v>1</v>
      </c>
      <c r="AO12" s="85">
        <f t="shared" si="7"/>
        <v>0</v>
      </c>
      <c r="AP12" s="89">
        <v>0</v>
      </c>
      <c r="AQ12" s="87">
        <f>AM12/AN17</f>
        <v>0</v>
      </c>
      <c r="AR12" s="137">
        <v>0</v>
      </c>
      <c r="AS12" s="133">
        <v>100</v>
      </c>
      <c r="AT12" s="134">
        <f t="shared" si="8"/>
        <v>0</v>
      </c>
      <c r="AU12" s="138">
        <v>0</v>
      </c>
      <c r="AV12" s="136">
        <f>AR12/AS17</f>
        <v>0</v>
      </c>
      <c r="AW12" s="88">
        <v>0</v>
      </c>
      <c r="AX12" s="84">
        <v>1</v>
      </c>
      <c r="AY12" s="85">
        <f t="shared" si="9"/>
        <v>0</v>
      </c>
      <c r="AZ12" s="89">
        <v>0</v>
      </c>
      <c r="BA12" s="87">
        <f>AW12/AX17</f>
        <v>0</v>
      </c>
      <c r="BB12" s="88">
        <v>0</v>
      </c>
      <c r="BC12" s="84">
        <v>1</v>
      </c>
      <c r="BD12" s="85">
        <f t="shared" si="10"/>
        <v>0</v>
      </c>
      <c r="BE12" s="89">
        <v>0</v>
      </c>
      <c r="BF12" s="87">
        <f>BB12/BC17</f>
        <v>0</v>
      </c>
      <c r="BG12" s="88">
        <v>0</v>
      </c>
      <c r="BH12" s="84">
        <v>1</v>
      </c>
      <c r="BI12" s="85">
        <f t="shared" si="11"/>
        <v>0</v>
      </c>
      <c r="BJ12" s="89">
        <v>0</v>
      </c>
      <c r="BK12" s="107">
        <f>BG12/BH17</f>
        <v>0</v>
      </c>
      <c r="BL12" s="22">
        <v>200</v>
      </c>
      <c r="BM12" s="106">
        <v>700</v>
      </c>
      <c r="BN12" s="115">
        <f t="shared" si="12"/>
        <v>28.571428571428569</v>
      </c>
      <c r="BO12" s="49">
        <v>0</v>
      </c>
      <c r="BP12" s="121">
        <f>BL12/BM17</f>
        <v>0.16666666666666666</v>
      </c>
      <c r="BQ12" s="22">
        <v>200</v>
      </c>
      <c r="BR12" s="44">
        <v>700</v>
      </c>
      <c r="BS12" s="27">
        <f t="shared" si="13"/>
        <v>28.571428571428569</v>
      </c>
      <c r="BT12" s="49">
        <v>0</v>
      </c>
      <c r="BU12" s="46">
        <f>BQ12/BR17</f>
        <v>0.16666666666666666</v>
      </c>
      <c r="BV12" s="22">
        <v>0</v>
      </c>
      <c r="BW12" s="44">
        <v>100</v>
      </c>
      <c r="BX12" s="27">
        <f t="shared" si="14"/>
        <v>0</v>
      </c>
      <c r="BY12" s="49">
        <v>0</v>
      </c>
      <c r="BZ12" s="46">
        <f>BV12/BW17</f>
        <v>0</v>
      </c>
      <c r="CA12" s="88">
        <v>0</v>
      </c>
      <c r="CB12" s="84">
        <v>1</v>
      </c>
      <c r="CC12" s="85">
        <f t="shared" si="15"/>
        <v>0</v>
      </c>
      <c r="CD12" s="89">
        <v>0</v>
      </c>
      <c r="CE12" s="87">
        <f>CA12/CB17</f>
        <v>0</v>
      </c>
      <c r="CF12" s="22">
        <v>0</v>
      </c>
      <c r="CG12" s="44">
        <v>2</v>
      </c>
      <c r="CH12" s="27">
        <f t="shared" si="16"/>
        <v>0</v>
      </c>
      <c r="CI12" s="49">
        <v>0</v>
      </c>
      <c r="CJ12" s="46">
        <f>CF12/CG17</f>
        <v>0</v>
      </c>
      <c r="CK12" s="22">
        <v>0</v>
      </c>
      <c r="CL12" s="44">
        <v>2</v>
      </c>
      <c r="CM12" s="27">
        <f t="shared" si="17"/>
        <v>0</v>
      </c>
      <c r="CN12" s="49">
        <v>0</v>
      </c>
      <c r="CO12" s="46">
        <f>CK12/CL17</f>
        <v>0</v>
      </c>
      <c r="CP12" s="22">
        <v>0</v>
      </c>
      <c r="CQ12" s="44">
        <v>2</v>
      </c>
      <c r="CR12" s="27">
        <f t="shared" si="18"/>
        <v>0</v>
      </c>
      <c r="CS12" s="49">
        <v>0</v>
      </c>
      <c r="CT12" s="46">
        <f>CP12/CQ17</f>
        <v>0</v>
      </c>
      <c r="CU12" s="88">
        <v>0</v>
      </c>
      <c r="CV12" s="84">
        <v>1</v>
      </c>
      <c r="CW12" s="85">
        <f t="shared" si="19"/>
        <v>0</v>
      </c>
      <c r="CX12" s="89">
        <v>0</v>
      </c>
      <c r="CY12" s="87">
        <f>CU12/CV17</f>
        <v>0</v>
      </c>
      <c r="CZ12" s="88">
        <v>0</v>
      </c>
      <c r="DA12" s="84">
        <v>1</v>
      </c>
      <c r="DB12" s="85">
        <f t="shared" si="20"/>
        <v>0</v>
      </c>
      <c r="DC12" s="89">
        <v>0</v>
      </c>
      <c r="DD12" s="87">
        <f>CZ12/DA17</f>
        <v>0</v>
      </c>
      <c r="DE12" s="88">
        <v>0</v>
      </c>
      <c r="DF12" s="84">
        <v>1</v>
      </c>
      <c r="DG12" s="85">
        <f t="shared" si="21"/>
        <v>0</v>
      </c>
      <c r="DH12" s="89">
        <v>0</v>
      </c>
      <c r="DI12" s="87">
        <f>DE12/DF17</f>
        <v>0</v>
      </c>
      <c r="DJ12" s="88">
        <v>0</v>
      </c>
      <c r="DK12" s="84">
        <v>1</v>
      </c>
      <c r="DL12" s="85">
        <f t="shared" si="22"/>
        <v>0</v>
      </c>
      <c r="DM12" s="89">
        <v>0</v>
      </c>
      <c r="DN12" s="87">
        <f>DJ12/DK17</f>
        <v>0</v>
      </c>
      <c r="DO12" s="22">
        <v>0</v>
      </c>
      <c r="DP12" s="44">
        <v>33</v>
      </c>
      <c r="DQ12" s="27">
        <f t="shared" si="23"/>
        <v>0</v>
      </c>
      <c r="DR12" s="49">
        <v>0</v>
      </c>
      <c r="DS12" s="46">
        <f>DO12/DP17</f>
        <v>0</v>
      </c>
      <c r="DT12" s="22">
        <v>184</v>
      </c>
      <c r="DU12" s="44">
        <v>184</v>
      </c>
      <c r="DV12" s="27">
        <f t="shared" si="24"/>
        <v>100</v>
      </c>
      <c r="DW12" s="49">
        <v>1</v>
      </c>
      <c r="DX12" s="46">
        <f>DT12/DU17</f>
        <v>1</v>
      </c>
      <c r="DY12" s="88">
        <v>0</v>
      </c>
      <c r="DZ12" s="84">
        <v>1</v>
      </c>
      <c r="EA12" s="85">
        <f t="shared" si="25"/>
        <v>0</v>
      </c>
      <c r="EB12" s="89">
        <v>0</v>
      </c>
      <c r="EC12" s="87">
        <f>DY12/DZ17</f>
        <v>0</v>
      </c>
      <c r="ED12" s="22">
        <v>487</v>
      </c>
      <c r="EE12" s="44">
        <v>500</v>
      </c>
      <c r="EF12" s="27">
        <f t="shared" si="26"/>
        <v>97.399999999999991</v>
      </c>
      <c r="EG12" s="49">
        <v>0</v>
      </c>
      <c r="EH12" s="46">
        <f>ED12/EE17</f>
        <v>0.48699999999999999</v>
      </c>
      <c r="EI12" s="22">
        <v>0</v>
      </c>
      <c r="EJ12" s="44">
        <v>3</v>
      </c>
      <c r="EK12" s="27">
        <f t="shared" si="27"/>
        <v>0</v>
      </c>
      <c r="EL12" s="49">
        <v>0</v>
      </c>
      <c r="EM12" s="46">
        <f>EI12/EJ17</f>
        <v>0</v>
      </c>
      <c r="EN12" s="22">
        <v>0</v>
      </c>
      <c r="EO12" s="44">
        <v>600</v>
      </c>
      <c r="EP12" s="27">
        <f t="shared" si="28"/>
        <v>0</v>
      </c>
      <c r="EQ12" s="49">
        <v>0</v>
      </c>
      <c r="ER12" s="46">
        <f>EN12/EO17</f>
        <v>0</v>
      </c>
      <c r="ES12" s="22">
        <v>0</v>
      </c>
      <c r="ET12" s="44">
        <v>22</v>
      </c>
      <c r="EU12" s="27">
        <f t="shared" si="29"/>
        <v>0</v>
      </c>
      <c r="EV12" s="49">
        <v>0</v>
      </c>
      <c r="EW12" s="46">
        <f>ES12/ET17</f>
        <v>0</v>
      </c>
      <c r="EX12" s="22">
        <v>0</v>
      </c>
      <c r="EY12" s="44">
        <v>700</v>
      </c>
      <c r="EZ12" s="27">
        <f t="shared" si="30"/>
        <v>0</v>
      </c>
      <c r="FA12" s="49">
        <v>0</v>
      </c>
      <c r="FB12" s="46">
        <f>EX12/EY17</f>
        <v>0</v>
      </c>
      <c r="FC12" s="22">
        <v>0</v>
      </c>
      <c r="FD12" s="44">
        <v>2</v>
      </c>
      <c r="FE12" s="27">
        <f t="shared" si="31"/>
        <v>0</v>
      </c>
      <c r="FF12" s="49">
        <v>0</v>
      </c>
      <c r="FG12" s="46">
        <f>FC12/FD17</f>
        <v>0</v>
      </c>
      <c r="FH12" s="88">
        <v>0</v>
      </c>
      <c r="FI12" s="84">
        <v>1</v>
      </c>
      <c r="FJ12" s="85">
        <f t="shared" si="32"/>
        <v>0</v>
      </c>
      <c r="FK12" s="89">
        <v>0</v>
      </c>
      <c r="FL12" s="87">
        <f>FH12/FI17</f>
        <v>0</v>
      </c>
      <c r="FM12" s="22">
        <v>0</v>
      </c>
      <c r="FN12" s="44">
        <v>1</v>
      </c>
      <c r="FO12" s="27">
        <f t="shared" si="33"/>
        <v>0</v>
      </c>
      <c r="FP12" s="49">
        <v>0</v>
      </c>
      <c r="FQ12" s="46">
        <f>FM12/FN17</f>
        <v>0</v>
      </c>
      <c r="FR12" s="22">
        <v>0</v>
      </c>
      <c r="FS12" s="44">
        <v>15</v>
      </c>
      <c r="FT12" s="27">
        <f t="shared" si="34"/>
        <v>0</v>
      </c>
      <c r="FU12" s="49">
        <v>0</v>
      </c>
      <c r="FV12" s="46">
        <f>FR12/FS17</f>
        <v>0</v>
      </c>
      <c r="FW12" s="88">
        <v>0</v>
      </c>
      <c r="FX12" s="84">
        <v>1</v>
      </c>
      <c r="FY12" s="85">
        <f t="shared" si="35"/>
        <v>0</v>
      </c>
      <c r="FZ12" s="89">
        <v>0</v>
      </c>
      <c r="GA12" s="87">
        <f>FW12/FX17</f>
        <v>0</v>
      </c>
      <c r="GB12" s="88">
        <v>0</v>
      </c>
      <c r="GC12" s="84">
        <v>1</v>
      </c>
      <c r="GD12" s="85">
        <f t="shared" si="36"/>
        <v>0</v>
      </c>
      <c r="GE12" s="89">
        <v>0</v>
      </c>
      <c r="GF12" s="87">
        <f>GB12/GC17</f>
        <v>0</v>
      </c>
      <c r="GG12" s="88">
        <v>0</v>
      </c>
      <c r="GH12" s="84">
        <v>1</v>
      </c>
      <c r="GI12" s="85">
        <f t="shared" si="37"/>
        <v>0</v>
      </c>
      <c r="GJ12" s="89">
        <v>0</v>
      </c>
      <c r="GK12" s="87">
        <f>GG12/GH17</f>
        <v>0</v>
      </c>
      <c r="GL12" s="22">
        <v>0</v>
      </c>
      <c r="GM12" s="44">
        <v>20</v>
      </c>
      <c r="GN12" s="27">
        <f t="shared" si="38"/>
        <v>0</v>
      </c>
      <c r="GO12" s="49">
        <v>0</v>
      </c>
      <c r="GP12" s="46">
        <f>GL12/GM17</f>
        <v>0</v>
      </c>
      <c r="GQ12" s="22">
        <v>0</v>
      </c>
      <c r="GR12" s="44">
        <v>2</v>
      </c>
      <c r="GS12" s="27">
        <f t="shared" si="39"/>
        <v>0</v>
      </c>
      <c r="GT12" s="49">
        <v>0</v>
      </c>
      <c r="GU12" s="46">
        <f>GQ12/GR17</f>
        <v>0</v>
      </c>
      <c r="GV12" s="168">
        <v>0</v>
      </c>
      <c r="GW12" s="169">
        <v>20</v>
      </c>
      <c r="GX12" s="170">
        <f t="shared" si="40"/>
        <v>0</v>
      </c>
      <c r="GY12" s="171">
        <v>0</v>
      </c>
      <c r="GZ12" s="172">
        <f>GV12/GW17</f>
        <v>0</v>
      </c>
      <c r="HA12" s="22">
        <v>4</v>
      </c>
      <c r="HB12" s="44">
        <v>5</v>
      </c>
      <c r="HC12" s="27">
        <f t="shared" si="41"/>
        <v>80</v>
      </c>
      <c r="HD12" s="49">
        <v>0</v>
      </c>
      <c r="HE12" s="46">
        <f>HA12/HB17</f>
        <v>0.8</v>
      </c>
      <c r="HF12" s="88">
        <v>0</v>
      </c>
      <c r="HG12" s="84">
        <v>1</v>
      </c>
      <c r="HH12" s="85">
        <f t="shared" si="42"/>
        <v>0</v>
      </c>
      <c r="HI12" s="89">
        <v>0</v>
      </c>
      <c r="HJ12" s="87">
        <f>HF12/HG17</f>
        <v>0</v>
      </c>
      <c r="HK12" s="22">
        <v>0</v>
      </c>
      <c r="HL12" s="44">
        <v>3</v>
      </c>
      <c r="HM12" s="27">
        <f t="shared" si="43"/>
        <v>0</v>
      </c>
      <c r="HN12" s="49">
        <v>0</v>
      </c>
      <c r="HO12" s="46">
        <f>HK12/HL17</f>
        <v>0</v>
      </c>
      <c r="HP12" s="88">
        <v>0</v>
      </c>
      <c r="HQ12" s="84">
        <v>1</v>
      </c>
      <c r="HR12" s="85">
        <f t="shared" si="44"/>
        <v>0</v>
      </c>
      <c r="HS12" s="89">
        <v>0</v>
      </c>
      <c r="HT12" s="107">
        <f>HP12/HQ17</f>
        <v>0</v>
      </c>
      <c r="HU12" s="22">
        <v>0</v>
      </c>
      <c r="HV12" s="106">
        <v>600</v>
      </c>
      <c r="HW12" s="115">
        <f t="shared" si="45"/>
        <v>0</v>
      </c>
      <c r="HX12" s="49">
        <v>0</v>
      </c>
      <c r="HY12" s="121">
        <f>HU12/HV17</f>
        <v>0</v>
      </c>
      <c r="HZ12" s="111">
        <v>59</v>
      </c>
      <c r="IA12" s="44">
        <v>59</v>
      </c>
      <c r="IB12" s="27">
        <f t="shared" si="46"/>
        <v>100</v>
      </c>
      <c r="IC12" s="49">
        <v>1</v>
      </c>
      <c r="ID12" s="46">
        <f>HZ12/IA17</f>
        <v>1</v>
      </c>
      <c r="IE12" s="22">
        <v>0</v>
      </c>
      <c r="IF12" s="44">
        <v>100</v>
      </c>
      <c r="IG12" s="27">
        <f t="shared" si="47"/>
        <v>0</v>
      </c>
      <c r="IH12" s="49">
        <v>0</v>
      </c>
      <c r="II12" s="46">
        <f>IE12/IF17</f>
        <v>0</v>
      </c>
      <c r="IJ12" s="88">
        <v>0</v>
      </c>
      <c r="IK12" s="84">
        <v>1</v>
      </c>
      <c r="IL12" s="85">
        <f t="shared" si="48"/>
        <v>0</v>
      </c>
      <c r="IM12" s="89">
        <v>0</v>
      </c>
      <c r="IN12" s="87">
        <f>IJ12/IK17</f>
        <v>0</v>
      </c>
    </row>
    <row r="13" spans="2:248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88">
        <v>0</v>
      </c>
      <c r="J13" s="84">
        <v>1</v>
      </c>
      <c r="K13" s="85">
        <f t="shared" si="1"/>
        <v>0</v>
      </c>
      <c r="L13" s="89">
        <v>0</v>
      </c>
      <c r="M13" s="87">
        <f>I13/J17</f>
        <v>0</v>
      </c>
      <c r="N13" s="22">
        <v>29</v>
      </c>
      <c r="O13" s="44">
        <v>30</v>
      </c>
      <c r="P13" s="27">
        <f t="shared" si="2"/>
        <v>96.666666666666671</v>
      </c>
      <c r="Q13" s="49">
        <v>0.97</v>
      </c>
      <c r="R13" s="46">
        <f>N13/O17</f>
        <v>0.96666666666666667</v>
      </c>
      <c r="S13" s="22">
        <v>1</v>
      </c>
      <c r="T13" s="44">
        <v>1</v>
      </c>
      <c r="U13" s="27">
        <f t="shared" si="3"/>
        <v>100</v>
      </c>
      <c r="V13" s="49">
        <v>1</v>
      </c>
      <c r="W13" s="46">
        <f>S13/T17</f>
        <v>0.5</v>
      </c>
      <c r="X13" s="88">
        <v>0</v>
      </c>
      <c r="Y13" s="84">
        <v>1</v>
      </c>
      <c r="Z13" s="85">
        <f t="shared" si="4"/>
        <v>0</v>
      </c>
      <c r="AA13" s="89">
        <v>0</v>
      </c>
      <c r="AB13" s="87">
        <f>X13/Y17</f>
        <v>0</v>
      </c>
      <c r="AC13" s="22">
        <v>0</v>
      </c>
      <c r="AD13" s="44">
        <v>15</v>
      </c>
      <c r="AE13" s="27">
        <f t="shared" si="5"/>
        <v>0</v>
      </c>
      <c r="AF13" s="49">
        <v>0</v>
      </c>
      <c r="AG13" s="46">
        <f>AC13/AD17</f>
        <v>0</v>
      </c>
      <c r="AH13" s="88">
        <v>0</v>
      </c>
      <c r="AI13" s="84">
        <v>1</v>
      </c>
      <c r="AJ13" s="85">
        <f t="shared" si="6"/>
        <v>0</v>
      </c>
      <c r="AK13" s="89">
        <v>0</v>
      </c>
      <c r="AL13" s="87">
        <f>AH13/AI17</f>
        <v>0</v>
      </c>
      <c r="AM13" s="88">
        <v>0</v>
      </c>
      <c r="AN13" s="84">
        <v>1</v>
      </c>
      <c r="AO13" s="85">
        <f t="shared" si="7"/>
        <v>0</v>
      </c>
      <c r="AP13" s="89">
        <v>0</v>
      </c>
      <c r="AQ13" s="87">
        <f>AM13/AN17</f>
        <v>0</v>
      </c>
      <c r="AR13" s="137">
        <v>0</v>
      </c>
      <c r="AS13" s="133">
        <v>100</v>
      </c>
      <c r="AT13" s="134">
        <f t="shared" si="8"/>
        <v>0</v>
      </c>
      <c r="AU13" s="138">
        <v>0</v>
      </c>
      <c r="AV13" s="136">
        <f>AR13/AS17</f>
        <v>0</v>
      </c>
      <c r="AW13" s="88">
        <v>0</v>
      </c>
      <c r="AX13" s="84">
        <v>1</v>
      </c>
      <c r="AY13" s="85">
        <f t="shared" si="9"/>
        <v>0</v>
      </c>
      <c r="AZ13" s="89">
        <v>0</v>
      </c>
      <c r="BA13" s="87">
        <f>AW13/AX17</f>
        <v>0</v>
      </c>
      <c r="BB13" s="88">
        <v>0</v>
      </c>
      <c r="BC13" s="84">
        <v>1</v>
      </c>
      <c r="BD13" s="85">
        <f t="shared" si="10"/>
        <v>0</v>
      </c>
      <c r="BE13" s="89">
        <v>0</v>
      </c>
      <c r="BF13" s="87">
        <f>BB13/BC17</f>
        <v>0</v>
      </c>
      <c r="BG13" s="88">
        <v>0</v>
      </c>
      <c r="BH13" s="84">
        <v>1</v>
      </c>
      <c r="BI13" s="85">
        <f t="shared" si="11"/>
        <v>0</v>
      </c>
      <c r="BJ13" s="89">
        <v>0</v>
      </c>
      <c r="BK13" s="107">
        <f>BG13/BH17</f>
        <v>0</v>
      </c>
      <c r="BL13" s="22">
        <v>200</v>
      </c>
      <c r="BM13" s="106">
        <v>800</v>
      </c>
      <c r="BN13" s="115">
        <f t="shared" si="12"/>
        <v>25</v>
      </c>
      <c r="BO13" s="49">
        <v>0</v>
      </c>
      <c r="BP13" s="121">
        <f>BL13/BM17</f>
        <v>0.16666666666666666</v>
      </c>
      <c r="BQ13" s="22">
        <v>200</v>
      </c>
      <c r="BR13" s="44">
        <v>800</v>
      </c>
      <c r="BS13" s="27">
        <f t="shared" si="13"/>
        <v>25</v>
      </c>
      <c r="BT13" s="49">
        <v>0</v>
      </c>
      <c r="BU13" s="46">
        <f>BQ13/BR17</f>
        <v>0.16666666666666666</v>
      </c>
      <c r="BV13" s="22">
        <v>0</v>
      </c>
      <c r="BW13" s="44">
        <v>200</v>
      </c>
      <c r="BX13" s="27">
        <f t="shared" si="14"/>
        <v>0</v>
      </c>
      <c r="BY13" s="49">
        <v>0</v>
      </c>
      <c r="BZ13" s="46">
        <f>BV13/BW17</f>
        <v>0</v>
      </c>
      <c r="CA13" s="88">
        <v>0</v>
      </c>
      <c r="CB13" s="84">
        <v>1</v>
      </c>
      <c r="CC13" s="85">
        <f t="shared" si="15"/>
        <v>0</v>
      </c>
      <c r="CD13" s="89">
        <v>0</v>
      </c>
      <c r="CE13" s="87">
        <f>CA13/CB17</f>
        <v>0</v>
      </c>
      <c r="CF13" s="22">
        <v>0</v>
      </c>
      <c r="CG13" s="44">
        <v>2</v>
      </c>
      <c r="CH13" s="27">
        <f t="shared" si="16"/>
        <v>0</v>
      </c>
      <c r="CI13" s="49">
        <v>0</v>
      </c>
      <c r="CJ13" s="46">
        <f>CF13/CG17</f>
        <v>0</v>
      </c>
      <c r="CK13" s="22">
        <v>0</v>
      </c>
      <c r="CL13" s="44">
        <v>2</v>
      </c>
      <c r="CM13" s="27">
        <f t="shared" si="17"/>
        <v>0</v>
      </c>
      <c r="CN13" s="49">
        <v>0</v>
      </c>
      <c r="CO13" s="46">
        <f>CK13/CL17</f>
        <v>0</v>
      </c>
      <c r="CP13" s="22">
        <v>0</v>
      </c>
      <c r="CQ13" s="44">
        <v>2</v>
      </c>
      <c r="CR13" s="27">
        <f t="shared" si="18"/>
        <v>0</v>
      </c>
      <c r="CS13" s="49">
        <v>0</v>
      </c>
      <c r="CT13" s="46">
        <f>CP13/CQ17</f>
        <v>0</v>
      </c>
      <c r="CU13" s="88">
        <v>0</v>
      </c>
      <c r="CV13" s="84">
        <v>1</v>
      </c>
      <c r="CW13" s="85">
        <f t="shared" si="19"/>
        <v>0</v>
      </c>
      <c r="CX13" s="89">
        <v>0</v>
      </c>
      <c r="CY13" s="87">
        <f>CU13/CV17</f>
        <v>0</v>
      </c>
      <c r="CZ13" s="88">
        <v>0</v>
      </c>
      <c r="DA13" s="84">
        <v>1</v>
      </c>
      <c r="DB13" s="85">
        <f t="shared" si="20"/>
        <v>0</v>
      </c>
      <c r="DC13" s="89">
        <v>0</v>
      </c>
      <c r="DD13" s="87">
        <f>CZ13/DA17</f>
        <v>0</v>
      </c>
      <c r="DE13" s="88">
        <v>0</v>
      </c>
      <c r="DF13" s="84">
        <v>1</v>
      </c>
      <c r="DG13" s="85">
        <f t="shared" si="21"/>
        <v>0</v>
      </c>
      <c r="DH13" s="89">
        <v>0</v>
      </c>
      <c r="DI13" s="87">
        <f>DE13/DF17</f>
        <v>0</v>
      </c>
      <c r="DJ13" s="88">
        <v>0</v>
      </c>
      <c r="DK13" s="84">
        <v>1</v>
      </c>
      <c r="DL13" s="85">
        <f t="shared" si="22"/>
        <v>0</v>
      </c>
      <c r="DM13" s="89">
        <v>0</v>
      </c>
      <c r="DN13" s="87">
        <f>DJ13/DK17</f>
        <v>0</v>
      </c>
      <c r="DO13" s="22">
        <v>0</v>
      </c>
      <c r="DP13" s="44">
        <v>48</v>
      </c>
      <c r="DQ13" s="27">
        <f t="shared" si="23"/>
        <v>0</v>
      </c>
      <c r="DR13" s="49">
        <v>0</v>
      </c>
      <c r="DS13" s="46">
        <f>DO13/DP17</f>
        <v>0</v>
      </c>
      <c r="DT13" s="22">
        <v>184</v>
      </c>
      <c r="DU13" s="44">
        <v>184</v>
      </c>
      <c r="DV13" s="27">
        <f t="shared" si="24"/>
        <v>100</v>
      </c>
      <c r="DW13" s="49">
        <v>1</v>
      </c>
      <c r="DX13" s="46">
        <f>DT13/DU17</f>
        <v>1</v>
      </c>
      <c r="DY13" s="88">
        <v>0</v>
      </c>
      <c r="DZ13" s="84">
        <v>1</v>
      </c>
      <c r="EA13" s="85">
        <f t="shared" si="25"/>
        <v>0</v>
      </c>
      <c r="EB13" s="89">
        <v>0</v>
      </c>
      <c r="EC13" s="87">
        <f>DY13/DZ17</f>
        <v>0</v>
      </c>
      <c r="ED13" s="22">
        <v>587</v>
      </c>
      <c r="EE13" s="44">
        <v>600</v>
      </c>
      <c r="EF13" s="27">
        <f t="shared" si="26"/>
        <v>97.833333333333343</v>
      </c>
      <c r="EG13" s="49">
        <v>0</v>
      </c>
      <c r="EH13" s="46">
        <f>ED13/EE17</f>
        <v>0.58699999999999997</v>
      </c>
      <c r="EI13" s="22">
        <v>0</v>
      </c>
      <c r="EJ13" s="44">
        <v>3</v>
      </c>
      <c r="EK13" s="27">
        <f t="shared" si="27"/>
        <v>0</v>
      </c>
      <c r="EL13" s="49">
        <v>0</v>
      </c>
      <c r="EM13" s="46">
        <f>EI13/EJ17</f>
        <v>0</v>
      </c>
      <c r="EN13" s="22">
        <v>0</v>
      </c>
      <c r="EO13" s="44">
        <v>700</v>
      </c>
      <c r="EP13" s="27">
        <f t="shared" si="28"/>
        <v>0</v>
      </c>
      <c r="EQ13" s="49">
        <v>0</v>
      </c>
      <c r="ER13" s="46">
        <f>EN13/EO17</f>
        <v>0</v>
      </c>
      <c r="ES13" s="22">
        <v>0</v>
      </c>
      <c r="ET13" s="44">
        <v>27</v>
      </c>
      <c r="EU13" s="27">
        <f t="shared" si="29"/>
        <v>0</v>
      </c>
      <c r="EV13" s="49">
        <v>0</v>
      </c>
      <c r="EW13" s="46">
        <f>ES13/ET17</f>
        <v>0</v>
      </c>
      <c r="EX13" s="22">
        <v>0</v>
      </c>
      <c r="EY13" s="44">
        <v>800</v>
      </c>
      <c r="EZ13" s="27">
        <f t="shared" si="30"/>
        <v>0</v>
      </c>
      <c r="FA13" s="49">
        <v>0</v>
      </c>
      <c r="FB13" s="46">
        <f>EX13/EY17</f>
        <v>0</v>
      </c>
      <c r="FC13" s="22">
        <v>0</v>
      </c>
      <c r="FD13" s="44">
        <v>2</v>
      </c>
      <c r="FE13" s="27">
        <f t="shared" si="31"/>
        <v>0</v>
      </c>
      <c r="FF13" s="49">
        <v>0</v>
      </c>
      <c r="FG13" s="46">
        <f>FC13/FD17</f>
        <v>0</v>
      </c>
      <c r="FH13" s="88">
        <v>0</v>
      </c>
      <c r="FI13" s="84">
        <v>1</v>
      </c>
      <c r="FJ13" s="85">
        <f t="shared" si="32"/>
        <v>0</v>
      </c>
      <c r="FK13" s="89">
        <v>0</v>
      </c>
      <c r="FL13" s="87">
        <f>FH13/FI17</f>
        <v>0</v>
      </c>
      <c r="FM13" s="22">
        <v>0</v>
      </c>
      <c r="FN13" s="44">
        <v>1</v>
      </c>
      <c r="FO13" s="27">
        <f t="shared" si="33"/>
        <v>0</v>
      </c>
      <c r="FP13" s="49">
        <v>0</v>
      </c>
      <c r="FQ13" s="46">
        <f>FM13/FN17</f>
        <v>0</v>
      </c>
      <c r="FR13" s="22">
        <v>0</v>
      </c>
      <c r="FS13" s="44">
        <v>15</v>
      </c>
      <c r="FT13" s="27">
        <f t="shared" si="34"/>
        <v>0</v>
      </c>
      <c r="FU13" s="49">
        <v>0</v>
      </c>
      <c r="FV13" s="46">
        <f>FR13/FS17</f>
        <v>0</v>
      </c>
      <c r="FW13" s="88">
        <v>0</v>
      </c>
      <c r="FX13" s="84">
        <v>1</v>
      </c>
      <c r="FY13" s="85">
        <f t="shared" si="35"/>
        <v>0</v>
      </c>
      <c r="FZ13" s="89">
        <v>0</v>
      </c>
      <c r="GA13" s="87">
        <f>FW13/FX17</f>
        <v>0</v>
      </c>
      <c r="GB13" s="88">
        <v>0</v>
      </c>
      <c r="GC13" s="84">
        <v>1</v>
      </c>
      <c r="GD13" s="85">
        <f t="shared" si="36"/>
        <v>0</v>
      </c>
      <c r="GE13" s="89">
        <v>0</v>
      </c>
      <c r="GF13" s="87">
        <f>GB13/GC17</f>
        <v>0</v>
      </c>
      <c r="GG13" s="88">
        <v>0</v>
      </c>
      <c r="GH13" s="84">
        <v>1</v>
      </c>
      <c r="GI13" s="85">
        <f t="shared" si="37"/>
        <v>0</v>
      </c>
      <c r="GJ13" s="89">
        <v>0</v>
      </c>
      <c r="GK13" s="87">
        <f>GG13/GH17</f>
        <v>0</v>
      </c>
      <c r="GL13" s="22">
        <v>0</v>
      </c>
      <c r="GM13" s="44">
        <v>40</v>
      </c>
      <c r="GN13" s="27">
        <f t="shared" si="38"/>
        <v>0</v>
      </c>
      <c r="GO13" s="49">
        <v>0</v>
      </c>
      <c r="GP13" s="46">
        <f>GL13/GM17</f>
        <v>0</v>
      </c>
      <c r="GQ13" s="22">
        <v>0</v>
      </c>
      <c r="GR13" s="44">
        <v>3</v>
      </c>
      <c r="GS13" s="27">
        <f t="shared" si="39"/>
        <v>0</v>
      </c>
      <c r="GT13" s="49">
        <v>0</v>
      </c>
      <c r="GU13" s="46">
        <f>GQ13/GR17</f>
        <v>0</v>
      </c>
      <c r="GV13" s="168">
        <v>0</v>
      </c>
      <c r="GW13" s="169">
        <v>40</v>
      </c>
      <c r="GX13" s="170">
        <f t="shared" si="40"/>
        <v>0</v>
      </c>
      <c r="GY13" s="171">
        <v>0</v>
      </c>
      <c r="GZ13" s="172">
        <f>GV13/GW17</f>
        <v>0</v>
      </c>
      <c r="HA13" s="22">
        <v>4</v>
      </c>
      <c r="HB13" s="44">
        <v>5</v>
      </c>
      <c r="HC13" s="27">
        <f t="shared" si="41"/>
        <v>80</v>
      </c>
      <c r="HD13" s="49">
        <v>0</v>
      </c>
      <c r="HE13" s="46">
        <f>HA13/HB17</f>
        <v>0.8</v>
      </c>
      <c r="HF13" s="88">
        <v>0</v>
      </c>
      <c r="HG13" s="84">
        <v>1</v>
      </c>
      <c r="HH13" s="85">
        <f t="shared" si="42"/>
        <v>0</v>
      </c>
      <c r="HI13" s="89">
        <v>0</v>
      </c>
      <c r="HJ13" s="87">
        <f>HF13/HG17</f>
        <v>0</v>
      </c>
      <c r="HK13" s="22">
        <v>0</v>
      </c>
      <c r="HL13" s="44">
        <v>3</v>
      </c>
      <c r="HM13" s="27">
        <f t="shared" si="43"/>
        <v>0</v>
      </c>
      <c r="HN13" s="49">
        <v>0</v>
      </c>
      <c r="HO13" s="46">
        <f>HK13/HL17</f>
        <v>0</v>
      </c>
      <c r="HP13" s="88">
        <v>0</v>
      </c>
      <c r="HQ13" s="84">
        <v>1</v>
      </c>
      <c r="HR13" s="85">
        <f t="shared" si="44"/>
        <v>0</v>
      </c>
      <c r="HS13" s="89">
        <v>0</v>
      </c>
      <c r="HT13" s="107">
        <f>HP13/HQ17</f>
        <v>0</v>
      </c>
      <c r="HU13" s="22">
        <v>0</v>
      </c>
      <c r="HV13" s="106">
        <v>700</v>
      </c>
      <c r="HW13" s="115">
        <f t="shared" si="45"/>
        <v>0</v>
      </c>
      <c r="HX13" s="49">
        <v>0</v>
      </c>
      <c r="HY13" s="121">
        <f>HU13/HV17</f>
        <v>0</v>
      </c>
      <c r="HZ13" s="111">
        <v>59</v>
      </c>
      <c r="IA13" s="44">
        <v>59</v>
      </c>
      <c r="IB13" s="27">
        <f t="shared" si="46"/>
        <v>100</v>
      </c>
      <c r="IC13" s="49">
        <v>1</v>
      </c>
      <c r="ID13" s="46">
        <f>HZ13/IA17</f>
        <v>1</v>
      </c>
      <c r="IE13" s="22">
        <v>0</v>
      </c>
      <c r="IF13" s="44">
        <v>100</v>
      </c>
      <c r="IG13" s="27">
        <f t="shared" si="47"/>
        <v>0</v>
      </c>
      <c r="IH13" s="49">
        <v>0</v>
      </c>
      <c r="II13" s="46">
        <f>IE13/IF17</f>
        <v>0</v>
      </c>
      <c r="IJ13" s="88">
        <v>0</v>
      </c>
      <c r="IK13" s="84">
        <v>1</v>
      </c>
      <c r="IL13" s="85">
        <f t="shared" si="48"/>
        <v>0</v>
      </c>
      <c r="IM13" s="89">
        <v>0</v>
      </c>
      <c r="IN13" s="87">
        <f>IJ13/IK17</f>
        <v>0</v>
      </c>
    </row>
    <row r="14" spans="2:248" x14ac:dyDescent="0.35">
      <c r="B14" s="76">
        <v>9</v>
      </c>
      <c r="C14" s="77" t="s">
        <v>46</v>
      </c>
      <c r="D14" s="22">
        <v>8</v>
      </c>
      <c r="E14" s="44">
        <v>9</v>
      </c>
      <c r="F14" s="27">
        <f t="shared" si="0"/>
        <v>88.888888888888886</v>
      </c>
      <c r="G14" s="80">
        <v>0.89</v>
      </c>
      <c r="H14" s="46">
        <f>D14/E17</f>
        <v>0.66666666666666663</v>
      </c>
      <c r="I14" s="88">
        <v>0</v>
      </c>
      <c r="J14" s="84">
        <v>1</v>
      </c>
      <c r="K14" s="85">
        <f t="shared" si="1"/>
        <v>0</v>
      </c>
      <c r="L14" s="89">
        <v>0</v>
      </c>
      <c r="M14" s="87">
        <f>I14/J17</f>
        <v>0</v>
      </c>
      <c r="N14" s="22">
        <v>29</v>
      </c>
      <c r="O14" s="44">
        <v>30</v>
      </c>
      <c r="P14" s="27">
        <f t="shared" si="2"/>
        <v>96.666666666666671</v>
      </c>
      <c r="Q14" s="82">
        <v>0.97</v>
      </c>
      <c r="R14" s="46">
        <f>N14/O17</f>
        <v>0.96666666666666667</v>
      </c>
      <c r="S14" s="22">
        <v>1</v>
      </c>
      <c r="T14" s="44">
        <v>1</v>
      </c>
      <c r="U14" s="27">
        <f t="shared" si="3"/>
        <v>100</v>
      </c>
      <c r="V14" s="82">
        <v>1</v>
      </c>
      <c r="W14" s="46">
        <f>S14/T17</f>
        <v>0.5</v>
      </c>
      <c r="X14" s="88">
        <v>0</v>
      </c>
      <c r="Y14" s="84">
        <v>1</v>
      </c>
      <c r="Z14" s="85">
        <f t="shared" si="4"/>
        <v>0</v>
      </c>
      <c r="AA14" s="89">
        <v>0</v>
      </c>
      <c r="AB14" s="87">
        <f>X14/Y17</f>
        <v>0</v>
      </c>
      <c r="AC14" s="22">
        <v>23</v>
      </c>
      <c r="AD14" s="44">
        <v>23</v>
      </c>
      <c r="AE14" s="27">
        <f t="shared" si="5"/>
        <v>100</v>
      </c>
      <c r="AF14" s="82">
        <v>1</v>
      </c>
      <c r="AG14" s="46">
        <f>AC14/AD17</f>
        <v>0.74193548387096775</v>
      </c>
      <c r="AH14" s="88">
        <v>0</v>
      </c>
      <c r="AI14" s="84">
        <v>1</v>
      </c>
      <c r="AJ14" s="85">
        <f t="shared" si="6"/>
        <v>0</v>
      </c>
      <c r="AK14" s="89">
        <v>0</v>
      </c>
      <c r="AL14" s="87">
        <f>AH14/AI17</f>
        <v>0</v>
      </c>
      <c r="AM14" s="88">
        <v>0</v>
      </c>
      <c r="AN14" s="84">
        <v>1</v>
      </c>
      <c r="AO14" s="85">
        <f t="shared" si="7"/>
        <v>0</v>
      </c>
      <c r="AP14" s="89">
        <v>0</v>
      </c>
      <c r="AQ14" s="87">
        <f>AM14/AN17</f>
        <v>0</v>
      </c>
      <c r="AR14" s="137">
        <v>0</v>
      </c>
      <c r="AS14" s="133">
        <v>100</v>
      </c>
      <c r="AT14" s="134">
        <f t="shared" si="8"/>
        <v>0</v>
      </c>
      <c r="AU14" s="138">
        <v>0</v>
      </c>
      <c r="AV14" s="136">
        <f>AR14/AS17</f>
        <v>0</v>
      </c>
      <c r="AW14" s="88">
        <v>0</v>
      </c>
      <c r="AX14" s="84">
        <v>1</v>
      </c>
      <c r="AY14" s="85">
        <f t="shared" si="9"/>
        <v>0</v>
      </c>
      <c r="AZ14" s="89">
        <v>0</v>
      </c>
      <c r="BA14" s="87">
        <f>AW14/AX17</f>
        <v>0</v>
      </c>
      <c r="BB14" s="88">
        <v>0</v>
      </c>
      <c r="BC14" s="84">
        <v>1</v>
      </c>
      <c r="BD14" s="85">
        <f t="shared" si="10"/>
        <v>0</v>
      </c>
      <c r="BE14" s="89">
        <v>0</v>
      </c>
      <c r="BF14" s="87">
        <f>BB14/BC17</f>
        <v>0</v>
      </c>
      <c r="BG14" s="22">
        <v>3</v>
      </c>
      <c r="BH14" s="44">
        <v>3</v>
      </c>
      <c r="BI14" s="27">
        <f t="shared" si="11"/>
        <v>100</v>
      </c>
      <c r="BJ14" s="82">
        <v>1</v>
      </c>
      <c r="BK14" s="108">
        <f>BG14/BH17</f>
        <v>0.33333333333333331</v>
      </c>
      <c r="BL14" s="22">
        <v>200</v>
      </c>
      <c r="BM14" s="106">
        <v>900</v>
      </c>
      <c r="BN14" s="115">
        <f t="shared" si="12"/>
        <v>22.222222222222221</v>
      </c>
      <c r="BO14" s="81">
        <v>0.22</v>
      </c>
      <c r="BP14" s="121">
        <f>BL14/BM17</f>
        <v>0.16666666666666666</v>
      </c>
      <c r="BQ14" s="22">
        <v>200</v>
      </c>
      <c r="BR14" s="44">
        <v>900</v>
      </c>
      <c r="BS14" s="27">
        <f t="shared" si="13"/>
        <v>22.222222222222221</v>
      </c>
      <c r="BT14" s="81">
        <v>0.22</v>
      </c>
      <c r="BU14" s="46">
        <f>BQ14/BR17</f>
        <v>0.16666666666666666</v>
      </c>
      <c r="BV14" s="22">
        <v>200</v>
      </c>
      <c r="BW14" s="44">
        <v>200</v>
      </c>
      <c r="BX14" s="27">
        <f t="shared" si="14"/>
        <v>100</v>
      </c>
      <c r="BY14" s="82">
        <v>1</v>
      </c>
      <c r="BZ14" s="46">
        <f>BV14/BW17</f>
        <v>0.66666666666666663</v>
      </c>
      <c r="CA14" s="88">
        <v>0</v>
      </c>
      <c r="CB14" s="84">
        <v>1</v>
      </c>
      <c r="CC14" s="85">
        <f t="shared" si="15"/>
        <v>0</v>
      </c>
      <c r="CD14" s="89">
        <v>0</v>
      </c>
      <c r="CE14" s="87">
        <f>CA14/CB17</f>
        <v>0</v>
      </c>
      <c r="CF14" s="22">
        <v>4</v>
      </c>
      <c r="CG14" s="44">
        <v>4</v>
      </c>
      <c r="CH14" s="27">
        <f t="shared" si="16"/>
        <v>100</v>
      </c>
      <c r="CI14" s="82">
        <v>1</v>
      </c>
      <c r="CJ14" s="46">
        <f>CF14/CG17</f>
        <v>0.4</v>
      </c>
      <c r="CK14" s="22">
        <v>3</v>
      </c>
      <c r="CL14" s="44">
        <v>3</v>
      </c>
      <c r="CM14" s="27">
        <f t="shared" si="17"/>
        <v>100</v>
      </c>
      <c r="CN14" s="82">
        <v>1</v>
      </c>
      <c r="CO14" s="46">
        <f>CK14/CL17</f>
        <v>0.75</v>
      </c>
      <c r="CP14" s="22">
        <v>2</v>
      </c>
      <c r="CQ14" s="44">
        <v>2</v>
      </c>
      <c r="CR14" s="27">
        <f t="shared" si="18"/>
        <v>100</v>
      </c>
      <c r="CS14" s="82">
        <v>1</v>
      </c>
      <c r="CT14" s="46">
        <f>CP14/CQ17</f>
        <v>0.5</v>
      </c>
      <c r="CU14" s="88">
        <v>0</v>
      </c>
      <c r="CV14" s="84">
        <v>1</v>
      </c>
      <c r="CW14" s="85">
        <f t="shared" si="19"/>
        <v>0</v>
      </c>
      <c r="CX14" s="89">
        <v>0</v>
      </c>
      <c r="CY14" s="87">
        <f>CU14/CV17</f>
        <v>0</v>
      </c>
      <c r="CZ14" s="88">
        <v>0</v>
      </c>
      <c r="DA14" s="84">
        <v>1</v>
      </c>
      <c r="DB14" s="85">
        <f t="shared" si="20"/>
        <v>0</v>
      </c>
      <c r="DC14" s="89">
        <v>0</v>
      </c>
      <c r="DD14" s="87">
        <f>CZ14/DA17</f>
        <v>0</v>
      </c>
      <c r="DE14" s="88">
        <v>0</v>
      </c>
      <c r="DF14" s="84">
        <v>1</v>
      </c>
      <c r="DG14" s="85">
        <f t="shared" si="21"/>
        <v>0</v>
      </c>
      <c r="DH14" s="89">
        <v>0</v>
      </c>
      <c r="DI14" s="87">
        <f>DE14/DF17</f>
        <v>0</v>
      </c>
      <c r="DJ14" s="88">
        <v>0</v>
      </c>
      <c r="DK14" s="84">
        <v>1</v>
      </c>
      <c r="DL14" s="85">
        <f t="shared" si="22"/>
        <v>0</v>
      </c>
      <c r="DM14" s="89">
        <v>0</v>
      </c>
      <c r="DN14" s="87">
        <f>DJ14/DK17</f>
        <v>0</v>
      </c>
      <c r="DO14" s="22">
        <v>71</v>
      </c>
      <c r="DP14" s="44">
        <v>63</v>
      </c>
      <c r="DQ14" s="27">
        <f t="shared" si="23"/>
        <v>112.6984126984127</v>
      </c>
      <c r="DR14" s="97">
        <v>1.1299999999999999</v>
      </c>
      <c r="DS14" s="46">
        <f>DO14/DP17</f>
        <v>0.76344086021505375</v>
      </c>
      <c r="DT14" s="22">
        <v>184</v>
      </c>
      <c r="DU14" s="44">
        <v>184</v>
      </c>
      <c r="DV14" s="27">
        <f t="shared" si="24"/>
        <v>100</v>
      </c>
      <c r="DW14" s="82">
        <v>1</v>
      </c>
      <c r="DX14" s="46">
        <f>DT14/DU17</f>
        <v>1</v>
      </c>
      <c r="DY14" s="88">
        <v>0</v>
      </c>
      <c r="DZ14" s="84">
        <v>1</v>
      </c>
      <c r="EA14" s="85">
        <f t="shared" si="25"/>
        <v>0</v>
      </c>
      <c r="EB14" s="89">
        <v>0</v>
      </c>
      <c r="EC14" s="87">
        <f>DY14/DZ17</f>
        <v>0</v>
      </c>
      <c r="ED14" s="22">
        <v>687</v>
      </c>
      <c r="EE14" s="44">
        <v>700</v>
      </c>
      <c r="EF14" s="27">
        <f t="shared" si="26"/>
        <v>98.142857142857139</v>
      </c>
      <c r="EG14" s="82">
        <v>0.98</v>
      </c>
      <c r="EH14" s="46">
        <f>ED14/EE17</f>
        <v>0.68700000000000006</v>
      </c>
      <c r="EI14" s="22">
        <v>0</v>
      </c>
      <c r="EJ14" s="44">
        <v>3</v>
      </c>
      <c r="EK14" s="27">
        <f t="shared" si="27"/>
        <v>0</v>
      </c>
      <c r="EL14" s="81">
        <v>0</v>
      </c>
      <c r="EM14" s="46">
        <f>EI14/EJ17</f>
        <v>0</v>
      </c>
      <c r="EN14" s="22">
        <v>737</v>
      </c>
      <c r="EO14" s="44">
        <v>800</v>
      </c>
      <c r="EP14" s="27">
        <f t="shared" si="28"/>
        <v>92.125</v>
      </c>
      <c r="EQ14" s="82">
        <v>0.92</v>
      </c>
      <c r="ER14" s="46">
        <f>EN14/EO17</f>
        <v>0.67</v>
      </c>
      <c r="ES14" s="22">
        <v>34</v>
      </c>
      <c r="ET14" s="44">
        <v>32</v>
      </c>
      <c r="EU14" s="27">
        <f t="shared" si="29"/>
        <v>106.25</v>
      </c>
      <c r="EV14" s="97">
        <v>1.06</v>
      </c>
      <c r="EW14" s="46">
        <f>ES14/ET17</f>
        <v>0.75555555555555554</v>
      </c>
      <c r="EX14" s="22">
        <v>896</v>
      </c>
      <c r="EY14" s="44">
        <v>900</v>
      </c>
      <c r="EZ14" s="27">
        <f t="shared" si="30"/>
        <v>99.555555555555557</v>
      </c>
      <c r="FA14" s="82">
        <v>1</v>
      </c>
      <c r="FB14" s="46">
        <f>EX14/EY17</f>
        <v>0.7466666666666667</v>
      </c>
      <c r="FC14" s="22">
        <v>2</v>
      </c>
      <c r="FD14" s="44">
        <v>2</v>
      </c>
      <c r="FE14" s="27">
        <f t="shared" si="31"/>
        <v>100</v>
      </c>
      <c r="FF14" s="82">
        <v>1</v>
      </c>
      <c r="FG14" s="46">
        <f>FC14/FD17</f>
        <v>0.5</v>
      </c>
      <c r="FH14" s="88">
        <v>0</v>
      </c>
      <c r="FI14" s="84">
        <v>1</v>
      </c>
      <c r="FJ14" s="85">
        <f t="shared" si="32"/>
        <v>0</v>
      </c>
      <c r="FK14" s="89">
        <v>0</v>
      </c>
      <c r="FL14" s="87">
        <f>FH14/FI17</f>
        <v>0</v>
      </c>
      <c r="FM14" s="22">
        <v>0</v>
      </c>
      <c r="FN14" s="44">
        <v>1</v>
      </c>
      <c r="FO14" s="27">
        <f t="shared" si="33"/>
        <v>0</v>
      </c>
      <c r="FP14" s="81">
        <v>0</v>
      </c>
      <c r="FQ14" s="46">
        <f>FM14/FN17</f>
        <v>0</v>
      </c>
      <c r="FR14" s="22">
        <v>23</v>
      </c>
      <c r="FS14" s="44">
        <v>23</v>
      </c>
      <c r="FT14" s="27">
        <f t="shared" si="34"/>
        <v>100</v>
      </c>
      <c r="FU14" s="82">
        <v>1</v>
      </c>
      <c r="FV14" s="46">
        <f>FR14/FS17</f>
        <v>0.74193548387096775</v>
      </c>
      <c r="FW14" s="88">
        <v>0</v>
      </c>
      <c r="FX14" s="84">
        <v>1</v>
      </c>
      <c r="FY14" s="85">
        <f t="shared" si="35"/>
        <v>0</v>
      </c>
      <c r="FZ14" s="89">
        <v>0</v>
      </c>
      <c r="GA14" s="87">
        <f>FW14/FX17</f>
        <v>0</v>
      </c>
      <c r="GB14" s="88">
        <v>0</v>
      </c>
      <c r="GC14" s="84">
        <v>1</v>
      </c>
      <c r="GD14" s="85">
        <f t="shared" si="36"/>
        <v>0</v>
      </c>
      <c r="GE14" s="89">
        <v>0</v>
      </c>
      <c r="GF14" s="87">
        <f>GB14/GC17</f>
        <v>0</v>
      </c>
      <c r="GG14" s="88">
        <v>0</v>
      </c>
      <c r="GH14" s="84">
        <v>1</v>
      </c>
      <c r="GI14" s="85">
        <f t="shared" si="37"/>
        <v>0</v>
      </c>
      <c r="GJ14" s="89">
        <v>0</v>
      </c>
      <c r="GK14" s="87">
        <f>GG14/GH17</f>
        <v>0</v>
      </c>
      <c r="GL14" s="22">
        <v>52</v>
      </c>
      <c r="GM14" s="44">
        <v>60</v>
      </c>
      <c r="GN14" s="27">
        <f t="shared" si="38"/>
        <v>86.666666666666671</v>
      </c>
      <c r="GO14" s="80">
        <v>0.87</v>
      </c>
      <c r="GP14" s="46">
        <f>GL14/GM17</f>
        <v>0.29378531073446329</v>
      </c>
      <c r="GQ14" s="22">
        <v>10</v>
      </c>
      <c r="GR14" s="44">
        <v>3</v>
      </c>
      <c r="GS14" s="27">
        <f t="shared" si="39"/>
        <v>333.33333333333337</v>
      </c>
      <c r="GT14" s="97">
        <v>3.33</v>
      </c>
      <c r="GU14" s="46">
        <f>GQ14/GR17</f>
        <v>2</v>
      </c>
      <c r="GV14" s="168">
        <v>0</v>
      </c>
      <c r="GW14" s="169">
        <v>60</v>
      </c>
      <c r="GX14" s="170">
        <f t="shared" si="40"/>
        <v>0</v>
      </c>
      <c r="GY14" s="171">
        <v>0</v>
      </c>
      <c r="GZ14" s="172">
        <f>GV14/GW17</f>
        <v>0</v>
      </c>
      <c r="HA14" s="22">
        <v>4</v>
      </c>
      <c r="HB14" s="44">
        <v>5</v>
      </c>
      <c r="HC14" s="27">
        <f t="shared" si="41"/>
        <v>80</v>
      </c>
      <c r="HD14" s="80">
        <v>0.8</v>
      </c>
      <c r="HE14" s="46">
        <f>HA14/HB17</f>
        <v>0.8</v>
      </c>
      <c r="HF14" s="88">
        <v>0</v>
      </c>
      <c r="HG14" s="84">
        <v>1</v>
      </c>
      <c r="HH14" s="85">
        <f t="shared" si="42"/>
        <v>0</v>
      </c>
      <c r="HI14" s="89">
        <v>0</v>
      </c>
      <c r="HJ14" s="87">
        <f>HF14/HG17</f>
        <v>0</v>
      </c>
      <c r="HK14" s="22">
        <v>57</v>
      </c>
      <c r="HL14" s="44">
        <v>57</v>
      </c>
      <c r="HM14" s="27">
        <f t="shared" si="43"/>
        <v>100</v>
      </c>
      <c r="HN14" s="82">
        <v>1</v>
      </c>
      <c r="HO14" s="46">
        <f>HK14/HL17</f>
        <v>0.87692307692307692</v>
      </c>
      <c r="HP14" s="88">
        <v>0</v>
      </c>
      <c r="HQ14" s="84">
        <v>1</v>
      </c>
      <c r="HR14" s="85">
        <f t="shared" si="44"/>
        <v>0</v>
      </c>
      <c r="HS14" s="89">
        <v>0</v>
      </c>
      <c r="HT14" s="107">
        <f>HP14/HQ17</f>
        <v>0</v>
      </c>
      <c r="HU14" s="22">
        <v>800</v>
      </c>
      <c r="HV14" s="106">
        <v>800</v>
      </c>
      <c r="HW14" s="115">
        <f t="shared" si="45"/>
        <v>100</v>
      </c>
      <c r="HX14" s="82">
        <v>1</v>
      </c>
      <c r="HY14" s="121">
        <f>HU14/HV17</f>
        <v>0.72727272727272729</v>
      </c>
      <c r="HZ14" s="111">
        <v>59</v>
      </c>
      <c r="IA14" s="44">
        <v>59</v>
      </c>
      <c r="IB14" s="27">
        <f t="shared" si="46"/>
        <v>100</v>
      </c>
      <c r="IC14" s="82">
        <v>1</v>
      </c>
      <c r="ID14" s="46">
        <f>HZ14/IA17</f>
        <v>1</v>
      </c>
      <c r="IE14" s="22">
        <v>200</v>
      </c>
      <c r="IF14" s="44">
        <v>200</v>
      </c>
      <c r="IG14" s="27">
        <f t="shared" si="47"/>
        <v>100</v>
      </c>
      <c r="IH14" s="82">
        <v>1</v>
      </c>
      <c r="II14" s="46">
        <f>IE14/IF17</f>
        <v>0.66666666666666663</v>
      </c>
      <c r="IJ14" s="88">
        <v>0</v>
      </c>
      <c r="IK14" s="84">
        <v>1</v>
      </c>
      <c r="IL14" s="85">
        <f t="shared" si="48"/>
        <v>0</v>
      </c>
      <c r="IM14" s="89">
        <v>0</v>
      </c>
      <c r="IN14" s="87">
        <f>IJ14/IK17</f>
        <v>0</v>
      </c>
    </row>
    <row r="15" spans="2:248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88">
        <v>0</v>
      </c>
      <c r="J15" s="84">
        <v>1</v>
      </c>
      <c r="K15" s="85">
        <f t="shared" si="1"/>
        <v>0</v>
      </c>
      <c r="L15" s="89">
        <v>0</v>
      </c>
      <c r="M15" s="87">
        <f>I15/J17</f>
        <v>0</v>
      </c>
      <c r="N15" s="22">
        <v>0</v>
      </c>
      <c r="O15" s="44">
        <v>30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1</v>
      </c>
      <c r="U15" s="27">
        <f t="shared" si="3"/>
        <v>0</v>
      </c>
      <c r="V15" s="49">
        <v>0</v>
      </c>
      <c r="W15" s="46">
        <f>S15/T17</f>
        <v>0</v>
      </c>
      <c r="X15" s="88">
        <v>0</v>
      </c>
      <c r="Y15" s="84">
        <v>1</v>
      </c>
      <c r="Z15" s="85">
        <f t="shared" si="4"/>
        <v>0</v>
      </c>
      <c r="AA15" s="89">
        <v>0</v>
      </c>
      <c r="AB15" s="87">
        <f>X15/Y17</f>
        <v>0</v>
      </c>
      <c r="AC15" s="22">
        <v>0</v>
      </c>
      <c r="AD15" s="44">
        <v>23</v>
      </c>
      <c r="AE15" s="27">
        <f t="shared" si="5"/>
        <v>0</v>
      </c>
      <c r="AF15" s="49">
        <v>0</v>
      </c>
      <c r="AG15" s="46">
        <f>AC15/AD17</f>
        <v>0</v>
      </c>
      <c r="AH15" s="88">
        <v>0</v>
      </c>
      <c r="AI15" s="84">
        <v>1</v>
      </c>
      <c r="AJ15" s="85">
        <f t="shared" si="6"/>
        <v>0</v>
      </c>
      <c r="AK15" s="89">
        <v>0</v>
      </c>
      <c r="AL15" s="87">
        <f>AH15/AI17</f>
        <v>0</v>
      </c>
      <c r="AM15" s="22">
        <v>0</v>
      </c>
      <c r="AN15" s="44">
        <v>1</v>
      </c>
      <c r="AO15" s="27">
        <f t="shared" si="7"/>
        <v>0</v>
      </c>
      <c r="AP15" s="49">
        <v>0</v>
      </c>
      <c r="AQ15" s="46">
        <f>AM15/AN17</f>
        <v>0</v>
      </c>
      <c r="AR15" s="137">
        <v>0</v>
      </c>
      <c r="AS15" s="133">
        <v>100</v>
      </c>
      <c r="AT15" s="134">
        <f t="shared" si="8"/>
        <v>0</v>
      </c>
      <c r="AU15" s="138">
        <v>0</v>
      </c>
      <c r="AV15" s="136">
        <f>AR15/AS17</f>
        <v>0</v>
      </c>
      <c r="AW15" s="88">
        <v>0</v>
      </c>
      <c r="AX15" s="84">
        <v>1</v>
      </c>
      <c r="AY15" s="85">
        <f t="shared" si="9"/>
        <v>0</v>
      </c>
      <c r="AZ15" s="89">
        <v>0</v>
      </c>
      <c r="BA15" s="87">
        <f>AW15/AX17</f>
        <v>0</v>
      </c>
      <c r="BB15" s="88">
        <v>0</v>
      </c>
      <c r="BC15" s="84">
        <v>1</v>
      </c>
      <c r="BD15" s="85">
        <f t="shared" si="10"/>
        <v>0</v>
      </c>
      <c r="BE15" s="89">
        <v>0</v>
      </c>
      <c r="BF15" s="87">
        <f>BB15/BC17</f>
        <v>0</v>
      </c>
      <c r="BG15" s="22">
        <v>0</v>
      </c>
      <c r="BH15" s="44">
        <v>3</v>
      </c>
      <c r="BI15" s="27">
        <f t="shared" si="11"/>
        <v>0</v>
      </c>
      <c r="BJ15" s="49">
        <v>0</v>
      </c>
      <c r="BK15" s="108">
        <f>BG15/BH17</f>
        <v>0</v>
      </c>
      <c r="BL15" s="22">
        <v>0</v>
      </c>
      <c r="BM15" s="106">
        <v>1000</v>
      </c>
      <c r="BN15" s="115">
        <f t="shared" si="12"/>
        <v>0</v>
      </c>
      <c r="BO15" s="49">
        <v>0</v>
      </c>
      <c r="BP15" s="121">
        <f>BL15/BM17</f>
        <v>0</v>
      </c>
      <c r="BQ15" s="22">
        <v>0</v>
      </c>
      <c r="BR15" s="44">
        <v>1000</v>
      </c>
      <c r="BS15" s="27">
        <f t="shared" si="13"/>
        <v>0</v>
      </c>
      <c r="BT15" s="49">
        <v>0</v>
      </c>
      <c r="BU15" s="46">
        <f>BQ15/BR17</f>
        <v>0</v>
      </c>
      <c r="BV15" s="22">
        <v>0</v>
      </c>
      <c r="BW15" s="44">
        <v>200</v>
      </c>
      <c r="BX15" s="27">
        <f t="shared" si="14"/>
        <v>0</v>
      </c>
      <c r="BY15" s="49">
        <v>0</v>
      </c>
      <c r="BZ15" s="46">
        <f>BV15/BW17</f>
        <v>0</v>
      </c>
      <c r="CA15" s="88">
        <v>0</v>
      </c>
      <c r="CB15" s="84">
        <v>1</v>
      </c>
      <c r="CC15" s="85">
        <f t="shared" si="15"/>
        <v>0</v>
      </c>
      <c r="CD15" s="89">
        <v>0</v>
      </c>
      <c r="CE15" s="87">
        <f>CA15/CB17</f>
        <v>0</v>
      </c>
      <c r="CF15" s="22">
        <v>0</v>
      </c>
      <c r="CG15" s="44">
        <v>4</v>
      </c>
      <c r="CH15" s="27">
        <f t="shared" si="16"/>
        <v>0</v>
      </c>
      <c r="CI15" s="49">
        <v>0</v>
      </c>
      <c r="CJ15" s="46">
        <f>CF15/CG17</f>
        <v>0</v>
      </c>
      <c r="CK15" s="22">
        <v>0</v>
      </c>
      <c r="CL15" s="44">
        <v>3</v>
      </c>
      <c r="CM15" s="27">
        <f t="shared" si="17"/>
        <v>0</v>
      </c>
      <c r="CN15" s="49">
        <v>0</v>
      </c>
      <c r="CO15" s="46">
        <f>CK15/CL17</f>
        <v>0</v>
      </c>
      <c r="CP15" s="22">
        <v>0</v>
      </c>
      <c r="CQ15" s="44">
        <v>3</v>
      </c>
      <c r="CR15" s="27">
        <f t="shared" si="18"/>
        <v>0</v>
      </c>
      <c r="CS15" s="49">
        <v>0</v>
      </c>
      <c r="CT15" s="46">
        <f>CP15/CQ17</f>
        <v>0</v>
      </c>
      <c r="CU15" s="22">
        <v>0</v>
      </c>
      <c r="CV15" s="44">
        <v>1</v>
      </c>
      <c r="CW15" s="27">
        <f t="shared" si="19"/>
        <v>0</v>
      </c>
      <c r="CX15" s="49">
        <v>0</v>
      </c>
      <c r="CY15" s="46">
        <f>CU15/CV17</f>
        <v>0</v>
      </c>
      <c r="CZ15" s="88">
        <v>0</v>
      </c>
      <c r="DA15" s="84">
        <v>1</v>
      </c>
      <c r="DB15" s="85">
        <f t="shared" si="20"/>
        <v>0</v>
      </c>
      <c r="DC15" s="89">
        <v>0</v>
      </c>
      <c r="DD15" s="87">
        <f>CZ15/DA17</f>
        <v>0</v>
      </c>
      <c r="DE15" s="22">
        <v>0</v>
      </c>
      <c r="DF15" s="44">
        <v>10</v>
      </c>
      <c r="DG15" s="27">
        <f t="shared" si="21"/>
        <v>0</v>
      </c>
      <c r="DH15" s="49">
        <v>0</v>
      </c>
      <c r="DI15" s="46">
        <f>DE15/DF17</f>
        <v>0</v>
      </c>
      <c r="DJ15" s="88">
        <v>0</v>
      </c>
      <c r="DK15" s="84">
        <v>1</v>
      </c>
      <c r="DL15" s="85">
        <f t="shared" si="22"/>
        <v>0</v>
      </c>
      <c r="DM15" s="89">
        <v>0</v>
      </c>
      <c r="DN15" s="87">
        <f>DJ15/DK17</f>
        <v>0</v>
      </c>
      <c r="DO15" s="22">
        <v>0</v>
      </c>
      <c r="DP15" s="44">
        <v>73</v>
      </c>
      <c r="DQ15" s="27">
        <f t="shared" si="23"/>
        <v>0</v>
      </c>
      <c r="DR15" s="49">
        <v>0</v>
      </c>
      <c r="DS15" s="46">
        <f>DO15/DP17</f>
        <v>0</v>
      </c>
      <c r="DT15" s="22">
        <v>0</v>
      </c>
      <c r="DU15" s="44">
        <v>184</v>
      </c>
      <c r="DV15" s="27">
        <f t="shared" si="24"/>
        <v>0</v>
      </c>
      <c r="DW15" s="49">
        <v>0</v>
      </c>
      <c r="DX15" s="46">
        <f>DT15/DU17</f>
        <v>0</v>
      </c>
      <c r="DY15" s="88">
        <v>0</v>
      </c>
      <c r="DZ15" s="84">
        <v>1</v>
      </c>
      <c r="EA15" s="85">
        <f t="shared" si="25"/>
        <v>0</v>
      </c>
      <c r="EB15" s="89">
        <v>0</v>
      </c>
      <c r="EC15" s="87">
        <f>DY15/DZ17</f>
        <v>0</v>
      </c>
      <c r="ED15" s="22">
        <v>0</v>
      </c>
      <c r="EE15" s="44">
        <v>800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3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900</v>
      </c>
      <c r="EP15" s="27">
        <f t="shared" si="28"/>
        <v>0</v>
      </c>
      <c r="EQ15" s="49">
        <v>0</v>
      </c>
      <c r="ER15" s="46">
        <f>EN15/EO17</f>
        <v>0</v>
      </c>
      <c r="ES15" s="22">
        <v>0</v>
      </c>
      <c r="ET15" s="44">
        <v>38</v>
      </c>
      <c r="EU15" s="27">
        <f t="shared" si="29"/>
        <v>0</v>
      </c>
      <c r="EV15" s="49">
        <v>0</v>
      </c>
      <c r="EW15" s="46">
        <f>ES15/ET17</f>
        <v>0</v>
      </c>
      <c r="EX15" s="22">
        <v>0</v>
      </c>
      <c r="EY15" s="44">
        <v>1000</v>
      </c>
      <c r="EZ15" s="27">
        <f t="shared" si="30"/>
        <v>0</v>
      </c>
      <c r="FA15" s="49">
        <v>0</v>
      </c>
      <c r="FB15" s="46">
        <f>EX15/EY17</f>
        <v>0</v>
      </c>
      <c r="FC15" s="22">
        <v>0</v>
      </c>
      <c r="FD15" s="44">
        <v>3</v>
      </c>
      <c r="FE15" s="27">
        <f t="shared" si="31"/>
        <v>0</v>
      </c>
      <c r="FF15" s="49">
        <v>0</v>
      </c>
      <c r="FG15" s="46">
        <f>FC15/FD17</f>
        <v>0</v>
      </c>
      <c r="FH15" s="88">
        <v>0</v>
      </c>
      <c r="FI15" s="84">
        <v>1</v>
      </c>
      <c r="FJ15" s="85">
        <f t="shared" si="32"/>
        <v>0</v>
      </c>
      <c r="FK15" s="89">
        <v>0</v>
      </c>
      <c r="FL15" s="87">
        <f>FH15/FI17</f>
        <v>0</v>
      </c>
      <c r="FM15" s="22">
        <v>0</v>
      </c>
      <c r="FN15" s="44">
        <v>1</v>
      </c>
      <c r="FO15" s="27">
        <f t="shared" si="33"/>
        <v>0</v>
      </c>
      <c r="FP15" s="49">
        <v>0</v>
      </c>
      <c r="FQ15" s="46">
        <f>FM15/FN17</f>
        <v>0</v>
      </c>
      <c r="FR15" s="22">
        <v>0</v>
      </c>
      <c r="FS15" s="44">
        <v>23</v>
      </c>
      <c r="FT15" s="27">
        <f t="shared" si="34"/>
        <v>0</v>
      </c>
      <c r="FU15" s="49">
        <v>0</v>
      </c>
      <c r="FV15" s="46">
        <f>FR15/FS17</f>
        <v>0</v>
      </c>
      <c r="FW15" s="22">
        <v>0</v>
      </c>
      <c r="FX15" s="44">
        <v>1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100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80</v>
      </c>
      <c r="GI15" s="27">
        <f t="shared" si="37"/>
        <v>0</v>
      </c>
      <c r="GJ15" s="49">
        <v>0</v>
      </c>
      <c r="GK15" s="46">
        <f>GG15/GH17</f>
        <v>0</v>
      </c>
      <c r="GL15" s="22">
        <v>0</v>
      </c>
      <c r="GM15" s="44">
        <v>80</v>
      </c>
      <c r="GN15" s="27">
        <f t="shared" si="38"/>
        <v>0</v>
      </c>
      <c r="GO15" s="49">
        <v>0</v>
      </c>
      <c r="GP15" s="46">
        <f>GL15/GM17</f>
        <v>0</v>
      </c>
      <c r="GQ15" s="22">
        <v>0</v>
      </c>
      <c r="GR15" s="44">
        <v>4</v>
      </c>
      <c r="GS15" s="27">
        <f t="shared" si="39"/>
        <v>0</v>
      </c>
      <c r="GT15" s="49">
        <v>0</v>
      </c>
      <c r="GU15" s="46">
        <f>GQ15/GR17</f>
        <v>0</v>
      </c>
      <c r="GV15" s="22">
        <v>0</v>
      </c>
      <c r="GW15" s="44">
        <v>80</v>
      </c>
      <c r="GX15" s="27">
        <f t="shared" si="40"/>
        <v>0</v>
      </c>
      <c r="GY15" s="49">
        <v>0</v>
      </c>
      <c r="GZ15" s="46">
        <f>GV15/GW17</f>
        <v>0</v>
      </c>
      <c r="HA15" s="22">
        <v>0</v>
      </c>
      <c r="HB15" s="44">
        <v>5</v>
      </c>
      <c r="HC15" s="27">
        <f t="shared" si="41"/>
        <v>0</v>
      </c>
      <c r="HD15" s="49">
        <v>0</v>
      </c>
      <c r="HE15" s="46">
        <f>HA15/HB17</f>
        <v>0</v>
      </c>
      <c r="HF15" s="88">
        <v>0</v>
      </c>
      <c r="HG15" s="84">
        <v>1</v>
      </c>
      <c r="HH15" s="85">
        <f t="shared" si="42"/>
        <v>0</v>
      </c>
      <c r="HI15" s="89">
        <v>0</v>
      </c>
      <c r="HJ15" s="87">
        <f>HF15/HG17</f>
        <v>0</v>
      </c>
      <c r="HK15" s="22">
        <v>0</v>
      </c>
      <c r="HL15" s="44">
        <v>57</v>
      </c>
      <c r="HM15" s="27">
        <f t="shared" si="43"/>
        <v>0</v>
      </c>
      <c r="HN15" s="49">
        <v>0</v>
      </c>
      <c r="HO15" s="46">
        <f>HK15/HL17</f>
        <v>0</v>
      </c>
      <c r="HP15" s="22">
        <v>0</v>
      </c>
      <c r="HQ15" s="44">
        <v>2</v>
      </c>
      <c r="HR15" s="27">
        <f t="shared" si="44"/>
        <v>0</v>
      </c>
      <c r="HS15" s="49">
        <v>0</v>
      </c>
      <c r="HT15" s="108">
        <f>HP15/HQ17</f>
        <v>0</v>
      </c>
      <c r="HU15" s="22">
        <v>0</v>
      </c>
      <c r="HV15" s="106">
        <v>900</v>
      </c>
      <c r="HW15" s="115">
        <f t="shared" si="45"/>
        <v>0</v>
      </c>
      <c r="HX15" s="49">
        <v>0</v>
      </c>
      <c r="HY15" s="121">
        <f>HU15/HV17</f>
        <v>0</v>
      </c>
      <c r="HZ15" s="111">
        <v>0</v>
      </c>
      <c r="IA15" s="44">
        <v>59</v>
      </c>
      <c r="IB15" s="27">
        <f t="shared" si="46"/>
        <v>0</v>
      </c>
      <c r="IC15" s="49">
        <v>0</v>
      </c>
      <c r="ID15" s="46">
        <f>HZ15/IA17</f>
        <v>0</v>
      </c>
      <c r="IE15" s="22">
        <v>0</v>
      </c>
      <c r="IF15" s="44">
        <v>200</v>
      </c>
      <c r="IG15" s="27">
        <f t="shared" si="47"/>
        <v>0</v>
      </c>
      <c r="IH15" s="49">
        <v>0</v>
      </c>
      <c r="II15" s="46">
        <f>IE15/IF17</f>
        <v>0</v>
      </c>
      <c r="IJ15" s="22">
        <v>0</v>
      </c>
      <c r="IK15" s="44">
        <v>1</v>
      </c>
      <c r="IL15" s="27">
        <f t="shared" si="48"/>
        <v>0</v>
      </c>
      <c r="IM15" s="49">
        <v>0</v>
      </c>
      <c r="IN15" s="46">
        <f>IJ15/IK17</f>
        <v>0</v>
      </c>
    </row>
    <row r="16" spans="2:248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88">
        <v>0</v>
      </c>
      <c r="J16" s="84">
        <v>1</v>
      </c>
      <c r="K16" s="85">
        <f t="shared" si="1"/>
        <v>0</v>
      </c>
      <c r="L16" s="89">
        <v>0</v>
      </c>
      <c r="M16" s="87">
        <f>I16/J17</f>
        <v>0</v>
      </c>
      <c r="N16" s="22">
        <v>0</v>
      </c>
      <c r="O16" s="44">
        <v>30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1</v>
      </c>
      <c r="U16" s="27">
        <f t="shared" si="3"/>
        <v>0</v>
      </c>
      <c r="V16" s="49">
        <v>0</v>
      </c>
      <c r="W16" s="46">
        <f>S16/T17</f>
        <v>0</v>
      </c>
      <c r="X16" s="88">
        <v>0</v>
      </c>
      <c r="Y16" s="84">
        <v>1</v>
      </c>
      <c r="Z16" s="85">
        <f t="shared" si="4"/>
        <v>0</v>
      </c>
      <c r="AA16" s="89">
        <v>0</v>
      </c>
      <c r="AB16" s="87">
        <f>X16/Y17</f>
        <v>0</v>
      </c>
      <c r="AC16" s="22">
        <v>0</v>
      </c>
      <c r="AD16" s="44">
        <v>23</v>
      </c>
      <c r="AE16" s="27">
        <f t="shared" si="5"/>
        <v>0</v>
      </c>
      <c r="AF16" s="49">
        <v>0</v>
      </c>
      <c r="AG16" s="46">
        <f>AC16/AD17</f>
        <v>0</v>
      </c>
      <c r="AH16" s="88">
        <v>0</v>
      </c>
      <c r="AI16" s="84">
        <v>1</v>
      </c>
      <c r="AJ16" s="85">
        <f t="shared" si="6"/>
        <v>0</v>
      </c>
      <c r="AK16" s="89">
        <v>0</v>
      </c>
      <c r="AL16" s="87">
        <f>AH16/AI17</f>
        <v>0</v>
      </c>
      <c r="AM16" s="22">
        <v>0</v>
      </c>
      <c r="AN16" s="44">
        <v>1</v>
      </c>
      <c r="AO16" s="27">
        <f t="shared" si="7"/>
        <v>0</v>
      </c>
      <c r="AP16" s="49">
        <v>0</v>
      </c>
      <c r="AQ16" s="46">
        <f>AM16/AN17</f>
        <v>0</v>
      </c>
      <c r="AR16" s="137">
        <v>0</v>
      </c>
      <c r="AS16" s="133">
        <v>100</v>
      </c>
      <c r="AT16" s="134">
        <f t="shared" si="8"/>
        <v>0</v>
      </c>
      <c r="AU16" s="138">
        <v>0</v>
      </c>
      <c r="AV16" s="136">
        <f>AR16/AS17</f>
        <v>0</v>
      </c>
      <c r="AW16" s="88">
        <v>0</v>
      </c>
      <c r="AX16" s="84">
        <v>1</v>
      </c>
      <c r="AY16" s="85">
        <f t="shared" si="9"/>
        <v>0</v>
      </c>
      <c r="AZ16" s="89">
        <v>0</v>
      </c>
      <c r="BA16" s="87">
        <f>AW16/AX17</f>
        <v>0</v>
      </c>
      <c r="BB16" s="88">
        <v>0</v>
      </c>
      <c r="BC16" s="84">
        <v>1</v>
      </c>
      <c r="BD16" s="85">
        <f t="shared" si="10"/>
        <v>0</v>
      </c>
      <c r="BE16" s="89">
        <v>0</v>
      </c>
      <c r="BF16" s="87">
        <f>BB16/BC17</f>
        <v>0</v>
      </c>
      <c r="BG16" s="22">
        <v>0</v>
      </c>
      <c r="BH16" s="44">
        <v>7</v>
      </c>
      <c r="BI16" s="27">
        <f t="shared" si="11"/>
        <v>0</v>
      </c>
      <c r="BJ16" s="49">
        <v>0</v>
      </c>
      <c r="BK16" s="108">
        <f>BG16/BH17</f>
        <v>0</v>
      </c>
      <c r="BL16" s="22">
        <v>0</v>
      </c>
      <c r="BM16" s="106">
        <v>1100</v>
      </c>
      <c r="BN16" s="115">
        <f t="shared" si="12"/>
        <v>0</v>
      </c>
      <c r="BO16" s="49">
        <v>0</v>
      </c>
      <c r="BP16" s="121">
        <f>BL16/BM17</f>
        <v>0</v>
      </c>
      <c r="BQ16" s="22">
        <v>0</v>
      </c>
      <c r="BR16" s="44">
        <v>1100</v>
      </c>
      <c r="BS16" s="27">
        <f t="shared" si="13"/>
        <v>0</v>
      </c>
      <c r="BT16" s="49">
        <v>0</v>
      </c>
      <c r="BU16" s="46">
        <f>BQ16/BR17</f>
        <v>0</v>
      </c>
      <c r="BV16" s="22">
        <v>0</v>
      </c>
      <c r="BW16" s="44">
        <v>200</v>
      </c>
      <c r="BX16" s="27">
        <f t="shared" si="14"/>
        <v>0</v>
      </c>
      <c r="BY16" s="49">
        <v>0</v>
      </c>
      <c r="BZ16" s="46">
        <f>BV16/BW17</f>
        <v>0</v>
      </c>
      <c r="CA16" s="88">
        <v>0</v>
      </c>
      <c r="CB16" s="84">
        <v>1</v>
      </c>
      <c r="CC16" s="85">
        <f t="shared" si="15"/>
        <v>0</v>
      </c>
      <c r="CD16" s="89">
        <v>0</v>
      </c>
      <c r="CE16" s="87">
        <f>CA16/CB17</f>
        <v>0</v>
      </c>
      <c r="CF16" s="22">
        <v>0</v>
      </c>
      <c r="CG16" s="44">
        <v>9</v>
      </c>
      <c r="CH16" s="27">
        <f t="shared" si="16"/>
        <v>0</v>
      </c>
      <c r="CI16" s="49">
        <v>0</v>
      </c>
      <c r="CJ16" s="46">
        <f>CF16/CG17</f>
        <v>0</v>
      </c>
      <c r="CK16" s="22">
        <v>0</v>
      </c>
      <c r="CL16" s="44">
        <v>4</v>
      </c>
      <c r="CM16" s="27">
        <f t="shared" si="17"/>
        <v>0</v>
      </c>
      <c r="CN16" s="49">
        <v>0</v>
      </c>
      <c r="CO16" s="46">
        <f>CK16/CL17</f>
        <v>0</v>
      </c>
      <c r="CP16" s="22">
        <v>0</v>
      </c>
      <c r="CQ16" s="44">
        <v>4</v>
      </c>
      <c r="CR16" s="27">
        <f t="shared" si="18"/>
        <v>0</v>
      </c>
      <c r="CS16" s="49">
        <v>0</v>
      </c>
      <c r="CT16" s="46">
        <f>CP16/CQ17</f>
        <v>0</v>
      </c>
      <c r="CU16" s="22">
        <v>0</v>
      </c>
      <c r="CV16" s="44">
        <v>1</v>
      </c>
      <c r="CW16" s="27">
        <f t="shared" si="19"/>
        <v>0</v>
      </c>
      <c r="CX16" s="49">
        <v>0</v>
      </c>
      <c r="CY16" s="46">
        <f>CU16/CV17</f>
        <v>0</v>
      </c>
      <c r="CZ16" s="88">
        <v>0</v>
      </c>
      <c r="DA16" s="84">
        <v>1</v>
      </c>
      <c r="DB16" s="85">
        <f t="shared" si="20"/>
        <v>0</v>
      </c>
      <c r="DC16" s="89">
        <v>0</v>
      </c>
      <c r="DD16" s="87">
        <f>CZ16/DA17</f>
        <v>0</v>
      </c>
      <c r="DE16" s="22">
        <v>0</v>
      </c>
      <c r="DF16" s="44">
        <v>30</v>
      </c>
      <c r="DG16" s="27">
        <f t="shared" si="21"/>
        <v>0</v>
      </c>
      <c r="DH16" s="49">
        <v>0</v>
      </c>
      <c r="DI16" s="46">
        <f>DE16/DF17</f>
        <v>0</v>
      </c>
      <c r="DJ16" s="88">
        <v>0</v>
      </c>
      <c r="DK16" s="84">
        <v>1</v>
      </c>
      <c r="DL16" s="85">
        <f t="shared" si="22"/>
        <v>0</v>
      </c>
      <c r="DM16" s="89">
        <v>0</v>
      </c>
      <c r="DN16" s="87">
        <f>DJ16/DK17</f>
        <v>0</v>
      </c>
      <c r="DO16" s="22">
        <v>0</v>
      </c>
      <c r="DP16" s="44">
        <v>83</v>
      </c>
      <c r="DQ16" s="27">
        <f t="shared" si="23"/>
        <v>0</v>
      </c>
      <c r="DR16" s="49">
        <v>0</v>
      </c>
      <c r="DS16" s="46">
        <f>DO16/DP17</f>
        <v>0</v>
      </c>
      <c r="DT16" s="22">
        <v>0</v>
      </c>
      <c r="DU16" s="44">
        <v>184</v>
      </c>
      <c r="DV16" s="27">
        <f t="shared" si="24"/>
        <v>0</v>
      </c>
      <c r="DW16" s="49">
        <v>0</v>
      </c>
      <c r="DX16" s="46">
        <f>DT16/DU17</f>
        <v>0</v>
      </c>
      <c r="DY16" s="22">
        <v>0</v>
      </c>
      <c r="DZ16" s="44">
        <v>1</v>
      </c>
      <c r="EA16" s="27">
        <f t="shared" si="25"/>
        <v>0</v>
      </c>
      <c r="EB16" s="49">
        <v>0</v>
      </c>
      <c r="EC16" s="46">
        <f>DY16/DZ17</f>
        <v>0</v>
      </c>
      <c r="ED16" s="22">
        <v>0</v>
      </c>
      <c r="EE16" s="44">
        <v>900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3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1000</v>
      </c>
      <c r="EP16" s="27">
        <f t="shared" si="28"/>
        <v>0</v>
      </c>
      <c r="EQ16" s="49">
        <v>0</v>
      </c>
      <c r="ER16" s="46">
        <f>EN16/EO17</f>
        <v>0</v>
      </c>
      <c r="ES16" s="22">
        <v>0</v>
      </c>
      <c r="ET16" s="44">
        <v>44</v>
      </c>
      <c r="EU16" s="27">
        <f t="shared" si="29"/>
        <v>0</v>
      </c>
      <c r="EV16" s="49">
        <v>0</v>
      </c>
      <c r="EW16" s="46">
        <f>ES16/ET17</f>
        <v>0</v>
      </c>
      <c r="EX16" s="22">
        <v>0</v>
      </c>
      <c r="EY16" s="44">
        <v>1100</v>
      </c>
      <c r="EZ16" s="27">
        <f t="shared" si="30"/>
        <v>0</v>
      </c>
      <c r="FA16" s="49">
        <v>0</v>
      </c>
      <c r="FB16" s="46">
        <f>EX16/EY17</f>
        <v>0</v>
      </c>
      <c r="FC16" s="22">
        <v>0</v>
      </c>
      <c r="FD16" s="44">
        <v>3</v>
      </c>
      <c r="FE16" s="27">
        <f t="shared" si="31"/>
        <v>0</v>
      </c>
      <c r="FF16" s="49">
        <v>0</v>
      </c>
      <c r="FG16" s="46">
        <f>FC16/FD17</f>
        <v>0</v>
      </c>
      <c r="FH16" s="88">
        <v>0</v>
      </c>
      <c r="FI16" s="84">
        <v>1</v>
      </c>
      <c r="FJ16" s="85">
        <f t="shared" si="32"/>
        <v>0</v>
      </c>
      <c r="FK16" s="89">
        <v>0</v>
      </c>
      <c r="FL16" s="87">
        <f>FH16/FI17</f>
        <v>0</v>
      </c>
      <c r="FM16" s="22">
        <v>0</v>
      </c>
      <c r="FN16" s="44">
        <v>1</v>
      </c>
      <c r="FO16" s="27">
        <f t="shared" si="33"/>
        <v>0</v>
      </c>
      <c r="FP16" s="49">
        <v>0</v>
      </c>
      <c r="FQ16" s="46">
        <f>FM16/FN17</f>
        <v>0</v>
      </c>
      <c r="FR16" s="22">
        <v>0</v>
      </c>
      <c r="FS16" s="44">
        <v>23</v>
      </c>
      <c r="FT16" s="27">
        <f t="shared" si="34"/>
        <v>0</v>
      </c>
      <c r="FU16" s="49">
        <v>0</v>
      </c>
      <c r="FV16" s="46">
        <f>FR16/FS17</f>
        <v>0</v>
      </c>
      <c r="FW16" s="22">
        <v>0</v>
      </c>
      <c r="FX16" s="44">
        <v>1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100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80</v>
      </c>
      <c r="GI16" s="27">
        <f t="shared" si="37"/>
        <v>0</v>
      </c>
      <c r="GJ16" s="49">
        <v>0</v>
      </c>
      <c r="GK16" s="46">
        <f>GG16/GH17</f>
        <v>0</v>
      </c>
      <c r="GL16" s="22">
        <v>0</v>
      </c>
      <c r="GM16" s="44">
        <v>100</v>
      </c>
      <c r="GN16" s="27">
        <f t="shared" si="38"/>
        <v>0</v>
      </c>
      <c r="GO16" s="49">
        <v>0</v>
      </c>
      <c r="GP16" s="46">
        <f>GL16/GM17</f>
        <v>0</v>
      </c>
      <c r="GQ16" s="22">
        <v>0</v>
      </c>
      <c r="GR16" s="44">
        <v>5</v>
      </c>
      <c r="GS16" s="27">
        <f t="shared" si="39"/>
        <v>0</v>
      </c>
      <c r="GT16" s="49">
        <v>0</v>
      </c>
      <c r="GU16" s="46">
        <f>GQ16/GR17</f>
        <v>0</v>
      </c>
      <c r="GV16" s="22">
        <v>0</v>
      </c>
      <c r="GW16" s="44">
        <v>100</v>
      </c>
      <c r="GX16" s="27">
        <f t="shared" si="40"/>
        <v>0</v>
      </c>
      <c r="GY16" s="49">
        <v>0</v>
      </c>
      <c r="GZ16" s="46">
        <f>GV16/GW17</f>
        <v>0</v>
      </c>
      <c r="HA16" s="22">
        <v>0</v>
      </c>
      <c r="HB16" s="44">
        <v>5</v>
      </c>
      <c r="HC16" s="27">
        <f t="shared" si="41"/>
        <v>0</v>
      </c>
      <c r="HD16" s="49">
        <v>0</v>
      </c>
      <c r="HE16" s="46">
        <f>HA16/HB17</f>
        <v>0</v>
      </c>
      <c r="HF16" s="88">
        <v>0</v>
      </c>
      <c r="HG16" s="84">
        <v>1</v>
      </c>
      <c r="HH16" s="85">
        <f t="shared" si="42"/>
        <v>0</v>
      </c>
      <c r="HI16" s="89">
        <v>0</v>
      </c>
      <c r="HJ16" s="87">
        <f>HF16/HG17</f>
        <v>0</v>
      </c>
      <c r="HK16" s="22">
        <v>0</v>
      </c>
      <c r="HL16" s="44">
        <v>57</v>
      </c>
      <c r="HM16" s="27">
        <f t="shared" si="43"/>
        <v>0</v>
      </c>
      <c r="HN16" s="49">
        <v>0</v>
      </c>
      <c r="HO16" s="46">
        <f>HK16/HL17</f>
        <v>0</v>
      </c>
      <c r="HP16" s="22">
        <v>0</v>
      </c>
      <c r="HQ16" s="44">
        <v>9</v>
      </c>
      <c r="HR16" s="27">
        <f t="shared" si="44"/>
        <v>0</v>
      </c>
      <c r="HS16" s="49">
        <v>0</v>
      </c>
      <c r="HT16" s="108">
        <f>HP16/HQ17</f>
        <v>0</v>
      </c>
      <c r="HU16" s="22">
        <v>0</v>
      </c>
      <c r="HV16" s="106">
        <v>1000</v>
      </c>
      <c r="HW16" s="115">
        <f t="shared" si="45"/>
        <v>0</v>
      </c>
      <c r="HX16" s="49">
        <v>0</v>
      </c>
      <c r="HY16" s="121">
        <f>HU16/HV17</f>
        <v>0</v>
      </c>
      <c r="HZ16" s="111">
        <v>0</v>
      </c>
      <c r="IA16" s="44">
        <v>59</v>
      </c>
      <c r="IB16" s="27">
        <f t="shared" si="46"/>
        <v>0</v>
      </c>
      <c r="IC16" s="49">
        <v>0</v>
      </c>
      <c r="ID16" s="46">
        <f>HZ16/IA17</f>
        <v>0</v>
      </c>
      <c r="IE16" s="22">
        <v>0</v>
      </c>
      <c r="IF16" s="44">
        <v>200</v>
      </c>
      <c r="IG16" s="27">
        <f t="shared" si="47"/>
        <v>0</v>
      </c>
      <c r="IH16" s="49">
        <v>0</v>
      </c>
      <c r="II16" s="46">
        <f>IE16/IF17</f>
        <v>0</v>
      </c>
      <c r="IJ16" s="22">
        <v>0</v>
      </c>
      <c r="IK16" s="44">
        <v>1</v>
      </c>
      <c r="IL16" s="27">
        <f t="shared" si="48"/>
        <v>0</v>
      </c>
      <c r="IM16" s="49">
        <v>0</v>
      </c>
      <c r="IN16" s="46">
        <f>IJ16/IK17</f>
        <v>0</v>
      </c>
    </row>
    <row r="17" spans="2:248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1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30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2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1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31</v>
      </c>
      <c r="AE17" s="36">
        <f t="shared" si="5"/>
        <v>0</v>
      </c>
      <c r="AF17" s="51">
        <v>0</v>
      </c>
      <c r="AG17" s="52">
        <f>AC17/AD17</f>
        <v>0</v>
      </c>
      <c r="AH17" s="35">
        <v>0</v>
      </c>
      <c r="AI17" s="50">
        <v>6</v>
      </c>
      <c r="AJ17" s="36">
        <f t="shared" si="6"/>
        <v>0</v>
      </c>
      <c r="AK17" s="51">
        <v>0</v>
      </c>
      <c r="AL17" s="52">
        <f>AH17/AI17</f>
        <v>0</v>
      </c>
      <c r="AM17" s="35">
        <v>0</v>
      </c>
      <c r="AN17" s="50">
        <v>2</v>
      </c>
      <c r="AO17" s="36">
        <f t="shared" si="7"/>
        <v>0</v>
      </c>
      <c r="AP17" s="51">
        <v>0</v>
      </c>
      <c r="AQ17" s="52">
        <f>AM17/AN17</f>
        <v>0</v>
      </c>
      <c r="AR17" s="139">
        <v>0</v>
      </c>
      <c r="AS17" s="140">
        <v>100</v>
      </c>
      <c r="AT17" s="141">
        <f t="shared" si="8"/>
        <v>0</v>
      </c>
      <c r="AU17" s="142">
        <v>0</v>
      </c>
      <c r="AV17" s="143">
        <f>AR17/AS17</f>
        <v>0</v>
      </c>
      <c r="AW17" s="35">
        <v>0</v>
      </c>
      <c r="AX17" s="50">
        <v>4</v>
      </c>
      <c r="AY17" s="36">
        <f t="shared" si="9"/>
        <v>0</v>
      </c>
      <c r="AZ17" s="51">
        <v>0</v>
      </c>
      <c r="BA17" s="52">
        <f>AW17/AX17</f>
        <v>0</v>
      </c>
      <c r="BB17" s="35">
        <v>0</v>
      </c>
      <c r="BC17" s="50">
        <v>805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50">
        <v>9</v>
      </c>
      <c r="BI17" s="36">
        <f t="shared" si="11"/>
        <v>0</v>
      </c>
      <c r="BJ17" s="51">
        <v>0</v>
      </c>
      <c r="BK17" s="109">
        <f>BG17/BH17</f>
        <v>0</v>
      </c>
      <c r="BL17" s="35">
        <v>0</v>
      </c>
      <c r="BM17" s="50">
        <v>1200</v>
      </c>
      <c r="BN17" s="122">
        <f t="shared" si="12"/>
        <v>0</v>
      </c>
      <c r="BO17" s="51">
        <v>0</v>
      </c>
      <c r="BP17" s="123">
        <f>BL17/BM17</f>
        <v>0</v>
      </c>
      <c r="BQ17" s="35">
        <v>0</v>
      </c>
      <c r="BR17" s="91">
        <v>1200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300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1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10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4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4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2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144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50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50">
        <v>156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50">
        <v>93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91">
        <v>184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1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1000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3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91">
        <v>1100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45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91">
        <v>1200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4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70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1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31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1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100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80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177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5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112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50">
        <v>5</v>
      </c>
      <c r="HC17" s="36">
        <f t="shared" si="41"/>
        <v>0</v>
      </c>
      <c r="HD17" s="51">
        <v>0</v>
      </c>
      <c r="HE17" s="52">
        <f>HA17/HB17</f>
        <v>0</v>
      </c>
      <c r="HF17" s="35">
        <v>0</v>
      </c>
      <c r="HG17" s="50">
        <v>40</v>
      </c>
      <c r="HH17" s="36">
        <f t="shared" si="42"/>
        <v>0</v>
      </c>
      <c r="HI17" s="51">
        <v>0</v>
      </c>
      <c r="HJ17" s="52">
        <f>HF17/HG17</f>
        <v>0</v>
      </c>
      <c r="HK17" s="35">
        <v>0</v>
      </c>
      <c r="HL17" s="50">
        <v>65</v>
      </c>
      <c r="HM17" s="36">
        <f t="shared" si="43"/>
        <v>0</v>
      </c>
      <c r="HN17" s="51">
        <v>0</v>
      </c>
      <c r="HO17" s="52">
        <f>HK17/HL17</f>
        <v>0</v>
      </c>
      <c r="HP17" s="35">
        <v>0</v>
      </c>
      <c r="HQ17" s="50">
        <v>9</v>
      </c>
      <c r="HR17" s="36">
        <f t="shared" si="44"/>
        <v>0</v>
      </c>
      <c r="HS17" s="51">
        <v>0</v>
      </c>
      <c r="HT17" s="109">
        <f>HP17/HQ17</f>
        <v>0</v>
      </c>
      <c r="HU17" s="35">
        <v>0</v>
      </c>
      <c r="HV17" s="50">
        <v>1100</v>
      </c>
      <c r="HW17" s="122">
        <f t="shared" si="45"/>
        <v>0</v>
      </c>
      <c r="HX17" s="51">
        <v>0</v>
      </c>
      <c r="HY17" s="123">
        <f>HU17/HV17</f>
        <v>0</v>
      </c>
      <c r="HZ17" s="112">
        <v>0</v>
      </c>
      <c r="IA17" s="50">
        <v>59</v>
      </c>
      <c r="IB17" s="36">
        <f t="shared" si="46"/>
        <v>0</v>
      </c>
      <c r="IC17" s="51">
        <v>0</v>
      </c>
      <c r="ID17" s="52">
        <f>HZ17/IA17</f>
        <v>0</v>
      </c>
      <c r="IE17" s="35">
        <v>0</v>
      </c>
      <c r="IF17" s="50">
        <v>300</v>
      </c>
      <c r="IG17" s="36">
        <f t="shared" si="47"/>
        <v>0</v>
      </c>
      <c r="IH17" s="51">
        <v>0</v>
      </c>
      <c r="II17" s="52">
        <f>IE17/IF17</f>
        <v>0</v>
      </c>
      <c r="IJ17" s="35">
        <v>0</v>
      </c>
      <c r="IK17" s="50">
        <v>1</v>
      </c>
      <c r="IL17" s="36">
        <f t="shared" si="48"/>
        <v>0</v>
      </c>
      <c r="IM17" s="51">
        <v>0</v>
      </c>
      <c r="IN17" s="52">
        <f>IJ17/IK17</f>
        <v>0</v>
      </c>
    </row>
    <row r="19" spans="2:248" ht="15" thickBot="1" x14ac:dyDescent="0.4"/>
    <row r="20" spans="2:248" x14ac:dyDescent="0.35">
      <c r="H20" s="227" t="s">
        <v>515</v>
      </c>
      <c r="I20" s="228"/>
    </row>
    <row r="21" spans="2:248" ht="15" thickBot="1" x14ac:dyDescent="0.4">
      <c r="H21" s="229"/>
      <c r="I21" s="230"/>
    </row>
    <row r="22" spans="2:248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21</v>
      </c>
      <c r="I22" s="7">
        <f>H22/H25</f>
        <v>0.75</v>
      </c>
    </row>
    <row r="23" spans="2:248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3</v>
      </c>
      <c r="I23" s="12">
        <f>H23/H25</f>
        <v>0.10714285714285714</v>
      </c>
    </row>
    <row r="24" spans="2:248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4</v>
      </c>
      <c r="I24" s="17">
        <f>H24/H25</f>
        <v>0.14285714285714285</v>
      </c>
      <c r="AI24" s="90"/>
      <c r="BM24" s="124"/>
      <c r="BR24" s="124"/>
    </row>
    <row r="25" spans="2:248" ht="15" thickBot="1" x14ac:dyDescent="0.4">
      <c r="B25" s="218" t="s">
        <v>75</v>
      </c>
      <c r="C25" s="219"/>
      <c r="D25" s="219"/>
      <c r="E25" s="219"/>
      <c r="F25" s="219"/>
      <c r="G25" s="220"/>
      <c r="H25" s="18">
        <f>SUM(H22:H24)</f>
        <v>28</v>
      </c>
      <c r="I25" s="164">
        <f>SUM(I22:I24)</f>
        <v>1</v>
      </c>
      <c r="BM25" s="124"/>
      <c r="BR25" s="124"/>
      <c r="HV25" s="124"/>
    </row>
    <row r="26" spans="2:248" ht="15" thickBot="1" x14ac:dyDescent="0.4">
      <c r="BM26" s="124"/>
      <c r="BR26" s="124"/>
      <c r="DU26" s="124"/>
      <c r="EY26" s="124"/>
      <c r="HV26" s="124"/>
    </row>
    <row r="27" spans="2:248" ht="15" thickBot="1" x14ac:dyDescent="0.4">
      <c r="B27" s="55">
        <v>1</v>
      </c>
      <c r="C27" s="259" t="s">
        <v>518</v>
      </c>
      <c r="D27" s="260"/>
      <c r="E27" s="261"/>
      <c r="BM27" s="124"/>
      <c r="BR27" s="124"/>
      <c r="DU27" s="124"/>
      <c r="EY27" s="124"/>
      <c r="HV27" s="124"/>
    </row>
    <row r="28" spans="2:248" ht="15" thickBot="1" x14ac:dyDescent="0.4">
      <c r="BM28" s="124"/>
      <c r="BR28" s="124"/>
      <c r="DU28" s="124"/>
      <c r="EY28" s="124"/>
      <c r="HV28" s="124"/>
    </row>
    <row r="29" spans="2:248" ht="16.5" customHeight="1" thickBot="1" x14ac:dyDescent="0.4">
      <c r="B29" s="166">
        <v>20</v>
      </c>
      <c r="C29" s="270" t="s">
        <v>516</v>
      </c>
      <c r="D29" s="271"/>
      <c r="E29" s="271"/>
      <c r="F29" s="271"/>
      <c r="G29" s="271"/>
      <c r="H29" s="271"/>
      <c r="I29" s="271"/>
      <c r="J29" s="272"/>
      <c r="BM29" s="124"/>
      <c r="BR29" s="124"/>
      <c r="DU29" s="124"/>
      <c r="EY29" s="124"/>
      <c r="HV29" s="124"/>
    </row>
    <row r="30" spans="2:248" x14ac:dyDescent="0.35">
      <c r="BM30" s="124"/>
      <c r="BR30" s="124"/>
      <c r="DU30" s="124"/>
      <c r="EY30" s="124"/>
      <c r="HV30" s="124"/>
    </row>
    <row r="31" spans="2:248" x14ac:dyDescent="0.35">
      <c r="BM31" s="124"/>
      <c r="BR31" s="124"/>
      <c r="EY31" s="124"/>
      <c r="HV31" s="124"/>
    </row>
    <row r="32" spans="2:248" x14ac:dyDescent="0.35">
      <c r="BM32" s="124"/>
      <c r="BR32" s="124"/>
      <c r="EY32" s="124"/>
      <c r="HV32" s="124"/>
    </row>
    <row r="33" spans="65:230" x14ac:dyDescent="0.35">
      <c r="BM33" s="124"/>
      <c r="BR33" s="124"/>
      <c r="EY33" s="124"/>
      <c r="HV33" s="124"/>
    </row>
    <row r="34" spans="65:230" x14ac:dyDescent="0.35">
      <c r="EY34" s="124"/>
    </row>
    <row r="35" spans="65:230" x14ac:dyDescent="0.35">
      <c r="EY35" s="124"/>
    </row>
  </sheetData>
  <mergeCells count="205">
    <mergeCell ref="C29:J29"/>
    <mergeCell ref="M4:M5"/>
    <mergeCell ref="R4:R5"/>
    <mergeCell ref="S4:U4"/>
    <mergeCell ref="BA4:BA5"/>
    <mergeCell ref="AM3:AQ3"/>
    <mergeCell ref="AP4:AP5"/>
    <mergeCell ref="AQ4:AQ5"/>
    <mergeCell ref="V4:V5"/>
    <mergeCell ref="W4:W5"/>
    <mergeCell ref="AK4:AK5"/>
    <mergeCell ref="AL4:AL5"/>
    <mergeCell ref="AW4:AY4"/>
    <mergeCell ref="AR3:AV3"/>
    <mergeCell ref="AW3:BA3"/>
    <mergeCell ref="X4:Z4"/>
    <mergeCell ref="AA4:AA5"/>
    <mergeCell ref="AR4:AT4"/>
    <mergeCell ref="AU4:AU5"/>
    <mergeCell ref="AV4:AV5"/>
    <mergeCell ref="AH4:AJ4"/>
    <mergeCell ref="AZ4:AZ5"/>
    <mergeCell ref="S3:W3"/>
    <mergeCell ref="X3:AB3"/>
    <mergeCell ref="AC3:AG3"/>
    <mergeCell ref="C27:E27"/>
    <mergeCell ref="B2:C5"/>
    <mergeCell ref="D3:H3"/>
    <mergeCell ref="I3:M3"/>
    <mergeCell ref="N3:R3"/>
    <mergeCell ref="N4:P4"/>
    <mergeCell ref="Q4:Q5"/>
    <mergeCell ref="E22:G22"/>
    <mergeCell ref="E23:G23"/>
    <mergeCell ref="E24:G24"/>
    <mergeCell ref="B25:G25"/>
    <mergeCell ref="D4:F4"/>
    <mergeCell ref="G4:G5"/>
    <mergeCell ref="H4:H5"/>
    <mergeCell ref="I4:K4"/>
    <mergeCell ref="D2:IN2"/>
    <mergeCell ref="IE3:II3"/>
    <mergeCell ref="IE4:IG4"/>
    <mergeCell ref="IH4:IH5"/>
    <mergeCell ref="II4:II5"/>
    <mergeCell ref="IJ3:IN3"/>
    <mergeCell ref="IJ4:IL4"/>
    <mergeCell ref="IM4:IM5"/>
    <mergeCell ref="L4:L5"/>
    <mergeCell ref="AH3:AL3"/>
    <mergeCell ref="AB4:AB5"/>
    <mergeCell ref="AC4:AE4"/>
    <mergeCell ref="AF4:AF5"/>
    <mergeCell ref="AG4:AG5"/>
    <mergeCell ref="AM4:AO4"/>
    <mergeCell ref="CU4:CW4"/>
    <mergeCell ref="CX4:CX5"/>
    <mergeCell ref="BB3:BF3"/>
    <mergeCell ref="BG3:BK3"/>
    <mergeCell ref="BL3:BP3"/>
    <mergeCell ref="BQ3:BU3"/>
    <mergeCell ref="BV3:BZ3"/>
    <mergeCell ref="CA4:CC4"/>
    <mergeCell ref="BG4:BI4"/>
    <mergeCell ref="BJ4:BJ5"/>
    <mergeCell ref="BK4:BK5"/>
    <mergeCell ref="BL4:BN4"/>
    <mergeCell ref="BO4:BO5"/>
    <mergeCell ref="BP4:BP5"/>
    <mergeCell ref="BB4:BD4"/>
    <mergeCell ref="BE4:BE5"/>
    <mergeCell ref="BF4:BF5"/>
    <mergeCell ref="BQ4:BS4"/>
    <mergeCell ref="BT4:BT5"/>
    <mergeCell ref="CU3:CY3"/>
    <mergeCell ref="CP4:CR4"/>
    <mergeCell ref="CS4:CS5"/>
    <mergeCell ref="CT4:CT5"/>
    <mergeCell ref="CY4:CY5"/>
    <mergeCell ref="BU4:BU5"/>
    <mergeCell ref="BV4:BX4"/>
    <mergeCell ref="BY4:BY5"/>
    <mergeCell ref="BZ4:BZ5"/>
    <mergeCell ref="DJ3:DN3"/>
    <mergeCell ref="DJ4:DL4"/>
    <mergeCell ref="DM4:DM5"/>
    <mergeCell ref="DN4:DN5"/>
    <mergeCell ref="DI4:DI5"/>
    <mergeCell ref="DE3:DI3"/>
    <mergeCell ref="DE4:DG4"/>
    <mergeCell ref="DH4:DH5"/>
    <mergeCell ref="CD4:CD5"/>
    <mergeCell ref="CE4:CE5"/>
    <mergeCell ref="CA3:CE3"/>
    <mergeCell ref="CZ3:DD3"/>
    <mergeCell ref="CZ4:DB4"/>
    <mergeCell ref="DC4:DC5"/>
    <mergeCell ref="DD4:DD5"/>
    <mergeCell ref="CF3:CJ3"/>
    <mergeCell ref="CK3:CO3"/>
    <mergeCell ref="CF4:CH4"/>
    <mergeCell ref="CI4:CI5"/>
    <mergeCell ref="CJ4:CJ5"/>
    <mergeCell ref="CK4:CM4"/>
    <mergeCell ref="CN4:CN5"/>
    <mergeCell ref="CO4:CO5"/>
    <mergeCell ref="CP3:CT3"/>
    <mergeCell ref="DY3:EC3"/>
    <mergeCell ref="DY4:EA4"/>
    <mergeCell ref="EB4:EB5"/>
    <mergeCell ref="EC4:EC5"/>
    <mergeCell ref="ED3:EH3"/>
    <mergeCell ref="ED4:EF4"/>
    <mergeCell ref="EG4:EG5"/>
    <mergeCell ref="EH4:EH5"/>
    <mergeCell ref="DO3:DS3"/>
    <mergeCell ref="DO4:DQ4"/>
    <mergeCell ref="DR4:DR5"/>
    <mergeCell ref="DS4:DS5"/>
    <mergeCell ref="DT3:DX3"/>
    <mergeCell ref="DT4:DV4"/>
    <mergeCell ref="DW4:DW5"/>
    <mergeCell ref="DX4:DX5"/>
    <mergeCell ref="ES3:EW3"/>
    <mergeCell ref="ES4:EU4"/>
    <mergeCell ref="EV4:EV5"/>
    <mergeCell ref="EW4:EW5"/>
    <mergeCell ref="EX3:FB3"/>
    <mergeCell ref="EX4:EZ4"/>
    <mergeCell ref="FA4:FA5"/>
    <mergeCell ref="FB4:FB5"/>
    <mergeCell ref="EI3:EM3"/>
    <mergeCell ref="EI4:EK4"/>
    <mergeCell ref="EL4:EL5"/>
    <mergeCell ref="EM4:EM5"/>
    <mergeCell ref="EN3:ER3"/>
    <mergeCell ref="EN4:EP4"/>
    <mergeCell ref="EQ4:EQ5"/>
    <mergeCell ref="ER4:ER5"/>
    <mergeCell ref="FM3:FQ3"/>
    <mergeCell ref="FM4:FO4"/>
    <mergeCell ref="FP4:FP5"/>
    <mergeCell ref="FQ4:FQ5"/>
    <mergeCell ref="FR3:FV3"/>
    <mergeCell ref="FR4:FT4"/>
    <mergeCell ref="FU4:FU5"/>
    <mergeCell ref="FV4:FV5"/>
    <mergeCell ref="FC3:FG3"/>
    <mergeCell ref="FC4:FE4"/>
    <mergeCell ref="FF4:FF5"/>
    <mergeCell ref="FG4:FG5"/>
    <mergeCell ref="FH3:FL3"/>
    <mergeCell ref="FH4:FJ4"/>
    <mergeCell ref="FK4:FK5"/>
    <mergeCell ref="FL4:FL5"/>
    <mergeCell ref="GG3:GK3"/>
    <mergeCell ref="GG4:GI4"/>
    <mergeCell ref="GJ4:GJ5"/>
    <mergeCell ref="GK4:GK5"/>
    <mergeCell ref="GL3:GP3"/>
    <mergeCell ref="GL4:GN4"/>
    <mergeCell ref="GO4:GO5"/>
    <mergeCell ref="GP4:GP5"/>
    <mergeCell ref="FW3:GA3"/>
    <mergeCell ref="FW4:FY4"/>
    <mergeCell ref="FZ4:FZ5"/>
    <mergeCell ref="GA4:GA5"/>
    <mergeCell ref="GB3:GF3"/>
    <mergeCell ref="GB4:GD4"/>
    <mergeCell ref="GE4:GE5"/>
    <mergeCell ref="GF4:GF5"/>
    <mergeCell ref="HP4:HR4"/>
    <mergeCell ref="HS4:HS5"/>
    <mergeCell ref="GQ3:GU3"/>
    <mergeCell ref="GQ4:GS4"/>
    <mergeCell ref="GT4:GT5"/>
    <mergeCell ref="GU4:GU5"/>
    <mergeCell ref="GV3:GZ3"/>
    <mergeCell ref="GV4:GX4"/>
    <mergeCell ref="GY4:GY5"/>
    <mergeCell ref="GZ4:GZ5"/>
    <mergeCell ref="H20:I21"/>
    <mergeCell ref="IN4:IN5"/>
    <mergeCell ref="HU3:HY3"/>
    <mergeCell ref="HU4:HW4"/>
    <mergeCell ref="HX4:HX5"/>
    <mergeCell ref="HY4:HY5"/>
    <mergeCell ref="HZ3:ID3"/>
    <mergeCell ref="HZ4:IB4"/>
    <mergeCell ref="IC4:IC5"/>
    <mergeCell ref="ID4:ID5"/>
    <mergeCell ref="HT4:HT5"/>
    <mergeCell ref="HA3:HE3"/>
    <mergeCell ref="HA4:HC4"/>
    <mergeCell ref="HD4:HD5"/>
    <mergeCell ref="HE4:HE5"/>
    <mergeCell ref="HF3:HJ3"/>
    <mergeCell ref="HF4:HH4"/>
    <mergeCell ref="HI4:HI5"/>
    <mergeCell ref="HJ4:HJ5"/>
    <mergeCell ref="HK3:HO3"/>
    <mergeCell ref="HK4:HM4"/>
    <mergeCell ref="HN4:HN5"/>
    <mergeCell ref="HO4:HO5"/>
    <mergeCell ref="HP3:HT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B1:FQ36"/>
  <sheetViews>
    <sheetView workbookViewId="0">
      <selection activeCell="H20" sqref="H20:I21"/>
    </sheetView>
  </sheetViews>
  <sheetFormatPr baseColWidth="10" defaultRowHeight="14.5" x14ac:dyDescent="0.35"/>
  <cols>
    <col min="2" max="2" width="4" customWidth="1"/>
    <col min="4" max="4" width="6.26953125" customWidth="1"/>
    <col min="5" max="5" width="6.81640625" customWidth="1"/>
    <col min="6" max="6" width="6.54296875" customWidth="1"/>
    <col min="7" max="7" width="6.7265625" customWidth="1"/>
    <col min="8" max="8" width="10.54296875" customWidth="1"/>
    <col min="9" max="9" width="7.26953125" customWidth="1"/>
    <col min="10" max="10" width="8.26953125" customWidth="1"/>
    <col min="11" max="11" width="7.1796875" customWidth="1"/>
    <col min="12" max="12" width="7.81640625" customWidth="1"/>
    <col min="13" max="13" width="10" customWidth="1"/>
    <col min="14" max="14" width="6.7265625" customWidth="1"/>
    <col min="15" max="15" width="8.1796875" customWidth="1"/>
    <col min="16" max="16" width="7.26953125" customWidth="1"/>
    <col min="17" max="17" width="7.54296875" customWidth="1"/>
    <col min="18" max="18" width="10" customWidth="1"/>
    <col min="19" max="19" width="6.7265625" customWidth="1"/>
    <col min="20" max="20" width="5.26953125" customWidth="1"/>
    <col min="21" max="21" width="7" customWidth="1"/>
    <col min="22" max="22" width="6.7265625" customWidth="1"/>
    <col min="23" max="23" width="10.1796875" customWidth="1"/>
    <col min="24" max="24" width="7" customWidth="1"/>
    <col min="25" max="25" width="7.26953125" customWidth="1"/>
    <col min="26" max="26" width="6.54296875" customWidth="1"/>
    <col min="27" max="27" width="6.81640625" customWidth="1"/>
    <col min="28" max="28" width="9.7265625" customWidth="1"/>
    <col min="29" max="29" width="6.1796875" customWidth="1"/>
    <col min="30" max="30" width="5.54296875" customWidth="1"/>
    <col min="31" max="31" width="6.54296875" customWidth="1"/>
    <col min="32" max="32" width="6.26953125" customWidth="1"/>
    <col min="33" max="33" width="9.7265625" customWidth="1"/>
    <col min="34" max="34" width="6.1796875" customWidth="1"/>
    <col min="35" max="36" width="6" customWidth="1"/>
    <col min="37" max="37" width="6.81640625" customWidth="1"/>
    <col min="38" max="38" width="10.453125" customWidth="1"/>
    <col min="39" max="39" width="6.453125" customWidth="1"/>
    <col min="40" max="40" width="5.7265625" customWidth="1"/>
    <col min="41" max="41" width="6.54296875" customWidth="1"/>
    <col min="42" max="42" width="6.453125" customWidth="1"/>
    <col min="43" max="43" width="10.26953125" customWidth="1"/>
    <col min="44" max="44" width="7" customWidth="1"/>
    <col min="45" max="46" width="6" customWidth="1"/>
    <col min="47" max="47" width="7" customWidth="1"/>
    <col min="48" max="48" width="10.26953125" customWidth="1"/>
    <col min="49" max="49" width="6.453125" customWidth="1"/>
    <col min="50" max="50" width="5.81640625" customWidth="1"/>
    <col min="51" max="51" width="6" customWidth="1"/>
    <col min="52" max="52" width="6.453125" customWidth="1"/>
    <col min="53" max="53" width="9.81640625" customWidth="1"/>
    <col min="54" max="54" width="6.7265625" customWidth="1"/>
    <col min="55" max="55" width="5.81640625" customWidth="1"/>
    <col min="56" max="56" width="6.7265625" customWidth="1"/>
    <col min="57" max="57" width="7.54296875" customWidth="1"/>
    <col min="58" max="58" width="9.54296875" customWidth="1"/>
    <col min="59" max="59" width="6.26953125" customWidth="1"/>
    <col min="60" max="60" width="5.7265625" customWidth="1"/>
    <col min="61" max="61" width="6.54296875" customWidth="1"/>
    <col min="62" max="62" width="6.7265625" customWidth="1"/>
    <col min="63" max="63" width="10.26953125" customWidth="1"/>
    <col min="64" max="64" width="7.1796875" customWidth="1"/>
    <col min="65" max="65" width="5" customWidth="1"/>
    <col min="66" max="66" width="6.1796875" customWidth="1"/>
    <col min="67" max="67" width="7.453125" customWidth="1"/>
    <col min="68" max="68" width="10.453125" customWidth="1"/>
    <col min="69" max="69" width="6.26953125" customWidth="1"/>
    <col min="70" max="70" width="4.7265625" customWidth="1"/>
    <col min="71" max="71" width="5.81640625" customWidth="1"/>
    <col min="72" max="72" width="6.81640625" customWidth="1"/>
    <col min="74" max="74" width="6.453125" customWidth="1"/>
    <col min="75" max="75" width="6.1796875" customWidth="1"/>
    <col min="76" max="76" width="5.81640625" customWidth="1"/>
    <col min="77" max="77" width="7" customWidth="1"/>
    <col min="79" max="79" width="6.81640625" customWidth="1"/>
    <col min="80" max="80" width="5.1796875" customWidth="1"/>
    <col min="81" max="81" width="6.26953125" customWidth="1"/>
    <col min="82" max="82" width="6.81640625" customWidth="1"/>
    <col min="83" max="83" width="10.26953125" customWidth="1"/>
    <col min="84" max="84" width="6.54296875" customWidth="1"/>
    <col min="85" max="85" width="5.453125" customWidth="1"/>
    <col min="86" max="86" width="5.81640625" customWidth="1"/>
    <col min="87" max="87" width="7" customWidth="1"/>
    <col min="88" max="88" width="10" customWidth="1"/>
    <col min="89" max="89" width="6.81640625" customWidth="1"/>
    <col min="90" max="90" width="5" customWidth="1"/>
    <col min="91" max="91" width="6" customWidth="1"/>
    <col min="92" max="92" width="6.453125" customWidth="1"/>
    <col min="93" max="93" width="10.54296875" customWidth="1"/>
    <col min="94" max="94" width="7" customWidth="1"/>
    <col min="95" max="95" width="5" customWidth="1"/>
    <col min="96" max="96" width="6.1796875" customWidth="1"/>
    <col min="97" max="97" width="5.81640625" customWidth="1"/>
    <col min="98" max="98" width="10.26953125" customWidth="1"/>
    <col min="99" max="99" width="6.7265625" customWidth="1"/>
    <col min="100" max="100" width="6.26953125" customWidth="1"/>
    <col min="101" max="101" width="6.1796875" customWidth="1"/>
    <col min="102" max="102" width="7" customWidth="1"/>
    <col min="103" max="103" width="10.1796875" customWidth="1"/>
    <col min="104" max="104" width="6.7265625" customWidth="1"/>
    <col min="105" max="105" width="5.453125" customWidth="1"/>
    <col min="106" max="106" width="5.81640625" customWidth="1"/>
    <col min="107" max="107" width="7.54296875" customWidth="1"/>
    <col min="108" max="108" width="10.1796875" customWidth="1"/>
    <col min="109" max="109" width="6.26953125" customWidth="1"/>
    <col min="110" max="110" width="5.54296875" customWidth="1"/>
    <col min="111" max="111" width="6" customWidth="1"/>
    <col min="112" max="112" width="6.7265625" customWidth="1"/>
    <col min="113" max="113" width="9.81640625" customWidth="1"/>
    <col min="114" max="114" width="6.26953125" customWidth="1"/>
    <col min="115" max="115" width="5.54296875" customWidth="1"/>
    <col min="116" max="116" width="6.54296875" customWidth="1"/>
    <col min="117" max="117" width="6.26953125" customWidth="1"/>
    <col min="118" max="118" width="10.1796875" customWidth="1"/>
    <col min="119" max="119" width="6.81640625" customWidth="1"/>
    <col min="120" max="120" width="6.453125" customWidth="1"/>
    <col min="121" max="121" width="6.1796875" customWidth="1"/>
    <col min="122" max="122" width="7.453125" customWidth="1"/>
    <col min="123" max="123" width="10.1796875" customWidth="1"/>
    <col min="124" max="124" width="6.453125" customWidth="1"/>
    <col min="125" max="125" width="5.54296875" customWidth="1"/>
    <col min="126" max="126" width="6.1796875" customWidth="1"/>
    <col min="127" max="127" width="7.1796875" customWidth="1"/>
    <col min="128" max="128" width="10.453125" customWidth="1"/>
    <col min="129" max="129" width="6.26953125" customWidth="1"/>
    <col min="130" max="130" width="4.81640625" customWidth="1"/>
    <col min="131" max="131" width="6.1796875" customWidth="1"/>
    <col min="132" max="132" width="6.54296875" customWidth="1"/>
    <col min="133" max="133" width="9.81640625" customWidth="1"/>
    <col min="134" max="134" width="6.26953125" customWidth="1"/>
    <col min="135" max="135" width="5.26953125" customWidth="1"/>
    <col min="136" max="136" width="5.81640625" customWidth="1"/>
    <col min="137" max="137" width="6.54296875" customWidth="1"/>
    <col min="138" max="138" width="9.54296875" customWidth="1"/>
    <col min="139" max="139" width="6.1796875" customWidth="1"/>
    <col min="140" max="140" width="5.54296875" customWidth="1"/>
    <col min="141" max="141" width="6" customWidth="1"/>
    <col min="142" max="142" width="6.81640625" customWidth="1"/>
    <col min="143" max="143" width="9.7265625" customWidth="1"/>
    <col min="144" max="144" width="6.453125" customWidth="1"/>
    <col min="145" max="145" width="6.1796875" customWidth="1"/>
    <col min="146" max="146" width="6" customWidth="1"/>
    <col min="147" max="147" width="7.26953125" customWidth="1"/>
    <col min="148" max="148" width="9.54296875" customWidth="1"/>
    <col min="149" max="149" width="6.81640625" customWidth="1"/>
    <col min="150" max="150" width="5.453125" customWidth="1"/>
    <col min="151" max="151" width="6.1796875" customWidth="1"/>
    <col min="152" max="152" width="6.453125" customWidth="1"/>
    <col min="153" max="153" width="10.453125" customWidth="1"/>
    <col min="154" max="154" width="6.26953125" customWidth="1"/>
    <col min="155" max="155" width="4.81640625" customWidth="1"/>
    <col min="156" max="156" width="6" customWidth="1"/>
    <col min="157" max="157" width="6.54296875" customWidth="1"/>
    <col min="159" max="159" width="6.54296875" customWidth="1"/>
    <col min="160" max="160" width="5.453125" customWidth="1"/>
    <col min="161" max="161" width="6" customWidth="1"/>
    <col min="162" max="162" width="6.7265625" customWidth="1"/>
    <col min="163" max="163" width="10.1796875" customWidth="1"/>
    <col min="164" max="164" width="6.26953125" customWidth="1"/>
    <col min="165" max="165" width="5.54296875" customWidth="1"/>
    <col min="166" max="166" width="6.453125" customWidth="1"/>
    <col min="167" max="167" width="6.54296875" customWidth="1"/>
    <col min="168" max="168" width="9.81640625" customWidth="1"/>
    <col min="169" max="169" width="6.453125" customWidth="1"/>
    <col min="170" max="170" width="4.81640625" customWidth="1"/>
    <col min="171" max="171" width="6.1796875" customWidth="1"/>
    <col min="172" max="172" width="6" customWidth="1"/>
    <col min="173" max="173" width="9.7265625" customWidth="1"/>
  </cols>
  <sheetData>
    <row r="1" spans="2:173" ht="15" thickBot="1" x14ac:dyDescent="0.4"/>
    <row r="2" spans="2:173" ht="15" thickBot="1" x14ac:dyDescent="0.4">
      <c r="B2" s="262" t="s">
        <v>51</v>
      </c>
      <c r="C2" s="263"/>
      <c r="D2" s="188" t="s">
        <v>51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90"/>
    </row>
    <row r="3" spans="2:173" ht="81.7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145</v>
      </c>
      <c r="J3" s="234"/>
      <c r="K3" s="235"/>
      <c r="L3" s="235"/>
      <c r="M3" s="236"/>
      <c r="N3" s="233" t="s">
        <v>146</v>
      </c>
      <c r="O3" s="234"/>
      <c r="P3" s="235"/>
      <c r="Q3" s="235"/>
      <c r="R3" s="236"/>
      <c r="S3" s="233" t="s">
        <v>147</v>
      </c>
      <c r="T3" s="234"/>
      <c r="U3" s="235"/>
      <c r="V3" s="235"/>
      <c r="W3" s="236"/>
      <c r="X3" s="233" t="s">
        <v>148</v>
      </c>
      <c r="Y3" s="234"/>
      <c r="Z3" s="235"/>
      <c r="AA3" s="235"/>
      <c r="AB3" s="236"/>
      <c r="AC3" s="273" t="s">
        <v>149</v>
      </c>
      <c r="AD3" s="274"/>
      <c r="AE3" s="275"/>
      <c r="AF3" s="275"/>
      <c r="AG3" s="276"/>
      <c r="AH3" s="233" t="s">
        <v>150</v>
      </c>
      <c r="AI3" s="234"/>
      <c r="AJ3" s="235"/>
      <c r="AK3" s="235"/>
      <c r="AL3" s="236"/>
      <c r="AM3" s="233" t="s">
        <v>151</v>
      </c>
      <c r="AN3" s="234"/>
      <c r="AO3" s="235"/>
      <c r="AP3" s="235"/>
      <c r="AQ3" s="236"/>
      <c r="AR3" s="233" t="s">
        <v>152</v>
      </c>
      <c r="AS3" s="234"/>
      <c r="AT3" s="235"/>
      <c r="AU3" s="235"/>
      <c r="AV3" s="236"/>
      <c r="AW3" s="233" t="s">
        <v>153</v>
      </c>
      <c r="AX3" s="256"/>
      <c r="AY3" s="257"/>
      <c r="AZ3" s="257"/>
      <c r="BA3" s="258"/>
      <c r="BB3" s="233" t="s">
        <v>154</v>
      </c>
      <c r="BC3" s="234"/>
      <c r="BD3" s="235"/>
      <c r="BE3" s="235"/>
      <c r="BF3" s="236"/>
      <c r="BG3" s="243" t="s">
        <v>155</v>
      </c>
      <c r="BH3" s="244"/>
      <c r="BI3" s="245"/>
      <c r="BJ3" s="245"/>
      <c r="BK3" s="246"/>
      <c r="BL3" s="233" t="s">
        <v>156</v>
      </c>
      <c r="BM3" s="234"/>
      <c r="BN3" s="235"/>
      <c r="BO3" s="235"/>
      <c r="BP3" s="236"/>
      <c r="BQ3" s="233" t="s">
        <v>157</v>
      </c>
      <c r="BR3" s="234"/>
      <c r="BS3" s="235"/>
      <c r="BT3" s="235"/>
      <c r="BU3" s="236"/>
      <c r="BV3" s="233" t="s">
        <v>158</v>
      </c>
      <c r="BW3" s="234"/>
      <c r="BX3" s="235"/>
      <c r="BY3" s="235"/>
      <c r="BZ3" s="236"/>
      <c r="CA3" s="233" t="s">
        <v>159</v>
      </c>
      <c r="CB3" s="234"/>
      <c r="CC3" s="235"/>
      <c r="CD3" s="235"/>
      <c r="CE3" s="236"/>
      <c r="CF3" s="233" t="s">
        <v>160</v>
      </c>
      <c r="CG3" s="234"/>
      <c r="CH3" s="235"/>
      <c r="CI3" s="235"/>
      <c r="CJ3" s="236"/>
      <c r="CK3" s="233" t="s">
        <v>161</v>
      </c>
      <c r="CL3" s="234"/>
      <c r="CM3" s="235"/>
      <c r="CN3" s="235"/>
      <c r="CO3" s="236"/>
      <c r="CP3" s="233" t="s">
        <v>162</v>
      </c>
      <c r="CQ3" s="234"/>
      <c r="CR3" s="235"/>
      <c r="CS3" s="235"/>
      <c r="CT3" s="236"/>
      <c r="CU3" s="233" t="s">
        <v>163</v>
      </c>
      <c r="CV3" s="234"/>
      <c r="CW3" s="235"/>
      <c r="CX3" s="235"/>
      <c r="CY3" s="236"/>
      <c r="CZ3" s="233" t="s">
        <v>164</v>
      </c>
      <c r="DA3" s="234"/>
      <c r="DB3" s="235"/>
      <c r="DC3" s="235"/>
      <c r="DD3" s="236"/>
      <c r="DE3" s="233" t="s">
        <v>165</v>
      </c>
      <c r="DF3" s="234"/>
      <c r="DG3" s="235"/>
      <c r="DH3" s="235"/>
      <c r="DI3" s="236"/>
      <c r="DJ3" s="233" t="s">
        <v>166</v>
      </c>
      <c r="DK3" s="234"/>
      <c r="DL3" s="235"/>
      <c r="DM3" s="235"/>
      <c r="DN3" s="236"/>
      <c r="DO3" s="233" t="s">
        <v>167</v>
      </c>
      <c r="DP3" s="234"/>
      <c r="DQ3" s="235"/>
      <c r="DR3" s="235"/>
      <c r="DS3" s="236"/>
      <c r="DT3" s="233" t="s">
        <v>168</v>
      </c>
      <c r="DU3" s="234"/>
      <c r="DV3" s="235"/>
      <c r="DW3" s="235"/>
      <c r="DX3" s="236"/>
      <c r="DY3" s="233" t="s">
        <v>169</v>
      </c>
      <c r="DZ3" s="234"/>
      <c r="EA3" s="235"/>
      <c r="EB3" s="235"/>
      <c r="EC3" s="236"/>
      <c r="ED3" s="233" t="s">
        <v>170</v>
      </c>
      <c r="EE3" s="234"/>
      <c r="EF3" s="235"/>
      <c r="EG3" s="235"/>
      <c r="EH3" s="236"/>
      <c r="EI3" s="233" t="s">
        <v>171</v>
      </c>
      <c r="EJ3" s="234"/>
      <c r="EK3" s="235"/>
      <c r="EL3" s="235"/>
      <c r="EM3" s="236"/>
      <c r="EN3" s="233" t="s">
        <v>172</v>
      </c>
      <c r="EO3" s="234"/>
      <c r="EP3" s="235"/>
      <c r="EQ3" s="235"/>
      <c r="ER3" s="236"/>
      <c r="ES3" s="243" t="s">
        <v>173</v>
      </c>
      <c r="ET3" s="244"/>
      <c r="EU3" s="245"/>
      <c r="EV3" s="245"/>
      <c r="EW3" s="246"/>
      <c r="EX3" s="233" t="s">
        <v>174</v>
      </c>
      <c r="EY3" s="234"/>
      <c r="EZ3" s="235"/>
      <c r="FA3" s="235"/>
      <c r="FB3" s="236"/>
      <c r="FC3" s="233" t="s">
        <v>175</v>
      </c>
      <c r="FD3" s="234"/>
      <c r="FE3" s="235"/>
      <c r="FF3" s="235"/>
      <c r="FG3" s="236"/>
      <c r="FH3" s="233" t="s">
        <v>176</v>
      </c>
      <c r="FI3" s="234"/>
      <c r="FJ3" s="235"/>
      <c r="FK3" s="235"/>
      <c r="FL3" s="236"/>
      <c r="FM3" s="233" t="s">
        <v>177</v>
      </c>
      <c r="FN3" s="234"/>
      <c r="FO3" s="235"/>
      <c r="FP3" s="235"/>
      <c r="FQ3" s="236"/>
    </row>
    <row r="4" spans="2:173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37" t="s">
        <v>34</v>
      </c>
      <c r="T4" s="238"/>
      <c r="U4" s="238"/>
      <c r="V4" s="239" t="s">
        <v>35</v>
      </c>
      <c r="W4" s="231" t="s">
        <v>95</v>
      </c>
      <c r="X4" s="237" t="s">
        <v>34</v>
      </c>
      <c r="Y4" s="238"/>
      <c r="Z4" s="238"/>
      <c r="AA4" s="239" t="s">
        <v>35</v>
      </c>
      <c r="AB4" s="231" t="s">
        <v>95</v>
      </c>
      <c r="AC4" s="277" t="s">
        <v>34</v>
      </c>
      <c r="AD4" s="278"/>
      <c r="AE4" s="278"/>
      <c r="AF4" s="279" t="s">
        <v>35</v>
      </c>
      <c r="AG4" s="281" t="s">
        <v>95</v>
      </c>
      <c r="AH4" s="237" t="s">
        <v>34</v>
      </c>
      <c r="AI4" s="238"/>
      <c r="AJ4" s="238"/>
      <c r="AK4" s="239" t="s">
        <v>35</v>
      </c>
      <c r="AL4" s="231" t="s">
        <v>95</v>
      </c>
      <c r="AM4" s="237" t="s">
        <v>34</v>
      </c>
      <c r="AN4" s="238"/>
      <c r="AO4" s="238"/>
      <c r="AP4" s="239" t="s">
        <v>35</v>
      </c>
      <c r="AQ4" s="231" t="s">
        <v>95</v>
      </c>
      <c r="AR4" s="237" t="s">
        <v>34</v>
      </c>
      <c r="AS4" s="238"/>
      <c r="AT4" s="238"/>
      <c r="AU4" s="239" t="s">
        <v>35</v>
      </c>
      <c r="AV4" s="231" t="s">
        <v>95</v>
      </c>
      <c r="AW4" s="237" t="s">
        <v>34</v>
      </c>
      <c r="AX4" s="238"/>
      <c r="AY4" s="238"/>
      <c r="AZ4" s="239" t="s">
        <v>35</v>
      </c>
      <c r="BA4" s="231" t="s">
        <v>95</v>
      </c>
      <c r="BB4" s="251" t="s">
        <v>34</v>
      </c>
      <c r="BC4" s="252"/>
      <c r="BD4" s="253"/>
      <c r="BE4" s="254" t="s">
        <v>35</v>
      </c>
      <c r="BF4" s="231" t="s">
        <v>95</v>
      </c>
      <c r="BG4" s="251" t="s">
        <v>34</v>
      </c>
      <c r="BH4" s="252"/>
      <c r="BI4" s="253"/>
      <c r="BJ4" s="254" t="s">
        <v>35</v>
      </c>
      <c r="BK4" s="231" t="s">
        <v>95</v>
      </c>
      <c r="BL4" s="251" t="s">
        <v>34</v>
      </c>
      <c r="BM4" s="252"/>
      <c r="BN4" s="253"/>
      <c r="BO4" s="254" t="s">
        <v>35</v>
      </c>
      <c r="BP4" s="231" t="s">
        <v>95</v>
      </c>
      <c r="BQ4" s="251" t="s">
        <v>34</v>
      </c>
      <c r="BR4" s="252"/>
      <c r="BS4" s="253"/>
      <c r="BT4" s="254" t="s">
        <v>35</v>
      </c>
      <c r="BU4" s="231" t="s">
        <v>95</v>
      </c>
      <c r="BV4" s="251" t="s">
        <v>34</v>
      </c>
      <c r="BW4" s="252"/>
      <c r="BX4" s="253"/>
      <c r="BY4" s="254" t="s">
        <v>35</v>
      </c>
      <c r="BZ4" s="231" t="s">
        <v>95</v>
      </c>
      <c r="CA4" s="237" t="s">
        <v>34</v>
      </c>
      <c r="CB4" s="238"/>
      <c r="CC4" s="238"/>
      <c r="CD4" s="239" t="s">
        <v>35</v>
      </c>
      <c r="CE4" s="231" t="s">
        <v>95</v>
      </c>
      <c r="CF4" s="237" t="s">
        <v>34</v>
      </c>
      <c r="CG4" s="238"/>
      <c r="CH4" s="238"/>
      <c r="CI4" s="239" t="s">
        <v>35</v>
      </c>
      <c r="CJ4" s="231" t="s">
        <v>95</v>
      </c>
      <c r="CK4" s="237" t="s">
        <v>34</v>
      </c>
      <c r="CL4" s="238"/>
      <c r="CM4" s="238"/>
      <c r="CN4" s="239" t="s">
        <v>35</v>
      </c>
      <c r="CO4" s="231" t="s">
        <v>95</v>
      </c>
      <c r="CP4" s="237" t="s">
        <v>34</v>
      </c>
      <c r="CQ4" s="238"/>
      <c r="CR4" s="238"/>
      <c r="CS4" s="239" t="s">
        <v>35</v>
      </c>
      <c r="CT4" s="231" t="s">
        <v>95</v>
      </c>
      <c r="CU4" s="237" t="s">
        <v>34</v>
      </c>
      <c r="CV4" s="238"/>
      <c r="CW4" s="238"/>
      <c r="CX4" s="239" t="s">
        <v>35</v>
      </c>
      <c r="CY4" s="231" t="s">
        <v>95</v>
      </c>
      <c r="CZ4" s="237" t="s">
        <v>34</v>
      </c>
      <c r="DA4" s="238"/>
      <c r="DB4" s="238"/>
      <c r="DC4" s="239" t="s">
        <v>35</v>
      </c>
      <c r="DD4" s="231" t="s">
        <v>95</v>
      </c>
      <c r="DE4" s="237" t="s">
        <v>34</v>
      </c>
      <c r="DF4" s="238"/>
      <c r="DG4" s="238"/>
      <c r="DH4" s="239" t="s">
        <v>35</v>
      </c>
      <c r="DI4" s="231" t="s">
        <v>95</v>
      </c>
      <c r="DJ4" s="237" t="s">
        <v>34</v>
      </c>
      <c r="DK4" s="238"/>
      <c r="DL4" s="238"/>
      <c r="DM4" s="239" t="s">
        <v>35</v>
      </c>
      <c r="DN4" s="231" t="s">
        <v>95</v>
      </c>
      <c r="DO4" s="237" t="s">
        <v>34</v>
      </c>
      <c r="DP4" s="238"/>
      <c r="DQ4" s="238"/>
      <c r="DR4" s="239" t="s">
        <v>35</v>
      </c>
      <c r="DS4" s="231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</row>
    <row r="5" spans="2:173" ht="15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42"/>
      <c r="W5" s="232"/>
      <c r="X5" s="72" t="s">
        <v>1</v>
      </c>
      <c r="Y5" s="73" t="s">
        <v>37</v>
      </c>
      <c r="Z5" s="75" t="s">
        <v>36</v>
      </c>
      <c r="AA5" s="242"/>
      <c r="AB5" s="232"/>
      <c r="AC5" s="129" t="s">
        <v>1</v>
      </c>
      <c r="AD5" s="130" t="s">
        <v>37</v>
      </c>
      <c r="AE5" s="131" t="s">
        <v>36</v>
      </c>
      <c r="AF5" s="280"/>
      <c r="AG5" s="282"/>
      <c r="AH5" s="72" t="s">
        <v>1</v>
      </c>
      <c r="AI5" s="73" t="s">
        <v>37</v>
      </c>
      <c r="AJ5" s="75" t="s">
        <v>36</v>
      </c>
      <c r="AK5" s="242"/>
      <c r="AL5" s="232"/>
      <c r="AM5" s="72" t="s">
        <v>1</v>
      </c>
      <c r="AN5" s="73" t="s">
        <v>37</v>
      </c>
      <c r="AO5" s="75" t="s">
        <v>36</v>
      </c>
      <c r="AP5" s="242"/>
      <c r="AQ5" s="232"/>
      <c r="AR5" s="72" t="s">
        <v>1</v>
      </c>
      <c r="AS5" s="73" t="s">
        <v>37</v>
      </c>
      <c r="AT5" s="75" t="s">
        <v>36</v>
      </c>
      <c r="AU5" s="242"/>
      <c r="AV5" s="232"/>
      <c r="AW5" s="113" t="s">
        <v>1</v>
      </c>
      <c r="AX5" s="104" t="s">
        <v>37</v>
      </c>
      <c r="AY5" s="114" t="s">
        <v>36</v>
      </c>
      <c r="AZ5" s="240"/>
      <c r="BA5" s="241"/>
      <c r="BB5" s="72" t="s">
        <v>1</v>
      </c>
      <c r="BC5" s="73" t="s">
        <v>33</v>
      </c>
      <c r="BD5" s="74" t="s">
        <v>36</v>
      </c>
      <c r="BE5" s="255"/>
      <c r="BF5" s="232"/>
      <c r="BG5" s="72" t="s">
        <v>1</v>
      </c>
      <c r="BH5" s="73" t="s">
        <v>33</v>
      </c>
      <c r="BI5" s="74" t="s">
        <v>36</v>
      </c>
      <c r="BJ5" s="255"/>
      <c r="BK5" s="232"/>
      <c r="BL5" s="72" t="s">
        <v>1</v>
      </c>
      <c r="BM5" s="73" t="s">
        <v>33</v>
      </c>
      <c r="BN5" s="74" t="s">
        <v>36</v>
      </c>
      <c r="BO5" s="255"/>
      <c r="BP5" s="232"/>
      <c r="BQ5" s="72" t="s">
        <v>1</v>
      </c>
      <c r="BR5" s="73" t="s">
        <v>33</v>
      </c>
      <c r="BS5" s="74" t="s">
        <v>36</v>
      </c>
      <c r="BT5" s="255"/>
      <c r="BU5" s="232"/>
      <c r="BV5" s="72" t="s">
        <v>1</v>
      </c>
      <c r="BW5" s="73" t="s">
        <v>33</v>
      </c>
      <c r="BX5" s="74" t="s">
        <v>36</v>
      </c>
      <c r="BY5" s="255"/>
      <c r="BZ5" s="232"/>
      <c r="CA5" s="72" t="s">
        <v>1</v>
      </c>
      <c r="CB5" s="73" t="s">
        <v>37</v>
      </c>
      <c r="CC5" s="75" t="s">
        <v>36</v>
      </c>
      <c r="CD5" s="242"/>
      <c r="CE5" s="232"/>
      <c r="CF5" s="72" t="s">
        <v>1</v>
      </c>
      <c r="CG5" s="73" t="s">
        <v>37</v>
      </c>
      <c r="CH5" s="75" t="s">
        <v>36</v>
      </c>
      <c r="CI5" s="242"/>
      <c r="CJ5" s="232"/>
      <c r="CK5" s="72" t="s">
        <v>1</v>
      </c>
      <c r="CL5" s="73" t="s">
        <v>37</v>
      </c>
      <c r="CM5" s="75" t="s">
        <v>36</v>
      </c>
      <c r="CN5" s="242"/>
      <c r="CO5" s="232"/>
      <c r="CP5" s="113" t="s">
        <v>1</v>
      </c>
      <c r="CQ5" s="167" t="s">
        <v>37</v>
      </c>
      <c r="CR5" s="114" t="s">
        <v>36</v>
      </c>
      <c r="CS5" s="240"/>
      <c r="CT5" s="241"/>
      <c r="CU5" s="72" t="s">
        <v>1</v>
      </c>
      <c r="CV5" s="73" t="s">
        <v>37</v>
      </c>
      <c r="CW5" s="75" t="s">
        <v>36</v>
      </c>
      <c r="CX5" s="242"/>
      <c r="CY5" s="232"/>
      <c r="CZ5" s="72" t="s">
        <v>1</v>
      </c>
      <c r="DA5" s="73" t="s">
        <v>37</v>
      </c>
      <c r="DB5" s="75" t="s">
        <v>36</v>
      </c>
      <c r="DC5" s="242"/>
      <c r="DD5" s="232"/>
      <c r="DE5" s="72" t="s">
        <v>1</v>
      </c>
      <c r="DF5" s="73" t="s">
        <v>37</v>
      </c>
      <c r="DG5" s="75" t="s">
        <v>36</v>
      </c>
      <c r="DH5" s="242"/>
      <c r="DI5" s="232"/>
      <c r="DJ5" s="72" t="s">
        <v>1</v>
      </c>
      <c r="DK5" s="73" t="s">
        <v>37</v>
      </c>
      <c r="DL5" s="75" t="s">
        <v>36</v>
      </c>
      <c r="DM5" s="242"/>
      <c r="DN5" s="232"/>
      <c r="DO5" s="72" t="s">
        <v>1</v>
      </c>
      <c r="DP5" s="73" t="s">
        <v>37</v>
      </c>
      <c r="DQ5" s="75" t="s">
        <v>36</v>
      </c>
      <c r="DR5" s="242"/>
      <c r="DS5" s="23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113" t="s">
        <v>1</v>
      </c>
      <c r="FD5" s="104" t="s">
        <v>37</v>
      </c>
      <c r="FE5" s="114" t="s">
        <v>36</v>
      </c>
      <c r="FF5" s="240"/>
      <c r="FG5" s="241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</row>
    <row r="6" spans="2:173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0</v>
      </c>
      <c r="H6" s="46">
        <f>D6/E17</f>
        <v>8.3333333333333329E-2</v>
      </c>
      <c r="I6" s="83">
        <v>0</v>
      </c>
      <c r="J6" s="84">
        <v>1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132">
        <v>0</v>
      </c>
      <c r="AD6" s="133">
        <v>100</v>
      </c>
      <c r="AE6" s="134">
        <f>AC6/AD6*100</f>
        <v>0</v>
      </c>
      <c r="AF6" s="135">
        <v>0</v>
      </c>
      <c r="AG6" s="136">
        <f>AC6/AD17</f>
        <v>0</v>
      </c>
      <c r="AH6" s="83">
        <v>0</v>
      </c>
      <c r="AI6" s="84">
        <v>1</v>
      </c>
      <c r="AJ6" s="85">
        <f>AH6/AI6*100</f>
        <v>0</v>
      </c>
      <c r="AK6" s="86">
        <v>0</v>
      </c>
      <c r="AL6" s="87">
        <f>AH6/AI17</f>
        <v>0</v>
      </c>
      <c r="AM6" s="83">
        <v>0</v>
      </c>
      <c r="AN6" s="84">
        <v>1</v>
      </c>
      <c r="AO6" s="85">
        <f>AM6/AN6*100</f>
        <v>0</v>
      </c>
      <c r="AP6" s="86">
        <v>0</v>
      </c>
      <c r="AQ6" s="87">
        <f>AM6/AN17</f>
        <v>0</v>
      </c>
      <c r="AR6" s="83">
        <v>0</v>
      </c>
      <c r="AS6" s="84">
        <v>1</v>
      </c>
      <c r="AT6" s="85">
        <f>AR6/AS6*100</f>
        <v>0</v>
      </c>
      <c r="AU6" s="86">
        <v>0</v>
      </c>
      <c r="AV6" s="107">
        <f>AR6/AS17</f>
        <v>0</v>
      </c>
      <c r="AW6" s="116">
        <v>0</v>
      </c>
      <c r="AX6" s="117">
        <v>100</v>
      </c>
      <c r="AY6" s="118">
        <f>AW6/AX6*100</f>
        <v>0</v>
      </c>
      <c r="AZ6" s="119">
        <v>0</v>
      </c>
      <c r="BA6" s="120">
        <f>AW6/AX17</f>
        <v>0</v>
      </c>
      <c r="BB6" s="126">
        <v>0</v>
      </c>
      <c r="BC6" s="84">
        <v>1</v>
      </c>
      <c r="BD6" s="85">
        <f>BB6/BC6*100</f>
        <v>0</v>
      </c>
      <c r="BE6" s="86">
        <v>0</v>
      </c>
      <c r="BF6" s="87">
        <f>BB6/BC17</f>
        <v>0</v>
      </c>
      <c r="BG6" s="83">
        <v>0</v>
      </c>
      <c r="BH6" s="84">
        <v>1</v>
      </c>
      <c r="BI6" s="85">
        <f>BG6/BH6*100</f>
        <v>0</v>
      </c>
      <c r="BJ6" s="86">
        <v>0</v>
      </c>
      <c r="BK6" s="87">
        <f>BG6/BH17</f>
        <v>0</v>
      </c>
      <c r="BL6" s="83">
        <v>0</v>
      </c>
      <c r="BM6" s="84">
        <v>1</v>
      </c>
      <c r="BN6" s="85">
        <f>BL6/BM6*100</f>
        <v>0</v>
      </c>
      <c r="BO6" s="86">
        <v>0</v>
      </c>
      <c r="BP6" s="87">
        <f>BL6/BM17</f>
        <v>0</v>
      </c>
      <c r="BQ6" s="83">
        <v>0</v>
      </c>
      <c r="BR6" s="84">
        <v>1</v>
      </c>
      <c r="BS6" s="85">
        <f>BQ6/BR6*100</f>
        <v>0</v>
      </c>
      <c r="BT6" s="86">
        <v>0</v>
      </c>
      <c r="BU6" s="87">
        <f>BQ6/BR17</f>
        <v>0</v>
      </c>
      <c r="BV6" s="83">
        <v>0</v>
      </c>
      <c r="BW6" s="84">
        <v>1</v>
      </c>
      <c r="BX6" s="85">
        <f>BV6/BW6*100</f>
        <v>0</v>
      </c>
      <c r="BY6" s="86">
        <v>0</v>
      </c>
      <c r="BZ6" s="87">
        <f>BV6/BW17</f>
        <v>0</v>
      </c>
      <c r="CA6" s="83">
        <v>0</v>
      </c>
      <c r="CB6" s="84">
        <v>1</v>
      </c>
      <c r="CC6" s="85">
        <f>CA6/CB6*100</f>
        <v>0</v>
      </c>
      <c r="CD6" s="86">
        <v>0</v>
      </c>
      <c r="CE6" s="87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107">
        <f>CK6/CL17</f>
        <v>0</v>
      </c>
      <c r="CP6" s="116">
        <v>100</v>
      </c>
      <c r="CQ6" s="117">
        <v>100</v>
      </c>
      <c r="CR6" s="118">
        <f>CP6/CQ6*100</f>
        <v>100</v>
      </c>
      <c r="CS6" s="119">
        <v>1</v>
      </c>
      <c r="CT6" s="120">
        <f>CP6/CQ17</f>
        <v>8.3333333333333329E-2</v>
      </c>
      <c r="CU6" s="126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92">
        <v>0</v>
      </c>
      <c r="DK6" s="93">
        <v>1</v>
      </c>
      <c r="DL6" s="94">
        <f>DJ6/DK6*100</f>
        <v>0</v>
      </c>
      <c r="DM6" s="95">
        <v>0</v>
      </c>
      <c r="DN6" s="96">
        <f>DJ6/DK17</f>
        <v>0</v>
      </c>
      <c r="DO6" s="83">
        <v>0</v>
      </c>
      <c r="DP6" s="84">
        <v>1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</v>
      </c>
      <c r="EA6" s="85">
        <f>DY6/DZ6*100</f>
        <v>0</v>
      </c>
      <c r="EB6" s="86">
        <v>0</v>
      </c>
      <c r="EC6" s="87">
        <f>DY6/DZ17</f>
        <v>0</v>
      </c>
      <c r="ED6" s="83">
        <v>0</v>
      </c>
      <c r="EE6" s="84">
        <v>1</v>
      </c>
      <c r="EF6" s="85">
        <f>ED6/EE6*100</f>
        <v>0</v>
      </c>
      <c r="EG6" s="86">
        <v>0</v>
      </c>
      <c r="EH6" s="87">
        <f>ED6/EE17</f>
        <v>0</v>
      </c>
      <c r="EI6" s="83">
        <v>0</v>
      </c>
      <c r="EJ6" s="84">
        <v>1</v>
      </c>
      <c r="EK6" s="85">
        <f>EI6/EJ6*100</f>
        <v>0</v>
      </c>
      <c r="EL6" s="86">
        <v>0</v>
      </c>
      <c r="EM6" s="87">
        <f>EI6/EJ17</f>
        <v>0</v>
      </c>
      <c r="EN6" s="83">
        <v>0</v>
      </c>
      <c r="EO6" s="84">
        <v>1</v>
      </c>
      <c r="EP6" s="85">
        <f>EN6/EO6*100</f>
        <v>0</v>
      </c>
      <c r="EQ6" s="86">
        <v>0</v>
      </c>
      <c r="ER6" s="87">
        <f>EN6/EO17</f>
        <v>0</v>
      </c>
      <c r="ES6" s="83">
        <v>0</v>
      </c>
      <c r="ET6" s="84">
        <v>1</v>
      </c>
      <c r="EU6" s="85">
        <f>ES6/ET6*100</f>
        <v>0</v>
      </c>
      <c r="EV6" s="86">
        <v>0</v>
      </c>
      <c r="EW6" s="87">
        <f>ES6/ET17</f>
        <v>0</v>
      </c>
      <c r="EX6" s="83">
        <v>0</v>
      </c>
      <c r="EY6" s="84">
        <v>1</v>
      </c>
      <c r="EZ6" s="85">
        <f>EX6/EY6*100</f>
        <v>0</v>
      </c>
      <c r="FA6" s="86">
        <v>0</v>
      </c>
      <c r="FB6" s="107">
        <f>EX6/EY17</f>
        <v>0</v>
      </c>
      <c r="FC6" s="92">
        <v>0</v>
      </c>
      <c r="FD6" s="93">
        <v>1</v>
      </c>
      <c r="FE6" s="94">
        <f>FC6/FD6*100</f>
        <v>0</v>
      </c>
      <c r="FF6" s="95">
        <v>0</v>
      </c>
      <c r="FG6" s="96">
        <f>FC6/FD17</f>
        <v>0</v>
      </c>
      <c r="FH6" s="126">
        <v>0</v>
      </c>
      <c r="FI6" s="84">
        <v>1</v>
      </c>
      <c r="FJ6" s="85">
        <f>FH6/FI6*100</f>
        <v>0</v>
      </c>
      <c r="FK6" s="86">
        <v>0</v>
      </c>
      <c r="FL6" s="87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</row>
    <row r="7" spans="2:173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9">
        <v>0</v>
      </c>
      <c r="H7" s="46">
        <f>D7/E17</f>
        <v>0.16666666666666666</v>
      </c>
      <c r="I7" s="88">
        <v>0</v>
      </c>
      <c r="J7" s="84">
        <v>100</v>
      </c>
      <c r="K7" s="85">
        <f t="shared" ref="K7:K17" si="1">I7/J7*100</f>
        <v>0</v>
      </c>
      <c r="L7" s="89">
        <v>0</v>
      </c>
      <c r="M7" s="87">
        <f>I7/J17</f>
        <v>0</v>
      </c>
      <c r="N7" s="88">
        <v>0</v>
      </c>
      <c r="O7" s="84">
        <v>1</v>
      </c>
      <c r="P7" s="85">
        <f t="shared" ref="P7:P17" si="2">N7/O7*100</f>
        <v>0</v>
      </c>
      <c r="Q7" s="89">
        <v>0</v>
      </c>
      <c r="R7" s="87">
        <f>N7/O17</f>
        <v>0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137">
        <v>0</v>
      </c>
      <c r="AD7" s="133">
        <v>100</v>
      </c>
      <c r="AE7" s="134">
        <f t="shared" ref="AE7:AE17" si="5">AC7/AD7*100</f>
        <v>0</v>
      </c>
      <c r="AF7" s="138">
        <v>0</v>
      </c>
      <c r="AG7" s="136">
        <f>AC7/AD17</f>
        <v>0</v>
      </c>
      <c r="AH7" s="88">
        <v>0</v>
      </c>
      <c r="AI7" s="84">
        <v>1</v>
      </c>
      <c r="AJ7" s="85">
        <f t="shared" ref="AJ7:AJ17" si="6">AH7/AI7*100</f>
        <v>0</v>
      </c>
      <c r="AK7" s="89">
        <v>0</v>
      </c>
      <c r="AL7" s="87">
        <f>AH7/AI17</f>
        <v>0</v>
      </c>
      <c r="AM7" s="88">
        <v>0</v>
      </c>
      <c r="AN7" s="84">
        <v>1</v>
      </c>
      <c r="AO7" s="85">
        <f t="shared" ref="AO7:AO17" si="7">AM7/AN7*100</f>
        <v>0</v>
      </c>
      <c r="AP7" s="89">
        <v>0</v>
      </c>
      <c r="AQ7" s="87">
        <f>AM7/AN17</f>
        <v>0</v>
      </c>
      <c r="AR7" s="88">
        <v>0</v>
      </c>
      <c r="AS7" s="84">
        <v>1</v>
      </c>
      <c r="AT7" s="85">
        <f t="shared" ref="AT7:AT17" si="8">AR7/AS7*100</f>
        <v>0</v>
      </c>
      <c r="AU7" s="89">
        <v>0</v>
      </c>
      <c r="AV7" s="107">
        <f>AR7/AS17</f>
        <v>0</v>
      </c>
      <c r="AW7" s="22">
        <v>100</v>
      </c>
      <c r="AX7" s="106">
        <v>200</v>
      </c>
      <c r="AY7" s="115">
        <f t="shared" ref="AY7:AY17" si="9">AW7/AX7*100</f>
        <v>50</v>
      </c>
      <c r="AZ7" s="49">
        <v>0</v>
      </c>
      <c r="BA7" s="121">
        <f>AW7/AX17</f>
        <v>8.3333333333333329E-2</v>
      </c>
      <c r="BB7" s="125">
        <v>0</v>
      </c>
      <c r="BC7" s="84">
        <v>1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88">
        <v>0</v>
      </c>
      <c r="BH7" s="84">
        <v>1</v>
      </c>
      <c r="BI7" s="85">
        <f t="shared" ref="BI7:BI17" si="11">BG7/BH7*100</f>
        <v>0</v>
      </c>
      <c r="BJ7" s="89">
        <v>0</v>
      </c>
      <c r="BK7" s="87">
        <f>BG7/BH17</f>
        <v>0</v>
      </c>
      <c r="BL7" s="88">
        <v>0</v>
      </c>
      <c r="BM7" s="84">
        <v>1</v>
      </c>
      <c r="BN7" s="85">
        <f t="shared" ref="BN7:BN17" si="12">BL7/BM7*100</f>
        <v>0</v>
      </c>
      <c r="BO7" s="89">
        <v>0</v>
      </c>
      <c r="BP7" s="87">
        <f>BL7/BM17</f>
        <v>0</v>
      </c>
      <c r="BQ7" s="88">
        <v>0</v>
      </c>
      <c r="BR7" s="84">
        <v>1</v>
      </c>
      <c r="BS7" s="85">
        <f t="shared" ref="BS7:BS17" si="13">BQ7/BR7*100</f>
        <v>0</v>
      </c>
      <c r="BT7" s="89">
        <v>0</v>
      </c>
      <c r="BU7" s="87">
        <f>BQ7/BR17</f>
        <v>0</v>
      </c>
      <c r="BV7" s="88">
        <v>0</v>
      </c>
      <c r="BW7" s="84">
        <v>1</v>
      </c>
      <c r="BX7" s="85">
        <f t="shared" ref="BX7:BX17" si="14">BV7/BW7*100</f>
        <v>0</v>
      </c>
      <c r="BY7" s="89">
        <v>0</v>
      </c>
      <c r="BZ7" s="87">
        <f>BV7/BW17</f>
        <v>0</v>
      </c>
      <c r="CA7" s="88">
        <v>0</v>
      </c>
      <c r="CB7" s="84">
        <v>1</v>
      </c>
      <c r="CC7" s="85">
        <f t="shared" ref="CC7:CC17" si="15">CA7/CB7*100</f>
        <v>0</v>
      </c>
      <c r="CD7" s="89">
        <v>0</v>
      </c>
      <c r="CE7" s="87">
        <f>CA7/CB17</f>
        <v>0</v>
      </c>
      <c r="CF7" s="22">
        <v>100</v>
      </c>
      <c r="CG7" s="44">
        <v>100</v>
      </c>
      <c r="CH7" s="27">
        <f t="shared" ref="CH7:CH17" si="16">CF7/CG7*100</f>
        <v>100</v>
      </c>
      <c r="CI7" s="49">
        <v>1</v>
      </c>
      <c r="CJ7" s="46">
        <f>CF7/CG17</f>
        <v>9.0909090909090912E-2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107">
        <f>CK7/CL17</f>
        <v>0</v>
      </c>
      <c r="CP7" s="22">
        <v>200</v>
      </c>
      <c r="CQ7" s="106">
        <v>200</v>
      </c>
      <c r="CR7" s="115">
        <f t="shared" ref="CR7:CR17" si="18">CP7/CQ7*100</f>
        <v>100</v>
      </c>
      <c r="CS7" s="49">
        <v>0</v>
      </c>
      <c r="CT7" s="121">
        <f>CP7/CQ17</f>
        <v>0.16666666666666666</v>
      </c>
      <c r="CU7" s="125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</v>
      </c>
      <c r="DG7" s="85">
        <f t="shared" ref="DG7:DG17" si="21">DE7/DF7*100</f>
        <v>0</v>
      </c>
      <c r="DH7" s="89">
        <v>0</v>
      </c>
      <c r="DI7" s="87">
        <f>DE7/DF17</f>
        <v>0</v>
      </c>
      <c r="DJ7" s="88">
        <v>0</v>
      </c>
      <c r="DK7" s="84">
        <v>1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88">
        <v>0</v>
      </c>
      <c r="DP7" s="84">
        <v>1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88">
        <v>0</v>
      </c>
      <c r="DU7" s="84">
        <v>1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88">
        <v>0</v>
      </c>
      <c r="DZ7" s="84">
        <v>1</v>
      </c>
      <c r="EA7" s="85">
        <f t="shared" ref="EA7:EA17" si="25">DY7/DZ7*100</f>
        <v>0</v>
      </c>
      <c r="EB7" s="89">
        <v>0</v>
      </c>
      <c r="EC7" s="87">
        <f>DY7/DZ17</f>
        <v>0</v>
      </c>
      <c r="ED7" s="88">
        <v>0</v>
      </c>
      <c r="EE7" s="84">
        <v>1</v>
      </c>
      <c r="EF7" s="85">
        <f t="shared" ref="EF7:EF17" si="26">ED7/EE7*100</f>
        <v>0</v>
      </c>
      <c r="EG7" s="89">
        <v>0</v>
      </c>
      <c r="EH7" s="87">
        <f>ED7/EE17</f>
        <v>0</v>
      </c>
      <c r="EI7" s="88">
        <v>0</v>
      </c>
      <c r="EJ7" s="84">
        <v>1</v>
      </c>
      <c r="EK7" s="85">
        <f t="shared" ref="EK7:EK17" si="27">EI7/EJ7*100</f>
        <v>0</v>
      </c>
      <c r="EL7" s="89">
        <v>0</v>
      </c>
      <c r="EM7" s="87">
        <f>EI7/EJ17</f>
        <v>0</v>
      </c>
      <c r="EN7" s="88">
        <v>0</v>
      </c>
      <c r="EO7" s="84">
        <v>1</v>
      </c>
      <c r="EP7" s="85">
        <f t="shared" ref="EP7:EP17" si="28">EN7/EO7*100</f>
        <v>0</v>
      </c>
      <c r="EQ7" s="89">
        <v>0</v>
      </c>
      <c r="ER7" s="87">
        <f>EN7/EO17</f>
        <v>0</v>
      </c>
      <c r="ES7" s="22">
        <v>1</v>
      </c>
      <c r="ET7" s="44">
        <v>1</v>
      </c>
      <c r="EU7" s="27">
        <f t="shared" ref="EU7:EU17" si="29">ES7/ET7*100</f>
        <v>100</v>
      </c>
      <c r="EV7" s="49">
        <v>1</v>
      </c>
      <c r="EW7" s="46">
        <f>ES7/ET17</f>
        <v>0.2</v>
      </c>
      <c r="EX7" s="88">
        <v>0</v>
      </c>
      <c r="EY7" s="84">
        <v>1</v>
      </c>
      <c r="EZ7" s="85">
        <f t="shared" ref="EZ7:EZ17" si="30">EX7/EY7*100</f>
        <v>0</v>
      </c>
      <c r="FA7" s="89">
        <v>0</v>
      </c>
      <c r="FB7" s="107">
        <f>EX7/EY17</f>
        <v>0</v>
      </c>
      <c r="FC7" s="22">
        <v>100</v>
      </c>
      <c r="FD7" s="106">
        <v>100</v>
      </c>
      <c r="FE7" s="115">
        <f t="shared" ref="FE7:FE17" si="31">FC7/FD7*100</f>
        <v>100</v>
      </c>
      <c r="FF7" s="49">
        <v>1</v>
      </c>
      <c r="FG7" s="121">
        <f>FC7/FD17</f>
        <v>9.0909090909090912E-2</v>
      </c>
      <c r="FH7" s="125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</row>
    <row r="8" spans="2:173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82">
        <v>1</v>
      </c>
      <c r="H8" s="46">
        <f>D8/E17</f>
        <v>0.25</v>
      </c>
      <c r="I8" s="22">
        <v>2</v>
      </c>
      <c r="J8" s="44">
        <v>2</v>
      </c>
      <c r="K8" s="27">
        <f t="shared" si="1"/>
        <v>100</v>
      </c>
      <c r="L8" s="82">
        <v>1</v>
      </c>
      <c r="M8" s="46">
        <f>I8/J17</f>
        <v>0.33333333333333331</v>
      </c>
      <c r="N8" s="88">
        <v>0</v>
      </c>
      <c r="O8" s="84">
        <v>1</v>
      </c>
      <c r="P8" s="85">
        <f t="shared" si="2"/>
        <v>0</v>
      </c>
      <c r="Q8" s="89">
        <v>0</v>
      </c>
      <c r="R8" s="87">
        <f>N8/O17</f>
        <v>0</v>
      </c>
      <c r="S8" s="22">
        <v>1</v>
      </c>
      <c r="T8" s="44">
        <v>1</v>
      </c>
      <c r="U8" s="27">
        <f t="shared" si="3"/>
        <v>100</v>
      </c>
      <c r="V8" s="82">
        <v>1</v>
      </c>
      <c r="W8" s="46">
        <f>S8/T17</f>
        <v>1</v>
      </c>
      <c r="X8" s="88">
        <v>0</v>
      </c>
      <c r="Y8" s="84">
        <v>1</v>
      </c>
      <c r="Z8" s="85">
        <f t="shared" si="4"/>
        <v>0</v>
      </c>
      <c r="AA8" s="89">
        <v>0</v>
      </c>
      <c r="AB8" s="87">
        <f>X8/Y17</f>
        <v>0</v>
      </c>
      <c r="AC8" s="137">
        <v>0</v>
      </c>
      <c r="AD8" s="133">
        <v>100</v>
      </c>
      <c r="AE8" s="134">
        <f t="shared" si="5"/>
        <v>0</v>
      </c>
      <c r="AF8" s="81">
        <v>0</v>
      </c>
      <c r="AG8" s="136">
        <f>AC8/AD17</f>
        <v>0</v>
      </c>
      <c r="AH8" s="88">
        <v>0</v>
      </c>
      <c r="AI8" s="84">
        <v>1</v>
      </c>
      <c r="AJ8" s="85">
        <f t="shared" si="6"/>
        <v>0</v>
      </c>
      <c r="AK8" s="89">
        <v>0</v>
      </c>
      <c r="AL8" s="87">
        <f>AH8/AI17</f>
        <v>0</v>
      </c>
      <c r="AM8" s="88">
        <v>0</v>
      </c>
      <c r="AN8" s="84">
        <v>1</v>
      </c>
      <c r="AO8" s="85">
        <f t="shared" si="7"/>
        <v>0</v>
      </c>
      <c r="AP8" s="89">
        <v>0</v>
      </c>
      <c r="AQ8" s="87">
        <f>AM8/AN17</f>
        <v>0</v>
      </c>
      <c r="AR8" s="88">
        <v>0</v>
      </c>
      <c r="AS8" s="84">
        <v>1</v>
      </c>
      <c r="AT8" s="85">
        <f t="shared" si="8"/>
        <v>0</v>
      </c>
      <c r="AU8" s="89">
        <v>0</v>
      </c>
      <c r="AV8" s="107">
        <f>AR8/AS17</f>
        <v>0</v>
      </c>
      <c r="AW8" s="22">
        <v>200</v>
      </c>
      <c r="AX8" s="106">
        <v>300</v>
      </c>
      <c r="AY8" s="115">
        <f t="shared" si="9"/>
        <v>66.666666666666657</v>
      </c>
      <c r="AZ8" s="80">
        <v>0.67</v>
      </c>
      <c r="BA8" s="121">
        <f>AW8/AX17</f>
        <v>0.16666666666666666</v>
      </c>
      <c r="BB8" s="125">
        <v>0</v>
      </c>
      <c r="BC8" s="84">
        <v>1</v>
      </c>
      <c r="BD8" s="85">
        <f t="shared" si="10"/>
        <v>0</v>
      </c>
      <c r="BE8" s="89">
        <v>0</v>
      </c>
      <c r="BF8" s="87">
        <f>BB8/BC17</f>
        <v>0</v>
      </c>
      <c r="BG8" s="88">
        <v>0</v>
      </c>
      <c r="BH8" s="84">
        <v>1</v>
      </c>
      <c r="BI8" s="85">
        <f t="shared" si="11"/>
        <v>0</v>
      </c>
      <c r="BJ8" s="89">
        <v>0</v>
      </c>
      <c r="BK8" s="87">
        <f>BG8/BH17</f>
        <v>0</v>
      </c>
      <c r="BL8" s="88">
        <v>0</v>
      </c>
      <c r="BM8" s="84">
        <v>1</v>
      </c>
      <c r="BN8" s="85">
        <f t="shared" si="12"/>
        <v>0</v>
      </c>
      <c r="BO8" s="89">
        <v>0</v>
      </c>
      <c r="BP8" s="87">
        <f>BL8/BM17</f>
        <v>0</v>
      </c>
      <c r="BQ8" s="88">
        <v>0</v>
      </c>
      <c r="BR8" s="84">
        <v>1</v>
      </c>
      <c r="BS8" s="85">
        <f t="shared" si="13"/>
        <v>0</v>
      </c>
      <c r="BT8" s="89">
        <v>0</v>
      </c>
      <c r="BU8" s="87">
        <f>BQ8/BR17</f>
        <v>0</v>
      </c>
      <c r="BV8" s="22">
        <v>0</v>
      </c>
      <c r="BW8" s="44">
        <v>2</v>
      </c>
      <c r="BX8" s="27">
        <f t="shared" si="14"/>
        <v>0</v>
      </c>
      <c r="BY8" s="81">
        <v>0</v>
      </c>
      <c r="BZ8" s="46">
        <f>BV8/BW17</f>
        <v>0</v>
      </c>
      <c r="CA8" s="22">
        <v>100</v>
      </c>
      <c r="CB8" s="44">
        <v>100</v>
      </c>
      <c r="CC8" s="27">
        <f t="shared" si="15"/>
        <v>100</v>
      </c>
      <c r="CD8" s="82">
        <v>1</v>
      </c>
      <c r="CE8" s="46">
        <f>CA8/CB17</f>
        <v>0.1</v>
      </c>
      <c r="CF8" s="22">
        <v>200</v>
      </c>
      <c r="CG8" s="44">
        <v>200</v>
      </c>
      <c r="CH8" s="27">
        <f t="shared" si="16"/>
        <v>100</v>
      </c>
      <c r="CI8" s="82">
        <v>1</v>
      </c>
      <c r="CJ8" s="46">
        <f>CF8/CG17</f>
        <v>0.18181818181818182</v>
      </c>
      <c r="CK8" s="22">
        <v>1</v>
      </c>
      <c r="CL8" s="44">
        <v>1</v>
      </c>
      <c r="CM8" s="27">
        <f t="shared" si="17"/>
        <v>100</v>
      </c>
      <c r="CN8" s="82">
        <v>1</v>
      </c>
      <c r="CO8" s="108">
        <f>CK8/CL17</f>
        <v>7.6923076923076927E-2</v>
      </c>
      <c r="CP8" s="22">
        <v>300</v>
      </c>
      <c r="CQ8" s="106">
        <v>300</v>
      </c>
      <c r="CR8" s="115">
        <f t="shared" si="18"/>
        <v>100</v>
      </c>
      <c r="CS8" s="82">
        <v>1</v>
      </c>
      <c r="CT8" s="121">
        <f>CP8/CQ17</f>
        <v>0.25</v>
      </c>
      <c r="CU8" s="125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88">
        <v>0</v>
      </c>
      <c r="DA8" s="84">
        <v>1</v>
      </c>
      <c r="DB8" s="85">
        <f t="shared" si="20"/>
        <v>0</v>
      </c>
      <c r="DC8" s="89">
        <v>0</v>
      </c>
      <c r="DD8" s="87">
        <f>CZ8/DA17</f>
        <v>0</v>
      </c>
      <c r="DE8" s="88">
        <v>0</v>
      </c>
      <c r="DF8" s="84">
        <v>1</v>
      </c>
      <c r="DG8" s="85">
        <f t="shared" si="21"/>
        <v>0</v>
      </c>
      <c r="DH8" s="89">
        <v>0</v>
      </c>
      <c r="DI8" s="87">
        <f>DE8/DF17</f>
        <v>0</v>
      </c>
      <c r="DJ8" s="22">
        <v>1</v>
      </c>
      <c r="DK8" s="44">
        <v>1</v>
      </c>
      <c r="DL8" s="27">
        <f t="shared" si="22"/>
        <v>100</v>
      </c>
      <c r="DM8" s="82">
        <v>1</v>
      </c>
      <c r="DN8" s="46">
        <f>DJ8/DK17</f>
        <v>1</v>
      </c>
      <c r="DO8" s="88">
        <v>0</v>
      </c>
      <c r="DP8" s="84">
        <v>1</v>
      </c>
      <c r="DQ8" s="85">
        <f t="shared" si="23"/>
        <v>0</v>
      </c>
      <c r="DR8" s="89">
        <v>0</v>
      </c>
      <c r="DS8" s="87">
        <f>DO8/DP17</f>
        <v>0</v>
      </c>
      <c r="DT8" s="88">
        <v>0</v>
      </c>
      <c r="DU8" s="84">
        <v>1</v>
      </c>
      <c r="DV8" s="85">
        <f t="shared" si="24"/>
        <v>0</v>
      </c>
      <c r="DW8" s="89">
        <v>0</v>
      </c>
      <c r="DX8" s="87">
        <f>DT8/DU17</f>
        <v>0</v>
      </c>
      <c r="DY8" s="88">
        <v>0</v>
      </c>
      <c r="DZ8" s="84">
        <v>1</v>
      </c>
      <c r="EA8" s="85">
        <f t="shared" si="25"/>
        <v>0</v>
      </c>
      <c r="EB8" s="89">
        <v>0</v>
      </c>
      <c r="EC8" s="87">
        <f>DY8/DZ17</f>
        <v>0</v>
      </c>
      <c r="ED8" s="88">
        <v>0</v>
      </c>
      <c r="EE8" s="84">
        <v>1</v>
      </c>
      <c r="EF8" s="85">
        <f t="shared" si="26"/>
        <v>0</v>
      </c>
      <c r="EG8" s="89">
        <v>0</v>
      </c>
      <c r="EH8" s="87">
        <f>ED8/EE17</f>
        <v>0</v>
      </c>
      <c r="EI8" s="88">
        <v>0</v>
      </c>
      <c r="EJ8" s="84">
        <v>1</v>
      </c>
      <c r="EK8" s="85">
        <f t="shared" si="27"/>
        <v>0</v>
      </c>
      <c r="EL8" s="89">
        <v>0</v>
      </c>
      <c r="EM8" s="87">
        <f>EI8/EJ17</f>
        <v>0</v>
      </c>
      <c r="EN8" s="88">
        <v>0</v>
      </c>
      <c r="EO8" s="84">
        <v>1</v>
      </c>
      <c r="EP8" s="85">
        <f t="shared" si="28"/>
        <v>0</v>
      </c>
      <c r="EQ8" s="89">
        <v>0</v>
      </c>
      <c r="ER8" s="87">
        <f>EN8/EO17</f>
        <v>0</v>
      </c>
      <c r="ES8" s="22">
        <v>2</v>
      </c>
      <c r="ET8" s="44">
        <v>2</v>
      </c>
      <c r="EU8" s="27">
        <f t="shared" si="29"/>
        <v>100</v>
      </c>
      <c r="EV8" s="82">
        <v>1</v>
      </c>
      <c r="EW8" s="46">
        <f>ES8/ET17</f>
        <v>0.4</v>
      </c>
      <c r="EX8" s="88">
        <v>0</v>
      </c>
      <c r="EY8" s="84">
        <v>1</v>
      </c>
      <c r="EZ8" s="85">
        <f t="shared" si="30"/>
        <v>0</v>
      </c>
      <c r="FA8" s="89">
        <v>0</v>
      </c>
      <c r="FB8" s="107">
        <f>EX8/EY17</f>
        <v>0</v>
      </c>
      <c r="FC8" s="22">
        <v>200</v>
      </c>
      <c r="FD8" s="106">
        <v>200</v>
      </c>
      <c r="FE8" s="115">
        <f t="shared" si="31"/>
        <v>100</v>
      </c>
      <c r="FF8" s="82">
        <v>1</v>
      </c>
      <c r="FG8" s="121">
        <f>FC8/FD17</f>
        <v>0.18181818181818182</v>
      </c>
      <c r="FH8" s="125">
        <v>0</v>
      </c>
      <c r="FI8" s="84">
        <v>1</v>
      </c>
      <c r="FJ8" s="85">
        <f t="shared" si="32"/>
        <v>0</v>
      </c>
      <c r="FK8" s="89">
        <v>0</v>
      </c>
      <c r="FL8" s="87">
        <f>FH8/FI17</f>
        <v>0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</row>
    <row r="9" spans="2:173" x14ac:dyDescent="0.35">
      <c r="B9" s="47">
        <v>4</v>
      </c>
      <c r="C9" s="48" t="s">
        <v>41</v>
      </c>
      <c r="D9" s="22">
        <v>4</v>
      </c>
      <c r="E9" s="44">
        <v>4</v>
      </c>
      <c r="F9" s="27">
        <f t="shared" si="0"/>
        <v>100</v>
      </c>
      <c r="G9" s="49">
        <v>0</v>
      </c>
      <c r="H9" s="46">
        <f>D9/E17</f>
        <v>0.33333333333333331</v>
      </c>
      <c r="I9" s="22">
        <v>4</v>
      </c>
      <c r="J9" s="44">
        <v>4</v>
      </c>
      <c r="K9" s="27">
        <f t="shared" si="1"/>
        <v>100</v>
      </c>
      <c r="L9" s="49">
        <v>1</v>
      </c>
      <c r="M9" s="46">
        <f>I9/J17</f>
        <v>0.66666666666666663</v>
      </c>
      <c r="N9" s="88">
        <v>0</v>
      </c>
      <c r="O9" s="84">
        <v>1</v>
      </c>
      <c r="P9" s="85">
        <f t="shared" si="2"/>
        <v>0</v>
      </c>
      <c r="Q9" s="89">
        <v>0</v>
      </c>
      <c r="R9" s="87">
        <f>N9/O17</f>
        <v>0</v>
      </c>
      <c r="S9" s="22">
        <v>1</v>
      </c>
      <c r="T9" s="44">
        <v>1</v>
      </c>
      <c r="U9" s="27">
        <f t="shared" si="3"/>
        <v>100</v>
      </c>
      <c r="V9" s="49">
        <v>1</v>
      </c>
      <c r="W9" s="46">
        <f>S9/T17</f>
        <v>1</v>
      </c>
      <c r="X9" s="88">
        <v>0</v>
      </c>
      <c r="Y9" s="84">
        <v>1</v>
      </c>
      <c r="Z9" s="85">
        <f t="shared" si="4"/>
        <v>0</v>
      </c>
      <c r="AA9" s="89">
        <v>0</v>
      </c>
      <c r="AB9" s="87">
        <f>X9/Y17</f>
        <v>0</v>
      </c>
      <c r="AC9" s="137">
        <v>0</v>
      </c>
      <c r="AD9" s="133">
        <v>100</v>
      </c>
      <c r="AE9" s="134">
        <f t="shared" si="5"/>
        <v>0</v>
      </c>
      <c r="AF9" s="138">
        <v>0</v>
      </c>
      <c r="AG9" s="136">
        <f>AC9/AD17</f>
        <v>0</v>
      </c>
      <c r="AH9" s="88">
        <v>0</v>
      </c>
      <c r="AI9" s="84">
        <v>1</v>
      </c>
      <c r="AJ9" s="85">
        <f t="shared" si="6"/>
        <v>0</v>
      </c>
      <c r="AK9" s="89">
        <v>0</v>
      </c>
      <c r="AL9" s="87">
        <f>AH9/AI17</f>
        <v>0</v>
      </c>
      <c r="AM9" s="88">
        <v>0</v>
      </c>
      <c r="AN9" s="84">
        <v>1</v>
      </c>
      <c r="AO9" s="85">
        <f t="shared" si="7"/>
        <v>0</v>
      </c>
      <c r="AP9" s="89">
        <v>0</v>
      </c>
      <c r="AQ9" s="87">
        <f>AM9/AN17</f>
        <v>0</v>
      </c>
      <c r="AR9" s="88">
        <v>0</v>
      </c>
      <c r="AS9" s="84">
        <v>1</v>
      </c>
      <c r="AT9" s="85">
        <f t="shared" si="8"/>
        <v>0</v>
      </c>
      <c r="AU9" s="89">
        <v>0</v>
      </c>
      <c r="AV9" s="107">
        <f>AR9/AS17</f>
        <v>0</v>
      </c>
      <c r="AW9" s="22">
        <v>300</v>
      </c>
      <c r="AX9" s="106">
        <v>400</v>
      </c>
      <c r="AY9" s="115">
        <f t="shared" si="9"/>
        <v>75</v>
      </c>
      <c r="AZ9" s="49">
        <v>0.75</v>
      </c>
      <c r="BA9" s="121">
        <f>AW9/AX17</f>
        <v>0.25</v>
      </c>
      <c r="BB9" s="111">
        <v>100</v>
      </c>
      <c r="BC9" s="44">
        <v>100</v>
      </c>
      <c r="BD9" s="27">
        <f t="shared" si="10"/>
        <v>100</v>
      </c>
      <c r="BE9" s="49">
        <v>1</v>
      </c>
      <c r="BF9" s="46">
        <f>BB9/BC17</f>
        <v>0.33333333333333331</v>
      </c>
      <c r="BG9" s="88">
        <v>0</v>
      </c>
      <c r="BH9" s="84">
        <v>1</v>
      </c>
      <c r="BI9" s="85">
        <f t="shared" si="11"/>
        <v>0</v>
      </c>
      <c r="BJ9" s="89">
        <v>0</v>
      </c>
      <c r="BK9" s="87">
        <f>BG9/BH17</f>
        <v>0</v>
      </c>
      <c r="BL9" s="88">
        <v>0</v>
      </c>
      <c r="BM9" s="84">
        <v>1</v>
      </c>
      <c r="BN9" s="85">
        <f t="shared" si="12"/>
        <v>0</v>
      </c>
      <c r="BO9" s="89">
        <v>0</v>
      </c>
      <c r="BP9" s="87">
        <f>BL9/BM17</f>
        <v>0</v>
      </c>
      <c r="BQ9" s="88">
        <v>0</v>
      </c>
      <c r="BR9" s="84">
        <v>1</v>
      </c>
      <c r="BS9" s="85">
        <f t="shared" si="13"/>
        <v>0</v>
      </c>
      <c r="BT9" s="89">
        <v>0</v>
      </c>
      <c r="BU9" s="87">
        <f>BQ9/BR17</f>
        <v>0</v>
      </c>
      <c r="BV9" s="22">
        <v>0</v>
      </c>
      <c r="BW9" s="44">
        <v>4</v>
      </c>
      <c r="BX9" s="27">
        <f t="shared" si="14"/>
        <v>0</v>
      </c>
      <c r="BY9" s="49">
        <v>0</v>
      </c>
      <c r="BZ9" s="46">
        <f>BV9/BW17</f>
        <v>0</v>
      </c>
      <c r="CA9" s="22">
        <v>200</v>
      </c>
      <c r="CB9" s="44">
        <v>200</v>
      </c>
      <c r="CC9" s="27">
        <f t="shared" si="15"/>
        <v>100</v>
      </c>
      <c r="CD9" s="49">
        <v>1</v>
      </c>
      <c r="CE9" s="46">
        <f>CA9/CB17</f>
        <v>0.2</v>
      </c>
      <c r="CF9" s="22">
        <v>300</v>
      </c>
      <c r="CG9" s="44">
        <v>300</v>
      </c>
      <c r="CH9" s="27">
        <f t="shared" si="16"/>
        <v>100</v>
      </c>
      <c r="CI9" s="49">
        <v>1</v>
      </c>
      <c r="CJ9" s="46">
        <f>CF9/CG17</f>
        <v>0.27272727272727271</v>
      </c>
      <c r="CK9" s="22">
        <v>2</v>
      </c>
      <c r="CL9" s="44">
        <v>2</v>
      </c>
      <c r="CM9" s="27">
        <f t="shared" si="17"/>
        <v>100</v>
      </c>
      <c r="CN9" s="49">
        <v>1</v>
      </c>
      <c r="CO9" s="108">
        <f>CK9/CL17</f>
        <v>0.15384615384615385</v>
      </c>
      <c r="CP9" s="22">
        <v>400</v>
      </c>
      <c r="CQ9" s="106">
        <v>400</v>
      </c>
      <c r="CR9" s="115">
        <f t="shared" si="18"/>
        <v>100</v>
      </c>
      <c r="CS9" s="49">
        <v>1</v>
      </c>
      <c r="CT9" s="121">
        <f>CP9/CQ17</f>
        <v>0.33333333333333331</v>
      </c>
      <c r="CU9" s="111">
        <v>0</v>
      </c>
      <c r="CV9" s="44">
        <v>1</v>
      </c>
      <c r="CW9" s="27">
        <f t="shared" si="19"/>
        <v>0</v>
      </c>
      <c r="CX9" s="49">
        <v>0</v>
      </c>
      <c r="CY9" s="46">
        <f>CU9/CV17</f>
        <v>0</v>
      </c>
      <c r="CZ9" s="88">
        <v>0</v>
      </c>
      <c r="DA9" s="84">
        <v>1</v>
      </c>
      <c r="DB9" s="85">
        <f t="shared" si="20"/>
        <v>0</v>
      </c>
      <c r="DC9" s="89">
        <v>0</v>
      </c>
      <c r="DD9" s="87">
        <f>CZ9/DA17</f>
        <v>0</v>
      </c>
      <c r="DE9" s="88">
        <v>0</v>
      </c>
      <c r="DF9" s="84">
        <v>1</v>
      </c>
      <c r="DG9" s="85">
        <f t="shared" si="21"/>
        <v>0</v>
      </c>
      <c r="DH9" s="89">
        <v>0</v>
      </c>
      <c r="DI9" s="87">
        <f>DE9/DF17</f>
        <v>0</v>
      </c>
      <c r="DJ9" s="22">
        <v>1</v>
      </c>
      <c r="DK9" s="44">
        <v>1</v>
      </c>
      <c r="DL9" s="27">
        <f t="shared" si="22"/>
        <v>100</v>
      </c>
      <c r="DM9" s="49">
        <v>1</v>
      </c>
      <c r="DN9" s="46">
        <f>DJ9/DK17</f>
        <v>1</v>
      </c>
      <c r="DO9" s="88">
        <v>0</v>
      </c>
      <c r="DP9" s="84">
        <v>1</v>
      </c>
      <c r="DQ9" s="85">
        <f t="shared" si="23"/>
        <v>0</v>
      </c>
      <c r="DR9" s="89">
        <v>0</v>
      </c>
      <c r="DS9" s="87">
        <f>DO9/DP17</f>
        <v>0</v>
      </c>
      <c r="DT9" s="88">
        <v>0</v>
      </c>
      <c r="DU9" s="84">
        <v>1</v>
      </c>
      <c r="DV9" s="85">
        <f t="shared" si="24"/>
        <v>0</v>
      </c>
      <c r="DW9" s="89">
        <v>0</v>
      </c>
      <c r="DX9" s="87">
        <f>DT9/DU17</f>
        <v>0</v>
      </c>
      <c r="DY9" s="88">
        <v>0</v>
      </c>
      <c r="DZ9" s="84">
        <v>1</v>
      </c>
      <c r="EA9" s="85">
        <f t="shared" si="25"/>
        <v>0</v>
      </c>
      <c r="EB9" s="89">
        <v>0</v>
      </c>
      <c r="EC9" s="87">
        <f>DY9/DZ17</f>
        <v>0</v>
      </c>
      <c r="ED9" s="88">
        <v>0</v>
      </c>
      <c r="EE9" s="84">
        <v>1</v>
      </c>
      <c r="EF9" s="85">
        <f t="shared" si="26"/>
        <v>0</v>
      </c>
      <c r="EG9" s="89">
        <v>0</v>
      </c>
      <c r="EH9" s="87">
        <f>ED9/EE17</f>
        <v>0</v>
      </c>
      <c r="EI9" s="22">
        <v>5</v>
      </c>
      <c r="EJ9" s="44">
        <v>1</v>
      </c>
      <c r="EK9" s="27">
        <f t="shared" si="27"/>
        <v>500</v>
      </c>
      <c r="EL9" s="49">
        <v>5</v>
      </c>
      <c r="EM9" s="46">
        <f>EI9/EJ17</f>
        <v>0.55555555555555558</v>
      </c>
      <c r="EN9" s="88">
        <v>0</v>
      </c>
      <c r="EO9" s="84">
        <v>1</v>
      </c>
      <c r="EP9" s="85">
        <f t="shared" si="28"/>
        <v>0</v>
      </c>
      <c r="EQ9" s="89">
        <v>0</v>
      </c>
      <c r="ER9" s="87">
        <f>EN9/EO17</f>
        <v>0</v>
      </c>
      <c r="ES9" s="22">
        <v>3</v>
      </c>
      <c r="ET9" s="44">
        <v>3</v>
      </c>
      <c r="EU9" s="27">
        <f t="shared" si="29"/>
        <v>100</v>
      </c>
      <c r="EV9" s="49">
        <v>0</v>
      </c>
      <c r="EW9" s="46">
        <f>ES9/ET17</f>
        <v>0.6</v>
      </c>
      <c r="EX9" s="88">
        <v>0</v>
      </c>
      <c r="EY9" s="84">
        <v>1</v>
      </c>
      <c r="EZ9" s="85">
        <f t="shared" si="30"/>
        <v>0</v>
      </c>
      <c r="FA9" s="89">
        <v>0</v>
      </c>
      <c r="FB9" s="107">
        <f>EX9/EY17</f>
        <v>0</v>
      </c>
      <c r="FC9" s="22">
        <v>300</v>
      </c>
      <c r="FD9" s="106">
        <v>300</v>
      </c>
      <c r="FE9" s="115">
        <f t="shared" si="31"/>
        <v>100</v>
      </c>
      <c r="FF9" s="49">
        <v>1</v>
      </c>
      <c r="FG9" s="121">
        <f>FC9/FD17</f>
        <v>0.27272727272727271</v>
      </c>
      <c r="FH9" s="125">
        <v>0</v>
      </c>
      <c r="FI9" s="84">
        <v>1</v>
      </c>
      <c r="FJ9" s="85">
        <f t="shared" si="32"/>
        <v>0</v>
      </c>
      <c r="FK9" s="89">
        <v>0</v>
      </c>
      <c r="FL9" s="87">
        <f>FH9/FI17</f>
        <v>0</v>
      </c>
      <c r="FM9" s="88">
        <v>0</v>
      </c>
      <c r="FN9" s="84">
        <v>1</v>
      </c>
      <c r="FO9" s="85">
        <f t="shared" si="33"/>
        <v>0</v>
      </c>
      <c r="FP9" s="89">
        <v>0</v>
      </c>
      <c r="FQ9" s="87">
        <f>FM9/FN17</f>
        <v>0</v>
      </c>
    </row>
    <row r="10" spans="2:173" x14ac:dyDescent="0.35">
      <c r="B10" s="47">
        <v>5</v>
      </c>
      <c r="C10" s="48" t="s">
        <v>42</v>
      </c>
      <c r="D10" s="22">
        <v>5</v>
      </c>
      <c r="E10" s="44">
        <v>5</v>
      </c>
      <c r="F10" s="27">
        <f t="shared" si="0"/>
        <v>100</v>
      </c>
      <c r="G10" s="49">
        <v>0</v>
      </c>
      <c r="H10" s="46">
        <f>D10/E17</f>
        <v>0.41666666666666669</v>
      </c>
      <c r="I10" s="22">
        <v>6</v>
      </c>
      <c r="J10" s="44">
        <v>6</v>
      </c>
      <c r="K10" s="27">
        <f t="shared" si="1"/>
        <v>100</v>
      </c>
      <c r="L10" s="49">
        <v>1</v>
      </c>
      <c r="M10" s="46">
        <f>I10/J17</f>
        <v>1</v>
      </c>
      <c r="N10" s="88">
        <v>0</v>
      </c>
      <c r="O10" s="84">
        <v>1</v>
      </c>
      <c r="P10" s="85">
        <f t="shared" si="2"/>
        <v>0</v>
      </c>
      <c r="Q10" s="89">
        <v>0</v>
      </c>
      <c r="R10" s="87">
        <f>N10/O17</f>
        <v>0</v>
      </c>
      <c r="S10" s="22">
        <v>1</v>
      </c>
      <c r="T10" s="44">
        <v>1</v>
      </c>
      <c r="U10" s="27">
        <f t="shared" si="3"/>
        <v>100</v>
      </c>
      <c r="V10" s="49">
        <v>1</v>
      </c>
      <c r="W10" s="46">
        <f>S10/T17</f>
        <v>1</v>
      </c>
      <c r="X10" s="88">
        <v>0</v>
      </c>
      <c r="Y10" s="84">
        <v>1</v>
      </c>
      <c r="Z10" s="85">
        <f t="shared" si="4"/>
        <v>0</v>
      </c>
      <c r="AA10" s="89">
        <v>0</v>
      </c>
      <c r="AB10" s="87">
        <f>X10/Y17</f>
        <v>0</v>
      </c>
      <c r="AC10" s="137">
        <v>0</v>
      </c>
      <c r="AD10" s="133">
        <v>100</v>
      </c>
      <c r="AE10" s="134">
        <f t="shared" si="5"/>
        <v>0</v>
      </c>
      <c r="AF10" s="138">
        <v>0</v>
      </c>
      <c r="AG10" s="136">
        <f>AC10/AD17</f>
        <v>0</v>
      </c>
      <c r="AH10" s="88">
        <v>0</v>
      </c>
      <c r="AI10" s="84">
        <v>1</v>
      </c>
      <c r="AJ10" s="85">
        <f t="shared" si="6"/>
        <v>0</v>
      </c>
      <c r="AK10" s="89">
        <v>0</v>
      </c>
      <c r="AL10" s="87">
        <f>AH10/AI17</f>
        <v>0</v>
      </c>
      <c r="AM10" s="88">
        <v>0</v>
      </c>
      <c r="AN10" s="84">
        <v>1</v>
      </c>
      <c r="AO10" s="85">
        <f t="shared" si="7"/>
        <v>0</v>
      </c>
      <c r="AP10" s="89">
        <v>0</v>
      </c>
      <c r="AQ10" s="87">
        <f>AM10/AN17</f>
        <v>0</v>
      </c>
      <c r="AR10" s="88">
        <v>0</v>
      </c>
      <c r="AS10" s="84">
        <v>1</v>
      </c>
      <c r="AT10" s="85">
        <f t="shared" si="8"/>
        <v>0</v>
      </c>
      <c r="AU10" s="89">
        <v>0</v>
      </c>
      <c r="AV10" s="107">
        <f>AR10/AS17</f>
        <v>0</v>
      </c>
      <c r="AW10" s="22">
        <v>300</v>
      </c>
      <c r="AX10" s="106">
        <v>500</v>
      </c>
      <c r="AY10" s="115">
        <f t="shared" si="9"/>
        <v>60</v>
      </c>
      <c r="AZ10" s="49">
        <v>0</v>
      </c>
      <c r="BA10" s="121">
        <f>AW10/AX17</f>
        <v>0.25</v>
      </c>
      <c r="BB10" s="111">
        <v>100</v>
      </c>
      <c r="BC10" s="44">
        <v>100</v>
      </c>
      <c r="BD10" s="27">
        <f t="shared" si="10"/>
        <v>100</v>
      </c>
      <c r="BE10" s="49">
        <v>1</v>
      </c>
      <c r="BF10" s="46">
        <f>BB10/BC17</f>
        <v>0.33333333333333331</v>
      </c>
      <c r="BG10" s="88">
        <v>0</v>
      </c>
      <c r="BH10" s="84">
        <v>1</v>
      </c>
      <c r="BI10" s="85">
        <f t="shared" si="11"/>
        <v>0</v>
      </c>
      <c r="BJ10" s="89">
        <v>0</v>
      </c>
      <c r="BK10" s="87">
        <f>BG10/BH17</f>
        <v>0</v>
      </c>
      <c r="BL10" s="88">
        <v>0</v>
      </c>
      <c r="BM10" s="84">
        <v>1</v>
      </c>
      <c r="BN10" s="85">
        <f t="shared" si="12"/>
        <v>0</v>
      </c>
      <c r="BO10" s="89">
        <v>0</v>
      </c>
      <c r="BP10" s="87">
        <f>BL10/BM17</f>
        <v>0</v>
      </c>
      <c r="BQ10" s="88">
        <v>0</v>
      </c>
      <c r="BR10" s="84">
        <v>1</v>
      </c>
      <c r="BS10" s="85">
        <f t="shared" si="13"/>
        <v>0</v>
      </c>
      <c r="BT10" s="89">
        <v>0</v>
      </c>
      <c r="BU10" s="87">
        <f>BQ10/BR17</f>
        <v>0</v>
      </c>
      <c r="BV10" s="22">
        <v>0</v>
      </c>
      <c r="BW10" s="44">
        <v>6</v>
      </c>
      <c r="BX10" s="27">
        <f t="shared" si="14"/>
        <v>0</v>
      </c>
      <c r="BY10" s="49">
        <v>0</v>
      </c>
      <c r="BZ10" s="46">
        <f>BV10/BW17</f>
        <v>0</v>
      </c>
      <c r="CA10" s="22">
        <v>300</v>
      </c>
      <c r="CB10" s="44">
        <v>300</v>
      </c>
      <c r="CC10" s="27">
        <f t="shared" si="15"/>
        <v>100</v>
      </c>
      <c r="CD10" s="49">
        <v>1</v>
      </c>
      <c r="CE10" s="46">
        <f>CA10/CB17</f>
        <v>0.3</v>
      </c>
      <c r="CF10" s="22">
        <v>333</v>
      </c>
      <c r="CG10" s="44">
        <v>400</v>
      </c>
      <c r="CH10" s="27">
        <f t="shared" si="16"/>
        <v>83.25</v>
      </c>
      <c r="CI10" s="49">
        <v>0.33</v>
      </c>
      <c r="CJ10" s="46">
        <f>CF10/CG17</f>
        <v>0.30272727272727273</v>
      </c>
      <c r="CK10" s="22">
        <v>3</v>
      </c>
      <c r="CL10" s="44">
        <v>3</v>
      </c>
      <c r="CM10" s="27">
        <f t="shared" si="17"/>
        <v>100</v>
      </c>
      <c r="CN10" s="49">
        <v>1</v>
      </c>
      <c r="CO10" s="108">
        <f>CK10/CL17</f>
        <v>0.23076923076923078</v>
      </c>
      <c r="CP10" s="22">
        <v>500</v>
      </c>
      <c r="CQ10" s="106">
        <v>500</v>
      </c>
      <c r="CR10" s="115">
        <f t="shared" si="18"/>
        <v>100</v>
      </c>
      <c r="CS10" s="49">
        <v>0</v>
      </c>
      <c r="CT10" s="121">
        <f>CP10/CQ17</f>
        <v>0.41666666666666669</v>
      </c>
      <c r="CU10" s="111">
        <v>0</v>
      </c>
      <c r="CV10" s="44">
        <v>1</v>
      </c>
      <c r="CW10" s="27">
        <f t="shared" si="19"/>
        <v>0</v>
      </c>
      <c r="CX10" s="49">
        <v>0</v>
      </c>
      <c r="CY10" s="46">
        <f>CU10/CV17</f>
        <v>0</v>
      </c>
      <c r="CZ10" s="88">
        <v>0</v>
      </c>
      <c r="DA10" s="84">
        <v>1</v>
      </c>
      <c r="DB10" s="85">
        <f t="shared" si="20"/>
        <v>0</v>
      </c>
      <c r="DC10" s="89">
        <v>0</v>
      </c>
      <c r="DD10" s="87">
        <f>CZ10/DA17</f>
        <v>0</v>
      </c>
      <c r="DE10" s="88">
        <v>0</v>
      </c>
      <c r="DF10" s="84">
        <v>1</v>
      </c>
      <c r="DG10" s="85">
        <f t="shared" si="21"/>
        <v>0</v>
      </c>
      <c r="DH10" s="89">
        <v>0</v>
      </c>
      <c r="DI10" s="87">
        <f>DE10/DF17</f>
        <v>0</v>
      </c>
      <c r="DJ10" s="22">
        <v>1</v>
      </c>
      <c r="DK10" s="44">
        <v>1</v>
      </c>
      <c r="DL10" s="27">
        <f t="shared" si="22"/>
        <v>100</v>
      </c>
      <c r="DM10" s="49">
        <v>1</v>
      </c>
      <c r="DN10" s="46">
        <f>DJ10/DK17</f>
        <v>1</v>
      </c>
      <c r="DO10" s="88">
        <v>0</v>
      </c>
      <c r="DP10" s="84">
        <v>1</v>
      </c>
      <c r="DQ10" s="85">
        <f t="shared" si="23"/>
        <v>0</v>
      </c>
      <c r="DR10" s="89">
        <v>0</v>
      </c>
      <c r="DS10" s="87">
        <f>DO10/DP17</f>
        <v>0</v>
      </c>
      <c r="DT10" s="88">
        <v>0</v>
      </c>
      <c r="DU10" s="84">
        <v>1</v>
      </c>
      <c r="DV10" s="85">
        <f t="shared" si="24"/>
        <v>0</v>
      </c>
      <c r="DW10" s="89">
        <v>0</v>
      </c>
      <c r="DX10" s="87">
        <f>DT10/DU17</f>
        <v>0</v>
      </c>
      <c r="DY10" s="88">
        <v>0</v>
      </c>
      <c r="DZ10" s="84">
        <v>1</v>
      </c>
      <c r="EA10" s="85">
        <f t="shared" si="25"/>
        <v>0</v>
      </c>
      <c r="EB10" s="89">
        <v>0</v>
      </c>
      <c r="EC10" s="87">
        <f>DY10/DZ17</f>
        <v>0</v>
      </c>
      <c r="ED10" s="88">
        <v>0</v>
      </c>
      <c r="EE10" s="84">
        <v>1</v>
      </c>
      <c r="EF10" s="85">
        <f t="shared" si="26"/>
        <v>0</v>
      </c>
      <c r="EG10" s="89">
        <v>0</v>
      </c>
      <c r="EH10" s="87">
        <f>ED10/EE17</f>
        <v>0</v>
      </c>
      <c r="EI10" s="22">
        <v>5</v>
      </c>
      <c r="EJ10" s="44">
        <v>2</v>
      </c>
      <c r="EK10" s="27">
        <f t="shared" si="27"/>
        <v>250</v>
      </c>
      <c r="EL10" s="49">
        <v>2.5</v>
      </c>
      <c r="EM10" s="46">
        <f>EI10/EJ17</f>
        <v>0.55555555555555558</v>
      </c>
      <c r="EN10" s="88">
        <v>0</v>
      </c>
      <c r="EO10" s="84">
        <v>1</v>
      </c>
      <c r="EP10" s="85">
        <f t="shared" si="28"/>
        <v>0</v>
      </c>
      <c r="EQ10" s="89">
        <v>0</v>
      </c>
      <c r="ER10" s="87">
        <f>EN10/EO17</f>
        <v>0</v>
      </c>
      <c r="ES10" s="22">
        <v>4</v>
      </c>
      <c r="ET10" s="44">
        <v>4</v>
      </c>
      <c r="EU10" s="27">
        <f t="shared" si="29"/>
        <v>100</v>
      </c>
      <c r="EV10" s="49">
        <v>0</v>
      </c>
      <c r="EW10" s="46">
        <f>ES10/ET17</f>
        <v>0.8</v>
      </c>
      <c r="EX10" s="88">
        <v>0</v>
      </c>
      <c r="EY10" s="84">
        <v>1</v>
      </c>
      <c r="EZ10" s="85">
        <f t="shared" si="30"/>
        <v>0</v>
      </c>
      <c r="FA10" s="89">
        <v>0</v>
      </c>
      <c r="FB10" s="107">
        <f>EX10/EY17</f>
        <v>0</v>
      </c>
      <c r="FC10" s="22">
        <v>364</v>
      </c>
      <c r="FD10" s="106">
        <v>400</v>
      </c>
      <c r="FE10" s="115">
        <f t="shared" si="31"/>
        <v>91</v>
      </c>
      <c r="FF10" s="49">
        <v>0.64</v>
      </c>
      <c r="FG10" s="121">
        <f>FC10/FD17</f>
        <v>0.33090909090909093</v>
      </c>
      <c r="FH10" s="125">
        <v>0</v>
      </c>
      <c r="FI10" s="84">
        <v>1</v>
      </c>
      <c r="FJ10" s="85">
        <f t="shared" si="32"/>
        <v>0</v>
      </c>
      <c r="FK10" s="89">
        <v>0</v>
      </c>
      <c r="FL10" s="87">
        <f>FH10/FI17</f>
        <v>0</v>
      </c>
      <c r="FM10" s="88">
        <v>0</v>
      </c>
      <c r="FN10" s="84">
        <v>1</v>
      </c>
      <c r="FO10" s="85">
        <f t="shared" si="33"/>
        <v>0</v>
      </c>
      <c r="FP10" s="89">
        <v>0</v>
      </c>
      <c r="FQ10" s="87">
        <f>FM10/FN17</f>
        <v>0</v>
      </c>
    </row>
    <row r="11" spans="2:173" x14ac:dyDescent="0.35">
      <c r="B11" s="76">
        <v>6</v>
      </c>
      <c r="C11" s="77" t="s">
        <v>43</v>
      </c>
      <c r="D11" s="22">
        <v>6</v>
      </c>
      <c r="E11" s="44">
        <v>6</v>
      </c>
      <c r="F11" s="27">
        <f t="shared" si="0"/>
        <v>100</v>
      </c>
      <c r="G11" s="82">
        <v>1</v>
      </c>
      <c r="H11" s="46">
        <f>D11/E17</f>
        <v>0.5</v>
      </c>
      <c r="I11" s="22">
        <v>6</v>
      </c>
      <c r="J11" s="44">
        <v>6</v>
      </c>
      <c r="K11" s="27">
        <f t="shared" si="1"/>
        <v>100</v>
      </c>
      <c r="L11" s="82">
        <v>1</v>
      </c>
      <c r="M11" s="46">
        <f>I11/J17</f>
        <v>1</v>
      </c>
      <c r="N11" s="88">
        <v>0</v>
      </c>
      <c r="O11" s="84">
        <v>1</v>
      </c>
      <c r="P11" s="85">
        <f t="shared" si="2"/>
        <v>0</v>
      </c>
      <c r="Q11" s="89">
        <v>0</v>
      </c>
      <c r="R11" s="87">
        <f>N11/O17</f>
        <v>0</v>
      </c>
      <c r="S11" s="22">
        <v>1</v>
      </c>
      <c r="T11" s="44">
        <v>1</v>
      </c>
      <c r="U11" s="27">
        <f t="shared" si="3"/>
        <v>100</v>
      </c>
      <c r="V11" s="82">
        <v>1</v>
      </c>
      <c r="W11" s="46">
        <f>S11/T17</f>
        <v>1</v>
      </c>
      <c r="X11" s="88">
        <v>0</v>
      </c>
      <c r="Y11" s="84">
        <v>1</v>
      </c>
      <c r="Z11" s="85">
        <f t="shared" si="4"/>
        <v>0</v>
      </c>
      <c r="AA11" s="89">
        <v>0</v>
      </c>
      <c r="AB11" s="87">
        <f>X11/Y17</f>
        <v>0</v>
      </c>
      <c r="AC11" s="137">
        <v>0</v>
      </c>
      <c r="AD11" s="133">
        <v>100</v>
      </c>
      <c r="AE11" s="134">
        <f t="shared" si="5"/>
        <v>0</v>
      </c>
      <c r="AF11" s="138">
        <v>0</v>
      </c>
      <c r="AG11" s="136">
        <f>AC11/AD17</f>
        <v>0</v>
      </c>
      <c r="AH11" s="88">
        <v>0</v>
      </c>
      <c r="AI11" s="84">
        <v>1</v>
      </c>
      <c r="AJ11" s="85">
        <f t="shared" si="6"/>
        <v>0</v>
      </c>
      <c r="AK11" s="89">
        <v>0</v>
      </c>
      <c r="AL11" s="87">
        <f>AH11/AI17</f>
        <v>0</v>
      </c>
      <c r="AM11" s="88">
        <v>0</v>
      </c>
      <c r="AN11" s="84">
        <v>1</v>
      </c>
      <c r="AO11" s="85">
        <f t="shared" si="7"/>
        <v>0</v>
      </c>
      <c r="AP11" s="89">
        <v>0</v>
      </c>
      <c r="AQ11" s="87">
        <f>AM11/AN17</f>
        <v>0</v>
      </c>
      <c r="AR11" s="88">
        <v>100</v>
      </c>
      <c r="AS11" s="84">
        <v>100</v>
      </c>
      <c r="AT11" s="85">
        <f t="shared" si="8"/>
        <v>100</v>
      </c>
      <c r="AU11" s="89">
        <v>1</v>
      </c>
      <c r="AV11" s="107">
        <f>AR11/AS17</f>
        <v>1</v>
      </c>
      <c r="AW11" s="22">
        <v>300</v>
      </c>
      <c r="AX11" s="106">
        <v>600</v>
      </c>
      <c r="AY11" s="115">
        <f t="shared" si="9"/>
        <v>50</v>
      </c>
      <c r="AZ11" s="81">
        <v>0.5</v>
      </c>
      <c r="BA11" s="121">
        <f>AW11/AX17</f>
        <v>0.25</v>
      </c>
      <c r="BB11" s="111">
        <v>100</v>
      </c>
      <c r="BC11" s="44">
        <v>100</v>
      </c>
      <c r="BD11" s="27">
        <f t="shared" si="10"/>
        <v>100</v>
      </c>
      <c r="BE11" s="82">
        <v>1</v>
      </c>
      <c r="BF11" s="46">
        <f>BB11/BC17</f>
        <v>0.33333333333333331</v>
      </c>
      <c r="BG11" s="22">
        <v>1</v>
      </c>
      <c r="BH11" s="44">
        <v>1</v>
      </c>
      <c r="BI11" s="27">
        <f t="shared" si="11"/>
        <v>100</v>
      </c>
      <c r="BJ11" s="82">
        <v>1</v>
      </c>
      <c r="BK11" s="46">
        <f>BG11/BH17</f>
        <v>0.5</v>
      </c>
      <c r="BL11" s="88">
        <v>0</v>
      </c>
      <c r="BM11" s="84">
        <v>1</v>
      </c>
      <c r="BN11" s="85">
        <f t="shared" si="12"/>
        <v>0</v>
      </c>
      <c r="BO11" s="89">
        <v>0</v>
      </c>
      <c r="BP11" s="87">
        <f>BL11/BM17</f>
        <v>0</v>
      </c>
      <c r="BQ11" s="88">
        <v>0</v>
      </c>
      <c r="BR11" s="84">
        <v>1</v>
      </c>
      <c r="BS11" s="85">
        <f t="shared" si="13"/>
        <v>0</v>
      </c>
      <c r="BT11" s="89">
        <v>0</v>
      </c>
      <c r="BU11" s="87">
        <f>BQ11/BR17</f>
        <v>0</v>
      </c>
      <c r="BV11" s="22">
        <v>0</v>
      </c>
      <c r="BW11" s="44">
        <v>10</v>
      </c>
      <c r="BX11" s="27">
        <f t="shared" si="14"/>
        <v>0</v>
      </c>
      <c r="BY11" s="81">
        <v>0</v>
      </c>
      <c r="BZ11" s="46">
        <f>BV11/BW17</f>
        <v>0</v>
      </c>
      <c r="CA11" s="22">
        <v>400</v>
      </c>
      <c r="CB11" s="44">
        <v>400</v>
      </c>
      <c r="CC11" s="27">
        <f t="shared" si="15"/>
        <v>100</v>
      </c>
      <c r="CD11" s="82">
        <v>1</v>
      </c>
      <c r="CE11" s="46">
        <f>CA11/CB17</f>
        <v>0.4</v>
      </c>
      <c r="CF11" s="22">
        <v>433</v>
      </c>
      <c r="CG11" s="44">
        <v>500</v>
      </c>
      <c r="CH11" s="27">
        <f t="shared" si="16"/>
        <v>86.6</v>
      </c>
      <c r="CI11" s="80">
        <v>0.87</v>
      </c>
      <c r="CJ11" s="46">
        <f>CF11/CG17</f>
        <v>0.39363636363636362</v>
      </c>
      <c r="CK11" s="22">
        <v>4</v>
      </c>
      <c r="CL11" s="44">
        <v>4</v>
      </c>
      <c r="CM11" s="27">
        <f t="shared" si="17"/>
        <v>100</v>
      </c>
      <c r="CN11" s="82">
        <v>1</v>
      </c>
      <c r="CO11" s="108">
        <f>CK11/CL17</f>
        <v>0.30769230769230771</v>
      </c>
      <c r="CP11" s="22">
        <v>600</v>
      </c>
      <c r="CQ11" s="106">
        <v>600</v>
      </c>
      <c r="CR11" s="115">
        <f t="shared" si="18"/>
        <v>100</v>
      </c>
      <c r="CS11" s="82">
        <v>1</v>
      </c>
      <c r="CT11" s="121">
        <f>CP11/CQ17</f>
        <v>0.5</v>
      </c>
      <c r="CU11" s="111">
        <v>1</v>
      </c>
      <c r="CV11" s="44">
        <v>1</v>
      </c>
      <c r="CW11" s="27">
        <f t="shared" si="19"/>
        <v>100</v>
      </c>
      <c r="CX11" s="82">
        <v>1</v>
      </c>
      <c r="CY11" s="46">
        <f>CU11/CV17</f>
        <v>0.25</v>
      </c>
      <c r="CZ11" s="88">
        <v>0</v>
      </c>
      <c r="DA11" s="84">
        <v>1</v>
      </c>
      <c r="DB11" s="85">
        <f t="shared" si="20"/>
        <v>0</v>
      </c>
      <c r="DC11" s="89">
        <v>0</v>
      </c>
      <c r="DD11" s="87">
        <f>CZ11/DA17</f>
        <v>0</v>
      </c>
      <c r="DE11" s="22">
        <v>2</v>
      </c>
      <c r="DF11" s="44">
        <v>2</v>
      </c>
      <c r="DG11" s="27">
        <f t="shared" si="21"/>
        <v>100</v>
      </c>
      <c r="DH11" s="82">
        <v>1</v>
      </c>
      <c r="DI11" s="46">
        <f>DE11/DF17</f>
        <v>1</v>
      </c>
      <c r="DJ11" s="22">
        <v>1</v>
      </c>
      <c r="DK11" s="44">
        <v>1</v>
      </c>
      <c r="DL11" s="27">
        <f t="shared" si="22"/>
        <v>100</v>
      </c>
      <c r="DM11" s="82">
        <v>1</v>
      </c>
      <c r="DN11" s="46">
        <f>DJ11/DK17</f>
        <v>1</v>
      </c>
      <c r="DO11" s="88">
        <v>0</v>
      </c>
      <c r="DP11" s="84">
        <v>1</v>
      </c>
      <c r="DQ11" s="85">
        <f t="shared" si="23"/>
        <v>0</v>
      </c>
      <c r="DR11" s="89">
        <v>0</v>
      </c>
      <c r="DS11" s="87">
        <f>DO11/DP17</f>
        <v>0</v>
      </c>
      <c r="DT11" s="88">
        <v>0</v>
      </c>
      <c r="DU11" s="84">
        <v>1</v>
      </c>
      <c r="DV11" s="85">
        <f t="shared" si="24"/>
        <v>0</v>
      </c>
      <c r="DW11" s="89">
        <v>0</v>
      </c>
      <c r="DX11" s="87">
        <f>DT11/DU17</f>
        <v>0</v>
      </c>
      <c r="DY11" s="88">
        <v>0</v>
      </c>
      <c r="DZ11" s="84">
        <v>1</v>
      </c>
      <c r="EA11" s="85">
        <f t="shared" si="25"/>
        <v>0</v>
      </c>
      <c r="EB11" s="89">
        <v>0</v>
      </c>
      <c r="EC11" s="87">
        <f>DY11/DZ17</f>
        <v>0</v>
      </c>
      <c r="ED11" s="88">
        <v>0</v>
      </c>
      <c r="EE11" s="84">
        <v>1</v>
      </c>
      <c r="EF11" s="85">
        <f t="shared" si="26"/>
        <v>0</v>
      </c>
      <c r="EG11" s="89">
        <v>0</v>
      </c>
      <c r="EH11" s="87">
        <f>ED11/EE17</f>
        <v>0</v>
      </c>
      <c r="EI11" s="22">
        <v>7</v>
      </c>
      <c r="EJ11" s="44">
        <v>2</v>
      </c>
      <c r="EK11" s="27">
        <f t="shared" si="27"/>
        <v>350</v>
      </c>
      <c r="EL11" s="97">
        <v>3.5</v>
      </c>
      <c r="EM11" s="46">
        <f>EI11/EJ17</f>
        <v>0.77777777777777779</v>
      </c>
      <c r="EN11" s="88">
        <v>0</v>
      </c>
      <c r="EO11" s="84">
        <v>1</v>
      </c>
      <c r="EP11" s="85">
        <f t="shared" si="28"/>
        <v>0</v>
      </c>
      <c r="EQ11" s="89">
        <v>0</v>
      </c>
      <c r="ER11" s="87">
        <f>EN11/EO17</f>
        <v>0</v>
      </c>
      <c r="ES11" s="22">
        <v>5</v>
      </c>
      <c r="ET11" s="44">
        <v>5</v>
      </c>
      <c r="EU11" s="27">
        <f t="shared" si="29"/>
        <v>100</v>
      </c>
      <c r="EV11" s="82">
        <v>1</v>
      </c>
      <c r="EW11" s="46">
        <f>ES11/ET17</f>
        <v>1</v>
      </c>
      <c r="EX11" s="88">
        <v>0</v>
      </c>
      <c r="EY11" s="84">
        <v>1</v>
      </c>
      <c r="EZ11" s="85">
        <f t="shared" si="30"/>
        <v>0</v>
      </c>
      <c r="FA11" s="89">
        <v>0</v>
      </c>
      <c r="FB11" s="107">
        <f>EX11/EY17</f>
        <v>0</v>
      </c>
      <c r="FC11" s="22">
        <v>364</v>
      </c>
      <c r="FD11" s="106">
        <v>500</v>
      </c>
      <c r="FE11" s="115">
        <f t="shared" si="31"/>
        <v>72.8</v>
      </c>
      <c r="FF11" s="80">
        <v>0.73</v>
      </c>
      <c r="FG11" s="121">
        <f>FC11/FD17</f>
        <v>0.33090909090909093</v>
      </c>
      <c r="FH11" s="111">
        <v>9</v>
      </c>
      <c r="FI11" s="44">
        <v>9</v>
      </c>
      <c r="FJ11" s="27">
        <f t="shared" si="32"/>
        <v>100</v>
      </c>
      <c r="FK11" s="82">
        <v>1</v>
      </c>
      <c r="FL11" s="46">
        <f>FH11/FI17</f>
        <v>1</v>
      </c>
      <c r="FM11" s="88">
        <v>0</v>
      </c>
      <c r="FN11" s="84">
        <v>1</v>
      </c>
      <c r="FO11" s="85">
        <f t="shared" si="33"/>
        <v>0</v>
      </c>
      <c r="FP11" s="89">
        <v>0</v>
      </c>
      <c r="FQ11" s="87">
        <f>FM11/FN17</f>
        <v>0</v>
      </c>
    </row>
    <row r="12" spans="2:173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22">
        <v>0</v>
      </c>
      <c r="J12" s="44">
        <v>6</v>
      </c>
      <c r="K12" s="27">
        <f t="shared" si="1"/>
        <v>0</v>
      </c>
      <c r="L12" s="49">
        <v>0</v>
      </c>
      <c r="M12" s="46">
        <f>I12/J17</f>
        <v>0</v>
      </c>
      <c r="N12" s="22">
        <v>0</v>
      </c>
      <c r="O12" s="44">
        <v>1</v>
      </c>
      <c r="P12" s="27">
        <f t="shared" si="2"/>
        <v>0</v>
      </c>
      <c r="Q12" s="49">
        <v>0</v>
      </c>
      <c r="R12" s="46">
        <f>N12/O17</f>
        <v>0</v>
      </c>
      <c r="S12" s="22">
        <v>0</v>
      </c>
      <c r="T12" s="44">
        <v>1</v>
      </c>
      <c r="U12" s="27">
        <f t="shared" si="3"/>
        <v>0</v>
      </c>
      <c r="V12" s="49">
        <v>0</v>
      </c>
      <c r="W12" s="46">
        <f>S12/T17</f>
        <v>0</v>
      </c>
      <c r="X12" s="88">
        <v>0</v>
      </c>
      <c r="Y12" s="84">
        <v>1</v>
      </c>
      <c r="Z12" s="85">
        <f t="shared" si="4"/>
        <v>0</v>
      </c>
      <c r="AA12" s="89">
        <v>0</v>
      </c>
      <c r="AB12" s="87">
        <f>X12/Y17</f>
        <v>0</v>
      </c>
      <c r="AC12" s="137">
        <v>0</v>
      </c>
      <c r="AD12" s="133">
        <v>100</v>
      </c>
      <c r="AE12" s="134">
        <f t="shared" si="5"/>
        <v>0</v>
      </c>
      <c r="AF12" s="138">
        <v>0</v>
      </c>
      <c r="AG12" s="136">
        <f>AC12/AD17</f>
        <v>0</v>
      </c>
      <c r="AH12" s="88">
        <v>0</v>
      </c>
      <c r="AI12" s="84">
        <v>1</v>
      </c>
      <c r="AJ12" s="85">
        <f t="shared" si="6"/>
        <v>0</v>
      </c>
      <c r="AK12" s="89">
        <v>0</v>
      </c>
      <c r="AL12" s="87">
        <f>AH12/AI17</f>
        <v>0</v>
      </c>
      <c r="AM12" s="88">
        <v>0</v>
      </c>
      <c r="AN12" s="84">
        <v>1</v>
      </c>
      <c r="AO12" s="85">
        <f t="shared" si="7"/>
        <v>0</v>
      </c>
      <c r="AP12" s="89">
        <v>0</v>
      </c>
      <c r="AQ12" s="87">
        <f>AM12/AN17</f>
        <v>0</v>
      </c>
      <c r="AR12" s="88">
        <v>0</v>
      </c>
      <c r="AS12" s="84">
        <v>100</v>
      </c>
      <c r="AT12" s="85">
        <f t="shared" si="8"/>
        <v>0</v>
      </c>
      <c r="AU12" s="89">
        <v>0</v>
      </c>
      <c r="AV12" s="107">
        <f>AR12/AS17</f>
        <v>0</v>
      </c>
      <c r="AW12" s="22">
        <v>0</v>
      </c>
      <c r="AX12" s="106">
        <v>700</v>
      </c>
      <c r="AY12" s="115">
        <f t="shared" si="9"/>
        <v>0</v>
      </c>
      <c r="AZ12" s="49">
        <v>0</v>
      </c>
      <c r="BA12" s="121">
        <f>AW12/AX17</f>
        <v>0</v>
      </c>
      <c r="BB12" s="111">
        <v>0</v>
      </c>
      <c r="BC12" s="44">
        <v>100</v>
      </c>
      <c r="BD12" s="27">
        <f t="shared" si="10"/>
        <v>0</v>
      </c>
      <c r="BE12" s="49">
        <v>0</v>
      </c>
      <c r="BF12" s="46">
        <f>BB12/BC17</f>
        <v>0</v>
      </c>
      <c r="BG12" s="22">
        <v>0</v>
      </c>
      <c r="BH12" s="44">
        <v>1</v>
      </c>
      <c r="BI12" s="27">
        <f t="shared" si="11"/>
        <v>0</v>
      </c>
      <c r="BJ12" s="49">
        <v>0</v>
      </c>
      <c r="BK12" s="46">
        <f>BG12/BH17</f>
        <v>0</v>
      </c>
      <c r="BL12" s="88">
        <v>0</v>
      </c>
      <c r="BM12" s="84">
        <v>1</v>
      </c>
      <c r="BN12" s="85">
        <f t="shared" si="12"/>
        <v>0</v>
      </c>
      <c r="BO12" s="89">
        <v>0</v>
      </c>
      <c r="BP12" s="87">
        <f>BL12/BM17</f>
        <v>0</v>
      </c>
      <c r="BQ12" s="88">
        <v>0</v>
      </c>
      <c r="BR12" s="84">
        <v>1</v>
      </c>
      <c r="BS12" s="85">
        <f t="shared" si="13"/>
        <v>0</v>
      </c>
      <c r="BT12" s="89">
        <v>0</v>
      </c>
      <c r="BU12" s="87">
        <f>BQ12/BR17</f>
        <v>0</v>
      </c>
      <c r="BV12" s="22">
        <v>0</v>
      </c>
      <c r="BW12" s="44">
        <v>14</v>
      </c>
      <c r="BX12" s="27">
        <f t="shared" si="14"/>
        <v>0</v>
      </c>
      <c r="BY12" s="49">
        <v>0</v>
      </c>
      <c r="BZ12" s="46">
        <f>BV12/BW17</f>
        <v>0</v>
      </c>
      <c r="CA12" s="22">
        <v>500</v>
      </c>
      <c r="CB12" s="44">
        <v>500</v>
      </c>
      <c r="CC12" s="27">
        <f t="shared" si="15"/>
        <v>100</v>
      </c>
      <c r="CD12" s="49">
        <v>1</v>
      </c>
      <c r="CE12" s="46">
        <f>CA12/CB17</f>
        <v>0.5</v>
      </c>
      <c r="CF12" s="22">
        <v>533</v>
      </c>
      <c r="CG12" s="44">
        <v>600</v>
      </c>
      <c r="CH12" s="27">
        <f t="shared" si="16"/>
        <v>88.833333333333329</v>
      </c>
      <c r="CI12" s="49">
        <v>0</v>
      </c>
      <c r="CJ12" s="46">
        <f>CF12/CG17</f>
        <v>0.48454545454545456</v>
      </c>
      <c r="CK12" s="22">
        <v>0</v>
      </c>
      <c r="CL12" s="44">
        <v>5</v>
      </c>
      <c r="CM12" s="27">
        <f t="shared" si="17"/>
        <v>0</v>
      </c>
      <c r="CN12" s="49">
        <v>0</v>
      </c>
      <c r="CO12" s="108">
        <f>CK12/CL17</f>
        <v>0</v>
      </c>
      <c r="CP12" s="22">
        <v>700</v>
      </c>
      <c r="CQ12" s="106">
        <v>700</v>
      </c>
      <c r="CR12" s="115">
        <f t="shared" si="18"/>
        <v>100</v>
      </c>
      <c r="CS12" s="49">
        <v>0</v>
      </c>
      <c r="CT12" s="121">
        <f>CP12/CQ17</f>
        <v>0.58333333333333337</v>
      </c>
      <c r="CU12" s="111">
        <v>0</v>
      </c>
      <c r="CV12" s="44">
        <v>2</v>
      </c>
      <c r="CW12" s="27">
        <f t="shared" si="19"/>
        <v>0</v>
      </c>
      <c r="CX12" s="49">
        <v>0</v>
      </c>
      <c r="CY12" s="46">
        <f>CU12/CV17</f>
        <v>0</v>
      </c>
      <c r="CZ12" s="88">
        <v>0</v>
      </c>
      <c r="DA12" s="84">
        <v>1</v>
      </c>
      <c r="DB12" s="85">
        <f t="shared" si="20"/>
        <v>0</v>
      </c>
      <c r="DC12" s="89">
        <v>0</v>
      </c>
      <c r="DD12" s="87">
        <f>CZ12/DA17</f>
        <v>0</v>
      </c>
      <c r="DE12" s="22">
        <v>0</v>
      </c>
      <c r="DF12" s="44">
        <v>2</v>
      </c>
      <c r="DG12" s="27">
        <f t="shared" si="21"/>
        <v>0</v>
      </c>
      <c r="DH12" s="49">
        <v>0</v>
      </c>
      <c r="DI12" s="46">
        <f>DE12/DF17</f>
        <v>0</v>
      </c>
      <c r="DJ12" s="22">
        <v>0</v>
      </c>
      <c r="DK12" s="44">
        <v>1</v>
      </c>
      <c r="DL12" s="27">
        <f t="shared" si="22"/>
        <v>0</v>
      </c>
      <c r="DM12" s="49">
        <v>0</v>
      </c>
      <c r="DN12" s="46">
        <f>DJ12/DK17</f>
        <v>0</v>
      </c>
      <c r="DO12" s="88">
        <v>0</v>
      </c>
      <c r="DP12" s="84">
        <v>1</v>
      </c>
      <c r="DQ12" s="85">
        <f t="shared" si="23"/>
        <v>0</v>
      </c>
      <c r="DR12" s="89">
        <v>0</v>
      </c>
      <c r="DS12" s="87">
        <f>DO12/DP17</f>
        <v>0</v>
      </c>
      <c r="DT12" s="88">
        <v>0</v>
      </c>
      <c r="DU12" s="84">
        <v>1</v>
      </c>
      <c r="DV12" s="85">
        <f t="shared" si="24"/>
        <v>0</v>
      </c>
      <c r="DW12" s="89">
        <v>0</v>
      </c>
      <c r="DX12" s="87">
        <f>DT12/DU17</f>
        <v>0</v>
      </c>
      <c r="DY12" s="88">
        <v>0</v>
      </c>
      <c r="DZ12" s="84">
        <v>1</v>
      </c>
      <c r="EA12" s="85">
        <f t="shared" si="25"/>
        <v>0</v>
      </c>
      <c r="EB12" s="89">
        <v>0</v>
      </c>
      <c r="EC12" s="87">
        <f>DY12/DZ17</f>
        <v>0</v>
      </c>
      <c r="ED12" s="22">
        <v>0</v>
      </c>
      <c r="EE12" s="44">
        <v>6</v>
      </c>
      <c r="EF12" s="27">
        <f t="shared" si="26"/>
        <v>0</v>
      </c>
      <c r="EG12" s="49">
        <v>0</v>
      </c>
      <c r="EH12" s="46">
        <f>ED12/EE17</f>
        <v>0</v>
      </c>
      <c r="EI12" s="22">
        <v>0</v>
      </c>
      <c r="EJ12" s="44">
        <v>3</v>
      </c>
      <c r="EK12" s="27">
        <f t="shared" si="27"/>
        <v>0</v>
      </c>
      <c r="EL12" s="49">
        <v>0</v>
      </c>
      <c r="EM12" s="46">
        <f>EI12/EJ17</f>
        <v>0</v>
      </c>
      <c r="EN12" s="168">
        <v>0</v>
      </c>
      <c r="EO12" s="169">
        <v>5</v>
      </c>
      <c r="EP12" s="170">
        <f t="shared" si="28"/>
        <v>0</v>
      </c>
      <c r="EQ12" s="171">
        <v>0</v>
      </c>
      <c r="ER12" s="172">
        <f>EN12/EO17</f>
        <v>0</v>
      </c>
      <c r="ES12" s="22">
        <v>5</v>
      </c>
      <c r="ET12" s="44">
        <v>5</v>
      </c>
      <c r="EU12" s="27">
        <f t="shared" si="29"/>
        <v>100</v>
      </c>
      <c r="EV12" s="49">
        <v>0</v>
      </c>
      <c r="EW12" s="46">
        <f>ES12/ET17</f>
        <v>1</v>
      </c>
      <c r="EX12" s="88">
        <v>0</v>
      </c>
      <c r="EY12" s="84">
        <v>1</v>
      </c>
      <c r="EZ12" s="85">
        <f t="shared" si="30"/>
        <v>0</v>
      </c>
      <c r="FA12" s="89">
        <v>0</v>
      </c>
      <c r="FB12" s="107">
        <f>EX12/EY17</f>
        <v>0</v>
      </c>
      <c r="FC12" s="22">
        <v>0</v>
      </c>
      <c r="FD12" s="106">
        <v>600</v>
      </c>
      <c r="FE12" s="115">
        <f t="shared" si="31"/>
        <v>0</v>
      </c>
      <c r="FF12" s="49">
        <v>0</v>
      </c>
      <c r="FG12" s="121">
        <f>FC12/FD17</f>
        <v>0</v>
      </c>
      <c r="FH12" s="111">
        <v>0</v>
      </c>
      <c r="FI12" s="44">
        <v>9</v>
      </c>
      <c r="FJ12" s="27">
        <f t="shared" si="32"/>
        <v>0</v>
      </c>
      <c r="FK12" s="49">
        <v>0</v>
      </c>
      <c r="FL12" s="46">
        <f>FH12/FI17</f>
        <v>0</v>
      </c>
      <c r="FM12" s="88">
        <v>0</v>
      </c>
      <c r="FN12" s="84">
        <v>1</v>
      </c>
      <c r="FO12" s="85">
        <f t="shared" si="33"/>
        <v>0</v>
      </c>
      <c r="FP12" s="89">
        <v>0</v>
      </c>
      <c r="FQ12" s="87">
        <f>FM12/FN17</f>
        <v>0</v>
      </c>
    </row>
    <row r="13" spans="2:173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22">
        <v>0</v>
      </c>
      <c r="J13" s="44">
        <v>6</v>
      </c>
      <c r="K13" s="27">
        <f t="shared" si="1"/>
        <v>0</v>
      </c>
      <c r="L13" s="49">
        <v>0</v>
      </c>
      <c r="M13" s="46">
        <f>I13/J17</f>
        <v>0</v>
      </c>
      <c r="N13" s="22">
        <v>0</v>
      </c>
      <c r="O13" s="44">
        <v>1</v>
      </c>
      <c r="P13" s="27">
        <f t="shared" si="2"/>
        <v>0</v>
      </c>
      <c r="Q13" s="49">
        <v>0</v>
      </c>
      <c r="R13" s="46">
        <f>N13/O17</f>
        <v>0</v>
      </c>
      <c r="S13" s="22">
        <v>0</v>
      </c>
      <c r="T13" s="44">
        <v>1</v>
      </c>
      <c r="U13" s="27">
        <f t="shared" si="3"/>
        <v>0</v>
      </c>
      <c r="V13" s="49">
        <v>0</v>
      </c>
      <c r="W13" s="46">
        <f>S13/T17</f>
        <v>0</v>
      </c>
      <c r="X13" s="88">
        <v>0</v>
      </c>
      <c r="Y13" s="84">
        <v>1</v>
      </c>
      <c r="Z13" s="85">
        <f t="shared" si="4"/>
        <v>0</v>
      </c>
      <c r="AA13" s="89">
        <v>0</v>
      </c>
      <c r="AB13" s="87">
        <f>X13/Y17</f>
        <v>0</v>
      </c>
      <c r="AC13" s="137">
        <v>0</v>
      </c>
      <c r="AD13" s="133">
        <v>100</v>
      </c>
      <c r="AE13" s="134">
        <f t="shared" si="5"/>
        <v>0</v>
      </c>
      <c r="AF13" s="138">
        <v>0</v>
      </c>
      <c r="AG13" s="136">
        <f>AC13/AD17</f>
        <v>0</v>
      </c>
      <c r="AH13" s="88">
        <v>0</v>
      </c>
      <c r="AI13" s="84">
        <v>1</v>
      </c>
      <c r="AJ13" s="85">
        <f t="shared" si="6"/>
        <v>0</v>
      </c>
      <c r="AK13" s="89">
        <v>0</v>
      </c>
      <c r="AL13" s="87">
        <f>AH13/AI17</f>
        <v>0</v>
      </c>
      <c r="AM13" s="88">
        <v>0</v>
      </c>
      <c r="AN13" s="84">
        <v>1</v>
      </c>
      <c r="AO13" s="85">
        <f t="shared" si="7"/>
        <v>0</v>
      </c>
      <c r="AP13" s="89">
        <v>0</v>
      </c>
      <c r="AQ13" s="87">
        <f>AM13/AN17</f>
        <v>0</v>
      </c>
      <c r="AR13" s="88">
        <v>0</v>
      </c>
      <c r="AS13" s="84">
        <v>100</v>
      </c>
      <c r="AT13" s="85">
        <f t="shared" si="8"/>
        <v>0</v>
      </c>
      <c r="AU13" s="89">
        <v>0</v>
      </c>
      <c r="AV13" s="107">
        <f>AR13/AS17</f>
        <v>0</v>
      </c>
      <c r="AW13" s="22">
        <v>0</v>
      </c>
      <c r="AX13" s="106">
        <v>800</v>
      </c>
      <c r="AY13" s="115">
        <f t="shared" si="9"/>
        <v>0</v>
      </c>
      <c r="AZ13" s="49">
        <v>0</v>
      </c>
      <c r="BA13" s="121">
        <f>AW13/AX17</f>
        <v>0</v>
      </c>
      <c r="BB13" s="111">
        <v>0</v>
      </c>
      <c r="BC13" s="44">
        <v>200</v>
      </c>
      <c r="BD13" s="27">
        <f t="shared" si="10"/>
        <v>0</v>
      </c>
      <c r="BE13" s="49">
        <v>0</v>
      </c>
      <c r="BF13" s="46">
        <f>BB13/BC17</f>
        <v>0</v>
      </c>
      <c r="BG13" s="22">
        <v>0</v>
      </c>
      <c r="BH13" s="44">
        <v>1</v>
      </c>
      <c r="BI13" s="27">
        <f t="shared" si="11"/>
        <v>0</v>
      </c>
      <c r="BJ13" s="49">
        <v>0</v>
      </c>
      <c r="BK13" s="46">
        <f>BG13/BH17</f>
        <v>0</v>
      </c>
      <c r="BL13" s="88">
        <v>0</v>
      </c>
      <c r="BM13" s="84">
        <v>1</v>
      </c>
      <c r="BN13" s="85">
        <f t="shared" si="12"/>
        <v>0</v>
      </c>
      <c r="BO13" s="89">
        <v>0</v>
      </c>
      <c r="BP13" s="87">
        <f>BL13/BM17</f>
        <v>0</v>
      </c>
      <c r="BQ13" s="88">
        <v>0</v>
      </c>
      <c r="BR13" s="84">
        <v>1</v>
      </c>
      <c r="BS13" s="85">
        <f t="shared" si="13"/>
        <v>0</v>
      </c>
      <c r="BT13" s="89">
        <v>0</v>
      </c>
      <c r="BU13" s="87">
        <f>BQ13/BR17</f>
        <v>0</v>
      </c>
      <c r="BV13" s="22">
        <v>0</v>
      </c>
      <c r="BW13" s="44">
        <v>18</v>
      </c>
      <c r="BX13" s="27">
        <f t="shared" si="14"/>
        <v>0</v>
      </c>
      <c r="BY13" s="49">
        <v>0</v>
      </c>
      <c r="BZ13" s="46">
        <f>BV13/BW17</f>
        <v>0</v>
      </c>
      <c r="CA13" s="22">
        <v>600</v>
      </c>
      <c r="CB13" s="44">
        <v>600</v>
      </c>
      <c r="CC13" s="27">
        <f t="shared" si="15"/>
        <v>100</v>
      </c>
      <c r="CD13" s="49">
        <v>1</v>
      </c>
      <c r="CE13" s="46">
        <f>CA13/CB17</f>
        <v>0.6</v>
      </c>
      <c r="CF13" s="22">
        <v>633</v>
      </c>
      <c r="CG13" s="44">
        <v>700</v>
      </c>
      <c r="CH13" s="27">
        <f t="shared" si="16"/>
        <v>90.428571428571431</v>
      </c>
      <c r="CI13" s="49">
        <v>0</v>
      </c>
      <c r="CJ13" s="46">
        <f>CF13/CG17</f>
        <v>0.57545454545454544</v>
      </c>
      <c r="CK13" s="22">
        <v>0</v>
      </c>
      <c r="CL13" s="44">
        <v>6</v>
      </c>
      <c r="CM13" s="27">
        <f t="shared" si="17"/>
        <v>0</v>
      </c>
      <c r="CN13" s="49">
        <v>0</v>
      </c>
      <c r="CO13" s="108">
        <f>CK13/CL17</f>
        <v>0</v>
      </c>
      <c r="CP13" s="22">
        <v>800</v>
      </c>
      <c r="CQ13" s="106">
        <v>800</v>
      </c>
      <c r="CR13" s="115">
        <f t="shared" si="18"/>
        <v>100</v>
      </c>
      <c r="CS13" s="49">
        <v>0</v>
      </c>
      <c r="CT13" s="121">
        <f>CP13/CQ17</f>
        <v>0.66666666666666663</v>
      </c>
      <c r="CU13" s="111">
        <v>0</v>
      </c>
      <c r="CV13" s="44">
        <v>2</v>
      </c>
      <c r="CW13" s="27">
        <f t="shared" si="19"/>
        <v>0</v>
      </c>
      <c r="CX13" s="49">
        <v>0</v>
      </c>
      <c r="CY13" s="46">
        <f>CU13/CV17</f>
        <v>0</v>
      </c>
      <c r="CZ13" s="88">
        <v>0</v>
      </c>
      <c r="DA13" s="84">
        <v>1</v>
      </c>
      <c r="DB13" s="85">
        <f t="shared" si="20"/>
        <v>0</v>
      </c>
      <c r="DC13" s="89">
        <v>0</v>
      </c>
      <c r="DD13" s="87">
        <f>CZ13/DA17</f>
        <v>0</v>
      </c>
      <c r="DE13" s="22">
        <v>0</v>
      </c>
      <c r="DF13" s="44">
        <v>2</v>
      </c>
      <c r="DG13" s="27">
        <f t="shared" si="21"/>
        <v>0</v>
      </c>
      <c r="DH13" s="49">
        <v>0</v>
      </c>
      <c r="DI13" s="46">
        <f>DE13/DF17</f>
        <v>0</v>
      </c>
      <c r="DJ13" s="22">
        <v>0</v>
      </c>
      <c r="DK13" s="44">
        <v>1</v>
      </c>
      <c r="DL13" s="27">
        <f t="shared" si="22"/>
        <v>0</v>
      </c>
      <c r="DM13" s="49">
        <v>0</v>
      </c>
      <c r="DN13" s="46">
        <f>DJ13/DK17</f>
        <v>0</v>
      </c>
      <c r="DO13" s="88">
        <v>0</v>
      </c>
      <c r="DP13" s="84">
        <v>1</v>
      </c>
      <c r="DQ13" s="85">
        <f t="shared" si="23"/>
        <v>0</v>
      </c>
      <c r="DR13" s="89">
        <v>0</v>
      </c>
      <c r="DS13" s="87">
        <f>DO13/DP17</f>
        <v>0</v>
      </c>
      <c r="DT13" s="88">
        <v>0</v>
      </c>
      <c r="DU13" s="84">
        <v>1</v>
      </c>
      <c r="DV13" s="85">
        <f t="shared" si="24"/>
        <v>0</v>
      </c>
      <c r="DW13" s="89">
        <v>0</v>
      </c>
      <c r="DX13" s="87">
        <f>DT13/DU17</f>
        <v>0</v>
      </c>
      <c r="DY13" s="88">
        <v>0</v>
      </c>
      <c r="DZ13" s="84">
        <v>1</v>
      </c>
      <c r="EA13" s="85">
        <f t="shared" si="25"/>
        <v>0</v>
      </c>
      <c r="EB13" s="89">
        <v>0</v>
      </c>
      <c r="EC13" s="87">
        <f>DY13/DZ17</f>
        <v>0</v>
      </c>
      <c r="ED13" s="22">
        <v>0</v>
      </c>
      <c r="EE13" s="44">
        <v>6</v>
      </c>
      <c r="EF13" s="27">
        <f t="shared" si="26"/>
        <v>0</v>
      </c>
      <c r="EG13" s="49">
        <v>0</v>
      </c>
      <c r="EH13" s="46">
        <f>ED13/EE17</f>
        <v>0</v>
      </c>
      <c r="EI13" s="22">
        <v>0</v>
      </c>
      <c r="EJ13" s="44">
        <v>4</v>
      </c>
      <c r="EK13" s="27">
        <f t="shared" si="27"/>
        <v>0</v>
      </c>
      <c r="EL13" s="49">
        <v>0</v>
      </c>
      <c r="EM13" s="46">
        <f>EI13/EJ17</f>
        <v>0</v>
      </c>
      <c r="EN13" s="168">
        <v>0</v>
      </c>
      <c r="EO13" s="169">
        <v>10</v>
      </c>
      <c r="EP13" s="170">
        <f t="shared" si="28"/>
        <v>0</v>
      </c>
      <c r="EQ13" s="171">
        <v>0</v>
      </c>
      <c r="ER13" s="172">
        <f>EN13/EO17</f>
        <v>0</v>
      </c>
      <c r="ES13" s="22">
        <v>5</v>
      </c>
      <c r="ET13" s="44">
        <v>5</v>
      </c>
      <c r="EU13" s="27">
        <f t="shared" si="29"/>
        <v>100</v>
      </c>
      <c r="EV13" s="49">
        <v>0</v>
      </c>
      <c r="EW13" s="46">
        <f>ES13/ET17</f>
        <v>1</v>
      </c>
      <c r="EX13" s="88">
        <v>0</v>
      </c>
      <c r="EY13" s="84">
        <v>1</v>
      </c>
      <c r="EZ13" s="85">
        <f t="shared" si="30"/>
        <v>0</v>
      </c>
      <c r="FA13" s="89">
        <v>0</v>
      </c>
      <c r="FB13" s="107">
        <f>EX13/EY17</f>
        <v>0</v>
      </c>
      <c r="FC13" s="22">
        <v>0</v>
      </c>
      <c r="FD13" s="106">
        <v>700</v>
      </c>
      <c r="FE13" s="115">
        <f t="shared" si="31"/>
        <v>0</v>
      </c>
      <c r="FF13" s="49">
        <v>0</v>
      </c>
      <c r="FG13" s="121">
        <f>FC13/FD17</f>
        <v>0</v>
      </c>
      <c r="FH13" s="111">
        <v>0</v>
      </c>
      <c r="FI13" s="44">
        <v>9</v>
      </c>
      <c r="FJ13" s="27">
        <f t="shared" si="32"/>
        <v>0</v>
      </c>
      <c r="FK13" s="49">
        <v>0</v>
      </c>
      <c r="FL13" s="46">
        <f>FH13/FI17</f>
        <v>0</v>
      </c>
      <c r="FM13" s="88">
        <v>0</v>
      </c>
      <c r="FN13" s="84">
        <v>1</v>
      </c>
      <c r="FO13" s="85">
        <f t="shared" si="33"/>
        <v>0</v>
      </c>
      <c r="FP13" s="89">
        <v>0</v>
      </c>
      <c r="FQ13" s="87">
        <f>FM13/FN17</f>
        <v>0</v>
      </c>
    </row>
    <row r="14" spans="2:173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22">
        <v>6</v>
      </c>
      <c r="J14" s="44">
        <v>6</v>
      </c>
      <c r="K14" s="27">
        <f t="shared" si="1"/>
        <v>100</v>
      </c>
      <c r="L14" s="82">
        <v>1</v>
      </c>
      <c r="M14" s="46">
        <f>I14/J17</f>
        <v>1</v>
      </c>
      <c r="N14" s="22">
        <v>1</v>
      </c>
      <c r="O14" s="44">
        <v>1</v>
      </c>
      <c r="P14" s="27">
        <f t="shared" si="2"/>
        <v>100</v>
      </c>
      <c r="Q14" s="82">
        <v>1</v>
      </c>
      <c r="R14" s="46">
        <f>N14/O17</f>
        <v>0.5</v>
      </c>
      <c r="S14" s="22">
        <v>1</v>
      </c>
      <c r="T14" s="44">
        <v>1</v>
      </c>
      <c r="U14" s="27">
        <f t="shared" si="3"/>
        <v>100</v>
      </c>
      <c r="V14" s="82">
        <v>1</v>
      </c>
      <c r="W14" s="46">
        <f>S14/T17</f>
        <v>1</v>
      </c>
      <c r="X14" s="88">
        <v>0</v>
      </c>
      <c r="Y14" s="84">
        <v>1</v>
      </c>
      <c r="Z14" s="85">
        <f t="shared" si="4"/>
        <v>0</v>
      </c>
      <c r="AA14" s="89">
        <v>0</v>
      </c>
      <c r="AB14" s="87">
        <f>X14/Y17</f>
        <v>0</v>
      </c>
      <c r="AC14" s="137">
        <v>0</v>
      </c>
      <c r="AD14" s="133">
        <v>100</v>
      </c>
      <c r="AE14" s="134">
        <f t="shared" si="5"/>
        <v>0</v>
      </c>
      <c r="AF14" s="138">
        <v>0</v>
      </c>
      <c r="AG14" s="136">
        <f>AC14/AD17</f>
        <v>0</v>
      </c>
      <c r="AH14" s="88">
        <v>0</v>
      </c>
      <c r="AI14" s="84">
        <v>1</v>
      </c>
      <c r="AJ14" s="85">
        <f t="shared" si="6"/>
        <v>0</v>
      </c>
      <c r="AK14" s="89">
        <v>0</v>
      </c>
      <c r="AL14" s="87">
        <f>AH14/AI17</f>
        <v>0</v>
      </c>
      <c r="AM14" s="88">
        <v>0</v>
      </c>
      <c r="AN14" s="84">
        <v>1</v>
      </c>
      <c r="AO14" s="85">
        <f t="shared" si="7"/>
        <v>0</v>
      </c>
      <c r="AP14" s="89">
        <v>0</v>
      </c>
      <c r="AQ14" s="87">
        <f>AM14/AN17</f>
        <v>0</v>
      </c>
      <c r="AR14" s="88">
        <v>100</v>
      </c>
      <c r="AS14" s="84">
        <v>100</v>
      </c>
      <c r="AT14" s="85">
        <f t="shared" si="8"/>
        <v>100</v>
      </c>
      <c r="AU14" s="89">
        <v>1</v>
      </c>
      <c r="AV14" s="107">
        <f>AR14/AS17</f>
        <v>1</v>
      </c>
      <c r="AW14" s="22">
        <v>500</v>
      </c>
      <c r="AX14" s="106">
        <v>900</v>
      </c>
      <c r="AY14" s="115">
        <f t="shared" si="9"/>
        <v>55.555555555555557</v>
      </c>
      <c r="AZ14" s="81">
        <v>0.56000000000000005</v>
      </c>
      <c r="BA14" s="121">
        <f>AW14/AX17</f>
        <v>0.41666666666666669</v>
      </c>
      <c r="BB14" s="111">
        <v>200</v>
      </c>
      <c r="BC14" s="44">
        <v>200</v>
      </c>
      <c r="BD14" s="27">
        <f t="shared" si="10"/>
        <v>100</v>
      </c>
      <c r="BE14" s="82">
        <v>1</v>
      </c>
      <c r="BF14" s="46">
        <f>BB14/BC17</f>
        <v>0.66666666666666663</v>
      </c>
      <c r="BG14" s="22">
        <v>1</v>
      </c>
      <c r="BH14" s="44">
        <v>1</v>
      </c>
      <c r="BI14" s="27">
        <f t="shared" si="11"/>
        <v>100</v>
      </c>
      <c r="BJ14" s="82">
        <v>1</v>
      </c>
      <c r="BK14" s="46">
        <f>BG14/BH17</f>
        <v>0.5</v>
      </c>
      <c r="BL14" s="88">
        <v>0</v>
      </c>
      <c r="BM14" s="84">
        <v>1</v>
      </c>
      <c r="BN14" s="85">
        <f t="shared" si="12"/>
        <v>0</v>
      </c>
      <c r="BO14" s="89">
        <v>0</v>
      </c>
      <c r="BP14" s="87">
        <f>BL14/BM17</f>
        <v>0</v>
      </c>
      <c r="BQ14" s="88">
        <v>0</v>
      </c>
      <c r="BR14" s="84">
        <v>1</v>
      </c>
      <c r="BS14" s="85">
        <f t="shared" si="13"/>
        <v>0</v>
      </c>
      <c r="BT14" s="89">
        <v>0</v>
      </c>
      <c r="BU14" s="87">
        <f>BQ14/BR17</f>
        <v>0</v>
      </c>
      <c r="BV14" s="22">
        <v>34</v>
      </c>
      <c r="BW14" s="44">
        <v>19</v>
      </c>
      <c r="BX14" s="27">
        <f t="shared" si="14"/>
        <v>178.94736842105263</v>
      </c>
      <c r="BY14" s="97">
        <v>1.79</v>
      </c>
      <c r="BZ14" s="46">
        <f>BV14/BW17</f>
        <v>1.6190476190476191</v>
      </c>
      <c r="CA14" s="22">
        <v>700</v>
      </c>
      <c r="CB14" s="44">
        <v>700</v>
      </c>
      <c r="CC14" s="27">
        <f t="shared" si="15"/>
        <v>100</v>
      </c>
      <c r="CD14" s="82">
        <v>1</v>
      </c>
      <c r="CE14" s="46">
        <f>CA14/CB17</f>
        <v>0.7</v>
      </c>
      <c r="CF14" s="22">
        <v>733</v>
      </c>
      <c r="CG14" s="44">
        <v>800</v>
      </c>
      <c r="CH14" s="27">
        <f t="shared" si="16"/>
        <v>91.625</v>
      </c>
      <c r="CI14" s="82">
        <v>0.92</v>
      </c>
      <c r="CJ14" s="46">
        <f>CF14/CG17</f>
        <v>0.66636363636363638</v>
      </c>
      <c r="CK14" s="22">
        <v>8</v>
      </c>
      <c r="CL14" s="44">
        <v>7</v>
      </c>
      <c r="CM14" s="27">
        <f t="shared" si="17"/>
        <v>114.28571428571428</v>
      </c>
      <c r="CN14" s="97">
        <v>1.1399999999999999</v>
      </c>
      <c r="CO14" s="108">
        <f>CK14/CL17</f>
        <v>0.61538461538461542</v>
      </c>
      <c r="CP14" s="22">
        <v>900</v>
      </c>
      <c r="CQ14" s="106">
        <v>900</v>
      </c>
      <c r="CR14" s="115">
        <f t="shared" si="18"/>
        <v>100</v>
      </c>
      <c r="CS14" s="82">
        <v>1</v>
      </c>
      <c r="CT14" s="121">
        <f>CP14/CQ17</f>
        <v>0.75</v>
      </c>
      <c r="CU14" s="111">
        <v>9</v>
      </c>
      <c r="CV14" s="44">
        <v>2</v>
      </c>
      <c r="CW14" s="27">
        <f t="shared" si="19"/>
        <v>450</v>
      </c>
      <c r="CX14" s="97">
        <v>4.5</v>
      </c>
      <c r="CY14" s="46">
        <f>CU14/CV17</f>
        <v>2.25</v>
      </c>
      <c r="CZ14" s="88">
        <v>0</v>
      </c>
      <c r="DA14" s="84">
        <v>1</v>
      </c>
      <c r="DB14" s="85">
        <f t="shared" si="20"/>
        <v>0</v>
      </c>
      <c r="DC14" s="89">
        <v>0</v>
      </c>
      <c r="DD14" s="87">
        <f>CZ14/DA17</f>
        <v>0</v>
      </c>
      <c r="DE14" s="22">
        <v>2</v>
      </c>
      <c r="DF14" s="44">
        <v>2</v>
      </c>
      <c r="DG14" s="27">
        <f t="shared" si="21"/>
        <v>100</v>
      </c>
      <c r="DH14" s="82">
        <v>1</v>
      </c>
      <c r="DI14" s="46">
        <f>DE14/DF17</f>
        <v>1</v>
      </c>
      <c r="DJ14" s="22">
        <v>1</v>
      </c>
      <c r="DK14" s="44">
        <v>1</v>
      </c>
      <c r="DL14" s="27">
        <f t="shared" si="22"/>
        <v>100</v>
      </c>
      <c r="DM14" s="82">
        <v>1</v>
      </c>
      <c r="DN14" s="46">
        <f>DJ14/DK17</f>
        <v>1</v>
      </c>
      <c r="DO14" s="88">
        <v>0</v>
      </c>
      <c r="DP14" s="84">
        <v>1</v>
      </c>
      <c r="DQ14" s="85">
        <f t="shared" si="23"/>
        <v>0</v>
      </c>
      <c r="DR14" s="89">
        <v>0</v>
      </c>
      <c r="DS14" s="87">
        <f>DO14/DP17</f>
        <v>0</v>
      </c>
      <c r="DT14" s="88">
        <v>0</v>
      </c>
      <c r="DU14" s="84">
        <v>1</v>
      </c>
      <c r="DV14" s="85">
        <f t="shared" si="24"/>
        <v>0</v>
      </c>
      <c r="DW14" s="89">
        <v>0</v>
      </c>
      <c r="DX14" s="87">
        <f>DT14/DU17</f>
        <v>0</v>
      </c>
      <c r="DY14" s="88">
        <v>0</v>
      </c>
      <c r="DZ14" s="84">
        <v>1</v>
      </c>
      <c r="EA14" s="85">
        <f t="shared" si="25"/>
        <v>0</v>
      </c>
      <c r="EB14" s="89">
        <v>0</v>
      </c>
      <c r="EC14" s="87">
        <f>DY14/DZ17</f>
        <v>0</v>
      </c>
      <c r="ED14" s="22">
        <v>6</v>
      </c>
      <c r="EE14" s="44">
        <v>6</v>
      </c>
      <c r="EF14" s="27">
        <f t="shared" si="26"/>
        <v>100</v>
      </c>
      <c r="EG14" s="82">
        <v>1</v>
      </c>
      <c r="EH14" s="46">
        <f>ED14/EE17</f>
        <v>0.54545454545454541</v>
      </c>
      <c r="EI14" s="22">
        <v>11</v>
      </c>
      <c r="EJ14" s="44">
        <v>5</v>
      </c>
      <c r="EK14" s="27">
        <f t="shared" si="27"/>
        <v>220.00000000000003</v>
      </c>
      <c r="EL14" s="97">
        <v>2.2000000000000002</v>
      </c>
      <c r="EM14" s="46">
        <f>EI14/EJ17</f>
        <v>1.2222222222222223</v>
      </c>
      <c r="EN14" s="168">
        <v>0</v>
      </c>
      <c r="EO14" s="169">
        <v>15</v>
      </c>
      <c r="EP14" s="170">
        <f t="shared" si="28"/>
        <v>0</v>
      </c>
      <c r="EQ14" s="171">
        <v>0</v>
      </c>
      <c r="ER14" s="172">
        <f>EN14/EO17</f>
        <v>0</v>
      </c>
      <c r="ES14" s="22">
        <v>5</v>
      </c>
      <c r="ET14" s="44">
        <v>5</v>
      </c>
      <c r="EU14" s="27">
        <f t="shared" si="29"/>
        <v>100</v>
      </c>
      <c r="EV14" s="82">
        <v>1</v>
      </c>
      <c r="EW14" s="46">
        <f>ES14/ET17</f>
        <v>1</v>
      </c>
      <c r="EX14" s="88">
        <v>0</v>
      </c>
      <c r="EY14" s="84">
        <v>1</v>
      </c>
      <c r="EZ14" s="85">
        <f t="shared" si="30"/>
        <v>0</v>
      </c>
      <c r="FA14" s="89">
        <v>0</v>
      </c>
      <c r="FB14" s="107">
        <f>EX14/EY17</f>
        <v>0</v>
      </c>
      <c r="FC14" s="22">
        <v>764</v>
      </c>
      <c r="FD14" s="106">
        <v>800</v>
      </c>
      <c r="FE14" s="115">
        <f t="shared" si="31"/>
        <v>95.5</v>
      </c>
      <c r="FF14" s="82">
        <v>0.96</v>
      </c>
      <c r="FG14" s="121">
        <f>FC14/FD17</f>
        <v>0.69454545454545458</v>
      </c>
      <c r="FH14" s="111">
        <v>9</v>
      </c>
      <c r="FI14" s="44">
        <v>9</v>
      </c>
      <c r="FJ14" s="27">
        <f t="shared" si="32"/>
        <v>100</v>
      </c>
      <c r="FK14" s="82">
        <v>1</v>
      </c>
      <c r="FL14" s="46">
        <f>FH14/FI17</f>
        <v>1</v>
      </c>
      <c r="FM14" s="88">
        <v>0</v>
      </c>
      <c r="FN14" s="84">
        <v>1</v>
      </c>
      <c r="FO14" s="85">
        <f t="shared" si="33"/>
        <v>0</v>
      </c>
      <c r="FP14" s="89">
        <v>0</v>
      </c>
      <c r="FQ14" s="87">
        <f>FM14/FN17</f>
        <v>0</v>
      </c>
    </row>
    <row r="15" spans="2:173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22">
        <v>0</v>
      </c>
      <c r="J15" s="44">
        <v>6</v>
      </c>
      <c r="K15" s="27">
        <f t="shared" si="1"/>
        <v>0</v>
      </c>
      <c r="L15" s="49">
        <v>0</v>
      </c>
      <c r="M15" s="46">
        <f>I15/J17</f>
        <v>0</v>
      </c>
      <c r="N15" s="22">
        <v>0</v>
      </c>
      <c r="O15" s="44">
        <v>1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1</v>
      </c>
      <c r="U15" s="27">
        <f t="shared" si="3"/>
        <v>0</v>
      </c>
      <c r="V15" s="49">
        <v>0</v>
      </c>
      <c r="W15" s="46">
        <f>S15/T17</f>
        <v>0</v>
      </c>
      <c r="X15" s="88">
        <v>0</v>
      </c>
      <c r="Y15" s="84">
        <v>1</v>
      </c>
      <c r="Z15" s="85">
        <f t="shared" si="4"/>
        <v>0</v>
      </c>
      <c r="AA15" s="89">
        <v>0</v>
      </c>
      <c r="AB15" s="87">
        <f>X15/Y17</f>
        <v>0</v>
      </c>
      <c r="AC15" s="137">
        <v>0</v>
      </c>
      <c r="AD15" s="133">
        <v>100</v>
      </c>
      <c r="AE15" s="134">
        <f t="shared" si="5"/>
        <v>0</v>
      </c>
      <c r="AF15" s="138">
        <v>0</v>
      </c>
      <c r="AG15" s="136">
        <f>AC15/AD17</f>
        <v>0</v>
      </c>
      <c r="AH15" s="88">
        <v>0</v>
      </c>
      <c r="AI15" s="84">
        <v>1</v>
      </c>
      <c r="AJ15" s="85">
        <f t="shared" si="6"/>
        <v>0</v>
      </c>
      <c r="AK15" s="89">
        <v>0</v>
      </c>
      <c r="AL15" s="87">
        <f>AH15/AI17</f>
        <v>0</v>
      </c>
      <c r="AM15" s="88">
        <v>0</v>
      </c>
      <c r="AN15" s="84">
        <v>1</v>
      </c>
      <c r="AO15" s="85">
        <f t="shared" si="7"/>
        <v>0</v>
      </c>
      <c r="AP15" s="89">
        <v>0</v>
      </c>
      <c r="AQ15" s="87">
        <f>AM15/AN17</f>
        <v>0</v>
      </c>
      <c r="AR15" s="22">
        <v>0</v>
      </c>
      <c r="AS15" s="44">
        <v>100</v>
      </c>
      <c r="AT15" s="27">
        <f t="shared" si="8"/>
        <v>0</v>
      </c>
      <c r="AU15" s="49">
        <v>0</v>
      </c>
      <c r="AV15" s="108">
        <f>AR15/AS17</f>
        <v>0</v>
      </c>
      <c r="AW15" s="22">
        <v>0</v>
      </c>
      <c r="AX15" s="106">
        <v>1000</v>
      </c>
      <c r="AY15" s="115">
        <f t="shared" si="9"/>
        <v>0</v>
      </c>
      <c r="AZ15" s="49">
        <v>0</v>
      </c>
      <c r="BA15" s="121">
        <f>AW15/AX17</f>
        <v>0</v>
      </c>
      <c r="BB15" s="111">
        <v>0</v>
      </c>
      <c r="BC15" s="44">
        <v>200</v>
      </c>
      <c r="BD15" s="27">
        <f t="shared" si="10"/>
        <v>0</v>
      </c>
      <c r="BE15" s="49">
        <v>0</v>
      </c>
      <c r="BF15" s="46">
        <f>BB15/BC17</f>
        <v>0</v>
      </c>
      <c r="BG15" s="22">
        <v>0</v>
      </c>
      <c r="BH15" s="44">
        <v>1</v>
      </c>
      <c r="BI15" s="27">
        <f t="shared" si="11"/>
        <v>0</v>
      </c>
      <c r="BJ15" s="49">
        <v>0</v>
      </c>
      <c r="BK15" s="46">
        <f>BG15/BH17</f>
        <v>0</v>
      </c>
      <c r="BL15" s="88">
        <v>0</v>
      </c>
      <c r="BM15" s="84">
        <v>1</v>
      </c>
      <c r="BN15" s="85">
        <f t="shared" si="12"/>
        <v>0</v>
      </c>
      <c r="BO15" s="89">
        <v>0</v>
      </c>
      <c r="BP15" s="87">
        <f>BL15/BM17</f>
        <v>0</v>
      </c>
      <c r="BQ15" s="22">
        <v>0</v>
      </c>
      <c r="BR15" s="44">
        <v>10</v>
      </c>
      <c r="BS15" s="27">
        <f t="shared" si="13"/>
        <v>0</v>
      </c>
      <c r="BT15" s="49">
        <v>0</v>
      </c>
      <c r="BU15" s="46">
        <f>BQ15/BR17</f>
        <v>0</v>
      </c>
      <c r="BV15" s="22">
        <v>0</v>
      </c>
      <c r="BW15" s="44">
        <v>20</v>
      </c>
      <c r="BX15" s="27">
        <f t="shared" si="14"/>
        <v>0</v>
      </c>
      <c r="BY15" s="49">
        <v>0</v>
      </c>
      <c r="BZ15" s="46">
        <f>BV15/BW17</f>
        <v>0</v>
      </c>
      <c r="CA15" s="22">
        <v>0</v>
      </c>
      <c r="CB15" s="44">
        <v>800</v>
      </c>
      <c r="CC15" s="27">
        <f t="shared" si="15"/>
        <v>0</v>
      </c>
      <c r="CD15" s="49">
        <v>0</v>
      </c>
      <c r="CE15" s="46">
        <f>CA15/CB17</f>
        <v>0</v>
      </c>
      <c r="CF15" s="22">
        <v>0</v>
      </c>
      <c r="CG15" s="44">
        <v>900</v>
      </c>
      <c r="CH15" s="27">
        <f t="shared" si="16"/>
        <v>0</v>
      </c>
      <c r="CI15" s="49">
        <v>0</v>
      </c>
      <c r="CJ15" s="46">
        <f>CF15/CG17</f>
        <v>0</v>
      </c>
      <c r="CK15" s="22">
        <v>0</v>
      </c>
      <c r="CL15" s="44">
        <v>8</v>
      </c>
      <c r="CM15" s="27">
        <f t="shared" si="17"/>
        <v>0</v>
      </c>
      <c r="CN15" s="49">
        <v>0</v>
      </c>
      <c r="CO15" s="108">
        <f>CK15/CL17</f>
        <v>0</v>
      </c>
      <c r="CP15" s="22">
        <v>0</v>
      </c>
      <c r="CQ15" s="106">
        <v>1000</v>
      </c>
      <c r="CR15" s="115">
        <f t="shared" si="18"/>
        <v>0</v>
      </c>
      <c r="CS15" s="49">
        <v>0</v>
      </c>
      <c r="CT15" s="121">
        <f>CP15/CQ17</f>
        <v>0</v>
      </c>
      <c r="CU15" s="111">
        <v>0</v>
      </c>
      <c r="CV15" s="44">
        <v>3</v>
      </c>
      <c r="CW15" s="27">
        <f t="shared" si="19"/>
        <v>0</v>
      </c>
      <c r="CX15" s="49">
        <v>0</v>
      </c>
      <c r="CY15" s="46">
        <f>CU15/CV17</f>
        <v>0</v>
      </c>
      <c r="CZ15" s="88">
        <v>0</v>
      </c>
      <c r="DA15" s="84">
        <v>1</v>
      </c>
      <c r="DB15" s="85">
        <f t="shared" si="20"/>
        <v>0</v>
      </c>
      <c r="DC15" s="89">
        <v>0</v>
      </c>
      <c r="DD15" s="87">
        <f>CZ15/DA17</f>
        <v>0</v>
      </c>
      <c r="DE15" s="22">
        <v>0</v>
      </c>
      <c r="DF15" s="44">
        <v>2</v>
      </c>
      <c r="DG15" s="27">
        <f t="shared" si="21"/>
        <v>0</v>
      </c>
      <c r="DH15" s="49">
        <v>0</v>
      </c>
      <c r="DI15" s="46">
        <f>DE15/DF17</f>
        <v>0</v>
      </c>
      <c r="DJ15" s="22">
        <v>0</v>
      </c>
      <c r="DK15" s="44">
        <v>1</v>
      </c>
      <c r="DL15" s="27">
        <f t="shared" si="22"/>
        <v>0</v>
      </c>
      <c r="DM15" s="49">
        <v>0</v>
      </c>
      <c r="DN15" s="46">
        <f>DJ15/DK17</f>
        <v>0</v>
      </c>
      <c r="DO15" s="88">
        <v>0</v>
      </c>
      <c r="DP15" s="84">
        <v>1</v>
      </c>
      <c r="DQ15" s="85">
        <f t="shared" si="23"/>
        <v>0</v>
      </c>
      <c r="DR15" s="89">
        <v>0</v>
      </c>
      <c r="DS15" s="87">
        <f>DO15/DP17</f>
        <v>0</v>
      </c>
      <c r="DT15" s="88">
        <v>0</v>
      </c>
      <c r="DU15" s="84">
        <v>1</v>
      </c>
      <c r="DV15" s="85">
        <f t="shared" si="24"/>
        <v>0</v>
      </c>
      <c r="DW15" s="89">
        <v>0</v>
      </c>
      <c r="DX15" s="87">
        <f>DT15/DU17</f>
        <v>0</v>
      </c>
      <c r="DY15" s="88">
        <v>0</v>
      </c>
      <c r="DZ15" s="84">
        <v>1</v>
      </c>
      <c r="EA15" s="85">
        <f t="shared" si="25"/>
        <v>0</v>
      </c>
      <c r="EB15" s="89">
        <v>0</v>
      </c>
      <c r="EC15" s="87">
        <f>DY15/DZ17</f>
        <v>0</v>
      </c>
      <c r="ED15" s="22">
        <v>0</v>
      </c>
      <c r="EE15" s="44">
        <v>6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6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20</v>
      </c>
      <c r="EP15" s="27">
        <f t="shared" si="28"/>
        <v>0</v>
      </c>
      <c r="EQ15" s="49">
        <v>0</v>
      </c>
      <c r="ER15" s="46">
        <f>EN15/EO17</f>
        <v>0</v>
      </c>
      <c r="ES15" s="22">
        <v>0</v>
      </c>
      <c r="ET15" s="44">
        <v>5</v>
      </c>
      <c r="EU15" s="27">
        <f t="shared" si="29"/>
        <v>0</v>
      </c>
      <c r="EV15" s="49">
        <v>0</v>
      </c>
      <c r="EW15" s="46">
        <f>ES15/ET17</f>
        <v>0</v>
      </c>
      <c r="EX15" s="88">
        <v>0</v>
      </c>
      <c r="EY15" s="84">
        <v>1</v>
      </c>
      <c r="EZ15" s="85">
        <f t="shared" si="30"/>
        <v>0</v>
      </c>
      <c r="FA15" s="89">
        <v>0</v>
      </c>
      <c r="FB15" s="107">
        <f>EX15/EY17</f>
        <v>0</v>
      </c>
      <c r="FC15" s="22">
        <v>0</v>
      </c>
      <c r="FD15" s="106">
        <v>900</v>
      </c>
      <c r="FE15" s="115">
        <f t="shared" si="31"/>
        <v>0</v>
      </c>
      <c r="FF15" s="49">
        <v>0</v>
      </c>
      <c r="FG15" s="121">
        <f>FC15/FD17</f>
        <v>0</v>
      </c>
      <c r="FH15" s="111">
        <v>0</v>
      </c>
      <c r="FI15" s="44">
        <v>9</v>
      </c>
      <c r="FJ15" s="27">
        <f t="shared" si="32"/>
        <v>0</v>
      </c>
      <c r="FK15" s="49">
        <v>0</v>
      </c>
      <c r="FL15" s="46">
        <f>FH15/FI17</f>
        <v>0</v>
      </c>
      <c r="FM15" s="88">
        <v>0</v>
      </c>
      <c r="FN15" s="84">
        <v>1</v>
      </c>
      <c r="FO15" s="85">
        <f t="shared" si="33"/>
        <v>0</v>
      </c>
      <c r="FP15" s="89">
        <v>0</v>
      </c>
      <c r="FQ15" s="87">
        <f>FM15/FN17</f>
        <v>0</v>
      </c>
    </row>
    <row r="16" spans="2:173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22">
        <v>0</v>
      </c>
      <c r="J16" s="44">
        <v>6</v>
      </c>
      <c r="K16" s="27">
        <f t="shared" si="1"/>
        <v>0</v>
      </c>
      <c r="L16" s="49">
        <v>0</v>
      </c>
      <c r="M16" s="46">
        <f>I16/J17</f>
        <v>0</v>
      </c>
      <c r="N16" s="22">
        <v>0</v>
      </c>
      <c r="O16" s="44">
        <v>1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1</v>
      </c>
      <c r="U16" s="27">
        <f t="shared" si="3"/>
        <v>0</v>
      </c>
      <c r="V16" s="49">
        <v>0</v>
      </c>
      <c r="W16" s="46">
        <f>S16/T17</f>
        <v>0</v>
      </c>
      <c r="X16" s="88">
        <v>0</v>
      </c>
      <c r="Y16" s="84">
        <v>1</v>
      </c>
      <c r="Z16" s="85">
        <f t="shared" si="4"/>
        <v>0</v>
      </c>
      <c r="AA16" s="89">
        <v>0</v>
      </c>
      <c r="AB16" s="87">
        <f>X16/Y17</f>
        <v>0</v>
      </c>
      <c r="AC16" s="137">
        <v>0</v>
      </c>
      <c r="AD16" s="133">
        <v>100</v>
      </c>
      <c r="AE16" s="134">
        <f t="shared" si="5"/>
        <v>0</v>
      </c>
      <c r="AF16" s="138">
        <v>0</v>
      </c>
      <c r="AG16" s="136">
        <f>AC16/AD17</f>
        <v>0</v>
      </c>
      <c r="AH16" s="88">
        <v>0</v>
      </c>
      <c r="AI16" s="84">
        <v>1</v>
      </c>
      <c r="AJ16" s="85">
        <f t="shared" si="6"/>
        <v>0</v>
      </c>
      <c r="AK16" s="89">
        <v>0</v>
      </c>
      <c r="AL16" s="87">
        <f>AH16/AI17</f>
        <v>0</v>
      </c>
      <c r="AM16" s="88">
        <v>0</v>
      </c>
      <c r="AN16" s="84">
        <v>1</v>
      </c>
      <c r="AO16" s="85">
        <f t="shared" si="7"/>
        <v>0</v>
      </c>
      <c r="AP16" s="89">
        <v>0</v>
      </c>
      <c r="AQ16" s="87">
        <f>AM16/AN17</f>
        <v>0</v>
      </c>
      <c r="AR16" s="22">
        <v>0</v>
      </c>
      <c r="AS16" s="44">
        <v>100</v>
      </c>
      <c r="AT16" s="27">
        <f t="shared" si="8"/>
        <v>0</v>
      </c>
      <c r="AU16" s="49">
        <v>0</v>
      </c>
      <c r="AV16" s="108">
        <f>AR16/AS17</f>
        <v>0</v>
      </c>
      <c r="AW16" s="22">
        <v>0</v>
      </c>
      <c r="AX16" s="106">
        <v>1100</v>
      </c>
      <c r="AY16" s="115">
        <f t="shared" si="9"/>
        <v>0</v>
      </c>
      <c r="AZ16" s="49">
        <v>0</v>
      </c>
      <c r="BA16" s="121">
        <f>AW16/AX17</f>
        <v>0</v>
      </c>
      <c r="BB16" s="111">
        <v>0</v>
      </c>
      <c r="BC16" s="44">
        <v>200</v>
      </c>
      <c r="BD16" s="27">
        <f t="shared" si="10"/>
        <v>0</v>
      </c>
      <c r="BE16" s="49">
        <v>0</v>
      </c>
      <c r="BF16" s="46">
        <f>BB16/BC17</f>
        <v>0</v>
      </c>
      <c r="BG16" s="22">
        <v>0</v>
      </c>
      <c r="BH16" s="44">
        <v>1</v>
      </c>
      <c r="BI16" s="27">
        <f t="shared" si="11"/>
        <v>0</v>
      </c>
      <c r="BJ16" s="49">
        <v>0</v>
      </c>
      <c r="BK16" s="46">
        <f>BG16/BH17</f>
        <v>0</v>
      </c>
      <c r="BL16" s="88">
        <v>0</v>
      </c>
      <c r="BM16" s="84">
        <v>1</v>
      </c>
      <c r="BN16" s="85">
        <f t="shared" si="12"/>
        <v>0</v>
      </c>
      <c r="BO16" s="89">
        <v>0</v>
      </c>
      <c r="BP16" s="87">
        <f>BL16/BM17</f>
        <v>0</v>
      </c>
      <c r="BQ16" s="22">
        <v>0</v>
      </c>
      <c r="BR16" s="44">
        <v>30</v>
      </c>
      <c r="BS16" s="27">
        <f t="shared" si="13"/>
        <v>0</v>
      </c>
      <c r="BT16" s="49">
        <v>0</v>
      </c>
      <c r="BU16" s="46">
        <f>BQ16/BR17</f>
        <v>0</v>
      </c>
      <c r="BV16" s="22">
        <v>0</v>
      </c>
      <c r="BW16" s="44">
        <v>21</v>
      </c>
      <c r="BX16" s="27">
        <f t="shared" si="14"/>
        <v>0</v>
      </c>
      <c r="BY16" s="49">
        <v>0</v>
      </c>
      <c r="BZ16" s="46">
        <f>BV16/BW17</f>
        <v>0</v>
      </c>
      <c r="CA16" s="22">
        <v>0</v>
      </c>
      <c r="CB16" s="44">
        <v>900</v>
      </c>
      <c r="CC16" s="27">
        <f t="shared" si="15"/>
        <v>0</v>
      </c>
      <c r="CD16" s="49">
        <v>0</v>
      </c>
      <c r="CE16" s="46">
        <f>CA16/CB17</f>
        <v>0</v>
      </c>
      <c r="CF16" s="22">
        <v>0</v>
      </c>
      <c r="CG16" s="44">
        <v>1000</v>
      </c>
      <c r="CH16" s="27">
        <f t="shared" si="16"/>
        <v>0</v>
      </c>
      <c r="CI16" s="49">
        <v>0</v>
      </c>
      <c r="CJ16" s="46">
        <f>CF16/CG17</f>
        <v>0</v>
      </c>
      <c r="CK16" s="22">
        <v>0</v>
      </c>
      <c r="CL16" s="44">
        <v>9</v>
      </c>
      <c r="CM16" s="27">
        <f t="shared" si="17"/>
        <v>0</v>
      </c>
      <c r="CN16" s="49">
        <v>0</v>
      </c>
      <c r="CO16" s="108">
        <f>CK16/CL17</f>
        <v>0</v>
      </c>
      <c r="CP16" s="22">
        <v>0</v>
      </c>
      <c r="CQ16" s="106">
        <v>1100</v>
      </c>
      <c r="CR16" s="115">
        <f t="shared" si="18"/>
        <v>0</v>
      </c>
      <c r="CS16" s="49">
        <v>0</v>
      </c>
      <c r="CT16" s="121">
        <f>CP16/CQ17</f>
        <v>0</v>
      </c>
      <c r="CU16" s="111">
        <v>0</v>
      </c>
      <c r="CV16" s="44">
        <v>3</v>
      </c>
      <c r="CW16" s="27">
        <f t="shared" si="19"/>
        <v>0</v>
      </c>
      <c r="CX16" s="49">
        <v>0</v>
      </c>
      <c r="CY16" s="46">
        <f>CU16/CV17</f>
        <v>0</v>
      </c>
      <c r="CZ16" s="88">
        <v>0</v>
      </c>
      <c r="DA16" s="84">
        <v>1</v>
      </c>
      <c r="DB16" s="85">
        <f t="shared" si="20"/>
        <v>0</v>
      </c>
      <c r="DC16" s="89">
        <v>0</v>
      </c>
      <c r="DD16" s="87">
        <f>CZ16/DA17</f>
        <v>0</v>
      </c>
      <c r="DE16" s="22">
        <v>0</v>
      </c>
      <c r="DF16" s="44">
        <v>2</v>
      </c>
      <c r="DG16" s="27">
        <f t="shared" si="21"/>
        <v>0</v>
      </c>
      <c r="DH16" s="49">
        <v>0</v>
      </c>
      <c r="DI16" s="46">
        <f>DE16/DF17</f>
        <v>0</v>
      </c>
      <c r="DJ16" s="22">
        <v>0</v>
      </c>
      <c r="DK16" s="44">
        <v>1</v>
      </c>
      <c r="DL16" s="27">
        <f t="shared" si="22"/>
        <v>0</v>
      </c>
      <c r="DM16" s="49">
        <v>0</v>
      </c>
      <c r="DN16" s="46">
        <f>DJ16/DK17</f>
        <v>0</v>
      </c>
      <c r="DO16" s="22">
        <v>0</v>
      </c>
      <c r="DP16" s="44">
        <v>1</v>
      </c>
      <c r="DQ16" s="27">
        <f t="shared" si="23"/>
        <v>0</v>
      </c>
      <c r="DR16" s="49">
        <v>0</v>
      </c>
      <c r="DS16" s="46">
        <f>DO16/DP17</f>
        <v>0</v>
      </c>
      <c r="DT16" s="22">
        <v>0</v>
      </c>
      <c r="DU16" s="44">
        <v>100</v>
      </c>
      <c r="DV16" s="27">
        <f t="shared" si="24"/>
        <v>0</v>
      </c>
      <c r="DW16" s="49">
        <v>0</v>
      </c>
      <c r="DX16" s="46">
        <f>DT16/DU17</f>
        <v>0</v>
      </c>
      <c r="DY16" s="22">
        <v>0</v>
      </c>
      <c r="DZ16" s="44">
        <v>80</v>
      </c>
      <c r="EA16" s="27">
        <f t="shared" si="25"/>
        <v>0</v>
      </c>
      <c r="EB16" s="49">
        <v>0</v>
      </c>
      <c r="EC16" s="46">
        <f>DY16/DZ17</f>
        <v>0</v>
      </c>
      <c r="ED16" s="22">
        <v>0</v>
      </c>
      <c r="EE16" s="44">
        <v>6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8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23</v>
      </c>
      <c r="EP16" s="27">
        <f t="shared" si="28"/>
        <v>0</v>
      </c>
      <c r="EQ16" s="49">
        <v>0</v>
      </c>
      <c r="ER16" s="46">
        <f>EN16/EO17</f>
        <v>0</v>
      </c>
      <c r="ES16" s="22">
        <v>0</v>
      </c>
      <c r="ET16" s="44">
        <v>5</v>
      </c>
      <c r="EU16" s="27">
        <f t="shared" si="29"/>
        <v>0</v>
      </c>
      <c r="EV16" s="49">
        <v>0</v>
      </c>
      <c r="EW16" s="46">
        <f>ES16/ET17</f>
        <v>0</v>
      </c>
      <c r="EX16" s="88">
        <v>0</v>
      </c>
      <c r="EY16" s="84">
        <v>1</v>
      </c>
      <c r="EZ16" s="85">
        <f t="shared" si="30"/>
        <v>0</v>
      </c>
      <c r="FA16" s="89">
        <v>0</v>
      </c>
      <c r="FB16" s="107">
        <f>EX16/EY17</f>
        <v>0</v>
      </c>
      <c r="FC16" s="22">
        <v>0</v>
      </c>
      <c r="FD16" s="106">
        <v>1000</v>
      </c>
      <c r="FE16" s="115">
        <f t="shared" si="31"/>
        <v>0</v>
      </c>
      <c r="FF16" s="49">
        <v>0</v>
      </c>
      <c r="FG16" s="121">
        <f>FC16/FD17</f>
        <v>0</v>
      </c>
      <c r="FH16" s="111">
        <v>0</v>
      </c>
      <c r="FI16" s="44">
        <v>9</v>
      </c>
      <c r="FJ16" s="27">
        <f t="shared" si="32"/>
        <v>0</v>
      </c>
      <c r="FK16" s="49">
        <v>0</v>
      </c>
      <c r="FL16" s="46">
        <f>FH16/FI17</f>
        <v>0</v>
      </c>
      <c r="FM16" s="22">
        <v>0</v>
      </c>
      <c r="FN16" s="44">
        <v>1</v>
      </c>
      <c r="FO16" s="27">
        <f t="shared" si="33"/>
        <v>0</v>
      </c>
      <c r="FP16" s="49">
        <v>0</v>
      </c>
      <c r="FQ16" s="46">
        <f>FM16/FN17</f>
        <v>0</v>
      </c>
    </row>
    <row r="17" spans="2:173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6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2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1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2</v>
      </c>
      <c r="Z17" s="36">
        <f t="shared" si="4"/>
        <v>0</v>
      </c>
      <c r="AA17" s="51">
        <v>0</v>
      </c>
      <c r="AB17" s="52">
        <f>X17/Y17</f>
        <v>0</v>
      </c>
      <c r="AC17" s="139">
        <v>0</v>
      </c>
      <c r="AD17" s="140">
        <v>100</v>
      </c>
      <c r="AE17" s="141">
        <f t="shared" si="5"/>
        <v>0</v>
      </c>
      <c r="AF17" s="142">
        <v>0</v>
      </c>
      <c r="AG17" s="143">
        <f>AC17/AD17</f>
        <v>0</v>
      </c>
      <c r="AH17" s="35">
        <v>0</v>
      </c>
      <c r="AI17" s="50">
        <v>250</v>
      </c>
      <c r="AJ17" s="36">
        <f t="shared" si="6"/>
        <v>0</v>
      </c>
      <c r="AK17" s="51">
        <v>0</v>
      </c>
      <c r="AL17" s="52">
        <f>AH17/AI17</f>
        <v>0</v>
      </c>
      <c r="AM17" s="35">
        <v>0</v>
      </c>
      <c r="AN17" s="50">
        <v>1</v>
      </c>
      <c r="AO17" s="36">
        <f t="shared" si="7"/>
        <v>0</v>
      </c>
      <c r="AP17" s="51">
        <v>0</v>
      </c>
      <c r="AQ17" s="52">
        <f>AM17/AN17</f>
        <v>0</v>
      </c>
      <c r="AR17" s="35">
        <v>0</v>
      </c>
      <c r="AS17" s="50">
        <v>100</v>
      </c>
      <c r="AT17" s="36">
        <f t="shared" si="8"/>
        <v>0</v>
      </c>
      <c r="AU17" s="51">
        <v>0</v>
      </c>
      <c r="AV17" s="109">
        <f>AR17/AS17</f>
        <v>0</v>
      </c>
      <c r="AW17" s="35">
        <v>0</v>
      </c>
      <c r="AX17" s="50">
        <v>1200</v>
      </c>
      <c r="AY17" s="122">
        <f t="shared" si="9"/>
        <v>0</v>
      </c>
      <c r="AZ17" s="51">
        <v>0</v>
      </c>
      <c r="BA17" s="123">
        <f>AW17/AX17</f>
        <v>0</v>
      </c>
      <c r="BB17" s="112">
        <v>0</v>
      </c>
      <c r="BC17" s="50">
        <v>300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50">
        <v>2</v>
      </c>
      <c r="BI17" s="36">
        <f t="shared" si="11"/>
        <v>0</v>
      </c>
      <c r="BJ17" s="51">
        <v>0</v>
      </c>
      <c r="BK17" s="52">
        <f>BG17/BH17</f>
        <v>0</v>
      </c>
      <c r="BL17" s="35">
        <v>0</v>
      </c>
      <c r="BM17" s="50">
        <v>6</v>
      </c>
      <c r="BN17" s="36">
        <f t="shared" si="12"/>
        <v>0</v>
      </c>
      <c r="BO17" s="51">
        <v>0</v>
      </c>
      <c r="BP17" s="52">
        <f>BL17/BM17</f>
        <v>0</v>
      </c>
      <c r="BQ17" s="35">
        <v>0</v>
      </c>
      <c r="BR17" s="50">
        <v>50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21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1000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91">
        <v>1100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13</v>
      </c>
      <c r="CM17" s="36">
        <f t="shared" si="17"/>
        <v>0</v>
      </c>
      <c r="CN17" s="51">
        <v>0</v>
      </c>
      <c r="CO17" s="109">
        <f>CK17/CL17</f>
        <v>0</v>
      </c>
      <c r="CP17" s="35">
        <v>0</v>
      </c>
      <c r="CQ17" s="50">
        <v>1200</v>
      </c>
      <c r="CR17" s="122">
        <f t="shared" si="18"/>
        <v>0</v>
      </c>
      <c r="CS17" s="51">
        <v>0</v>
      </c>
      <c r="CT17" s="123">
        <f>CP17/CQ17</f>
        <v>0</v>
      </c>
      <c r="CU17" s="112">
        <v>0</v>
      </c>
      <c r="CV17" s="50">
        <v>4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70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2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91">
        <v>1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50">
        <v>1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100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80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11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9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23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5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15</v>
      </c>
      <c r="EZ17" s="36">
        <f t="shared" si="30"/>
        <v>0</v>
      </c>
      <c r="FA17" s="51">
        <v>0</v>
      </c>
      <c r="FB17" s="109">
        <f>EX17/EY17</f>
        <v>0</v>
      </c>
      <c r="FC17" s="35">
        <v>0</v>
      </c>
      <c r="FD17" s="50">
        <v>1100</v>
      </c>
      <c r="FE17" s="122">
        <f t="shared" si="31"/>
        <v>0</v>
      </c>
      <c r="FF17" s="51">
        <v>0</v>
      </c>
      <c r="FG17" s="123">
        <f>FC17/FD17</f>
        <v>0</v>
      </c>
      <c r="FH17" s="112">
        <v>0</v>
      </c>
      <c r="FI17" s="50">
        <v>9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1</v>
      </c>
      <c r="FO17" s="36">
        <f t="shared" si="33"/>
        <v>0</v>
      </c>
      <c r="FP17" s="51">
        <v>0</v>
      </c>
      <c r="FQ17" s="52">
        <f>FM17/FN17</f>
        <v>0</v>
      </c>
    </row>
    <row r="19" spans="2:173" ht="15" thickBot="1" x14ac:dyDescent="0.4"/>
    <row r="20" spans="2:173" ht="15" customHeight="1" x14ac:dyDescent="0.35">
      <c r="H20" s="227" t="s">
        <v>515</v>
      </c>
      <c r="I20" s="228"/>
    </row>
    <row r="21" spans="2:173" ht="15" thickBot="1" x14ac:dyDescent="0.4">
      <c r="H21" s="229"/>
      <c r="I21" s="230"/>
    </row>
    <row r="22" spans="2:173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19</v>
      </c>
      <c r="I22" s="7">
        <f>H22/H25</f>
        <v>0.95</v>
      </c>
    </row>
    <row r="23" spans="2:173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0</v>
      </c>
      <c r="I23" s="12">
        <f>H23/H25</f>
        <v>0</v>
      </c>
    </row>
    <row r="24" spans="2:173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1</v>
      </c>
      <c r="I24" s="17">
        <f>H24/H25</f>
        <v>0.05</v>
      </c>
    </row>
    <row r="25" spans="2:173" ht="15" thickBot="1" x14ac:dyDescent="0.4">
      <c r="B25" s="218" t="s">
        <v>76</v>
      </c>
      <c r="C25" s="219"/>
      <c r="D25" s="219"/>
      <c r="E25" s="219"/>
      <c r="F25" s="219"/>
      <c r="G25" s="220"/>
      <c r="H25" s="18">
        <f>SUM(H22:H24)</f>
        <v>20</v>
      </c>
      <c r="I25" s="164">
        <f>SUM(I22:I24)</f>
        <v>1</v>
      </c>
      <c r="AX25" s="124"/>
    </row>
    <row r="26" spans="2:173" ht="15" thickBot="1" x14ac:dyDescent="0.4">
      <c r="AX26" s="124"/>
      <c r="FD26" s="124"/>
    </row>
    <row r="27" spans="2:173" ht="16.5" customHeight="1" thickBot="1" x14ac:dyDescent="0.4">
      <c r="B27" s="55">
        <v>1</v>
      </c>
      <c r="C27" s="259" t="s">
        <v>518</v>
      </c>
      <c r="D27" s="260"/>
      <c r="E27" s="261"/>
      <c r="AX27" s="124"/>
      <c r="FD27" s="124"/>
    </row>
    <row r="28" spans="2:173" ht="15" thickBot="1" x14ac:dyDescent="0.4">
      <c r="AX28" s="124"/>
      <c r="FD28" s="124"/>
    </row>
    <row r="29" spans="2:173" ht="15" thickBot="1" x14ac:dyDescent="0.4">
      <c r="B29" s="166">
        <v>13</v>
      </c>
      <c r="C29" s="270" t="s">
        <v>516</v>
      </c>
      <c r="D29" s="271"/>
      <c r="E29" s="271"/>
      <c r="F29" s="271"/>
      <c r="G29" s="271"/>
      <c r="H29" s="271"/>
      <c r="I29" s="271"/>
      <c r="J29" s="272"/>
      <c r="AX29" s="124"/>
      <c r="FD29" s="124"/>
    </row>
    <row r="30" spans="2:173" x14ac:dyDescent="0.35">
      <c r="AX30" s="124"/>
      <c r="FD30" s="124"/>
    </row>
    <row r="31" spans="2:173" x14ac:dyDescent="0.35">
      <c r="AX31" s="124"/>
      <c r="FD31" s="124"/>
    </row>
    <row r="32" spans="2:173" x14ac:dyDescent="0.35">
      <c r="AX32" s="124"/>
      <c r="FD32" s="124"/>
    </row>
    <row r="33" spans="50:160" x14ac:dyDescent="0.35">
      <c r="AX33" s="124"/>
      <c r="FD33" s="124"/>
    </row>
    <row r="34" spans="50:160" x14ac:dyDescent="0.35">
      <c r="AX34" s="124"/>
      <c r="FD34" s="124"/>
    </row>
    <row r="35" spans="50:160" x14ac:dyDescent="0.35">
      <c r="AX35" s="124"/>
      <c r="FD35" s="124"/>
    </row>
    <row r="36" spans="50:160" x14ac:dyDescent="0.35">
      <c r="AX36" s="124"/>
      <c r="FD36" s="124"/>
    </row>
  </sheetData>
  <mergeCells count="145">
    <mergeCell ref="C29:J29"/>
    <mergeCell ref="FM4:FO4"/>
    <mergeCell ref="FP4:FP5"/>
    <mergeCell ref="FQ4:FQ5"/>
    <mergeCell ref="FG4:FG5"/>
    <mergeCell ref="FH4:FJ4"/>
    <mergeCell ref="FK4:FK5"/>
    <mergeCell ref="FL4:FL5"/>
    <mergeCell ref="FC4:FE4"/>
    <mergeCell ref="FF4:FF5"/>
    <mergeCell ref="FA4:FA5"/>
    <mergeCell ref="FB4:FB5"/>
    <mergeCell ref="ER4:ER5"/>
    <mergeCell ref="ES4:EU4"/>
    <mergeCell ref="EV4:EV5"/>
    <mergeCell ref="EW4:EW5"/>
    <mergeCell ref="EX4:EZ4"/>
    <mergeCell ref="EI4:EK4"/>
    <mergeCell ref="EL4:EL5"/>
    <mergeCell ref="EM4:EM5"/>
    <mergeCell ref="EN4:EP4"/>
    <mergeCell ref="EQ4:EQ5"/>
    <mergeCell ref="EB4:EB5"/>
    <mergeCell ref="EC4:EC5"/>
    <mergeCell ref="ED4:EF4"/>
    <mergeCell ref="EG4:EG5"/>
    <mergeCell ref="EH4:EH5"/>
    <mergeCell ref="DS4:DS5"/>
    <mergeCell ref="DT4:DV4"/>
    <mergeCell ref="DW4:DW5"/>
    <mergeCell ref="DX4:DX5"/>
    <mergeCell ref="DY4:EA4"/>
    <mergeCell ref="DJ4:DL4"/>
    <mergeCell ref="DM4:DM5"/>
    <mergeCell ref="DN4:DN5"/>
    <mergeCell ref="DO4:DQ4"/>
    <mergeCell ref="DR4:DR5"/>
    <mergeCell ref="DC4:DC5"/>
    <mergeCell ref="DD4:DD5"/>
    <mergeCell ref="DE4:DG4"/>
    <mergeCell ref="DH4:DH5"/>
    <mergeCell ref="DI4:DI5"/>
    <mergeCell ref="CK3:CO3"/>
    <mergeCell ref="CP3:CT3"/>
    <mergeCell ref="CU3:CY3"/>
    <mergeCell ref="CZ3:DD3"/>
    <mergeCell ref="DE3:DI3"/>
    <mergeCell ref="CA3:CE3"/>
    <mergeCell ref="CT4:CT5"/>
    <mergeCell ref="CU4:CW4"/>
    <mergeCell ref="CX4:CX5"/>
    <mergeCell ref="CY4:CY5"/>
    <mergeCell ref="CZ4:DB4"/>
    <mergeCell ref="CK4:CM4"/>
    <mergeCell ref="CN4:CN5"/>
    <mergeCell ref="CO4:CO5"/>
    <mergeCell ref="CP4:CR4"/>
    <mergeCell ref="CS4:CS5"/>
    <mergeCell ref="FC3:FG3"/>
    <mergeCell ref="FH3:FL3"/>
    <mergeCell ref="FM3:FQ3"/>
    <mergeCell ref="EI3:EM3"/>
    <mergeCell ref="EN3:ER3"/>
    <mergeCell ref="ES3:EW3"/>
    <mergeCell ref="EX3:FB3"/>
    <mergeCell ref="DJ3:DN3"/>
    <mergeCell ref="DO3:DS3"/>
    <mergeCell ref="DT3:DX3"/>
    <mergeCell ref="DY3:EC3"/>
    <mergeCell ref="ED3:EH3"/>
    <mergeCell ref="AW3:BA3"/>
    <mergeCell ref="AQ4:AQ5"/>
    <mergeCell ref="AC4:AE4"/>
    <mergeCell ref="AF4:AF5"/>
    <mergeCell ref="AG4:AG5"/>
    <mergeCell ref="CF3:CJ3"/>
    <mergeCell ref="BV3:BZ3"/>
    <mergeCell ref="BV4:BX4"/>
    <mergeCell ref="BY4:BY5"/>
    <mergeCell ref="BZ4:BZ5"/>
    <mergeCell ref="BL3:BP3"/>
    <mergeCell ref="BL4:BN4"/>
    <mergeCell ref="BO4:BO5"/>
    <mergeCell ref="BP4:BP5"/>
    <mergeCell ref="BQ3:BU3"/>
    <mergeCell ref="BQ4:BS4"/>
    <mergeCell ref="BT4:BT5"/>
    <mergeCell ref="BU4:BU5"/>
    <mergeCell ref="CF4:CH4"/>
    <mergeCell ref="CI4:CI5"/>
    <mergeCell ref="CJ4:CJ5"/>
    <mergeCell ref="CA4:CC4"/>
    <mergeCell ref="CD4:CD5"/>
    <mergeCell ref="CE4:CE5"/>
    <mergeCell ref="S3:W3"/>
    <mergeCell ref="X3:AB3"/>
    <mergeCell ref="D3:H3"/>
    <mergeCell ref="I3:M3"/>
    <mergeCell ref="N3:R3"/>
    <mergeCell ref="AR3:AV3"/>
    <mergeCell ref="AR4:AT4"/>
    <mergeCell ref="AU4:AU5"/>
    <mergeCell ref="AV4:AV5"/>
    <mergeCell ref="AC3:AG3"/>
    <mergeCell ref="AH3:AL3"/>
    <mergeCell ref="AM3:AQ3"/>
    <mergeCell ref="X4:Z4"/>
    <mergeCell ref="AA4:AA5"/>
    <mergeCell ref="AB4:AB5"/>
    <mergeCell ref="C27:E27"/>
    <mergeCell ref="AW4:AY4"/>
    <mergeCell ref="AZ4:AZ5"/>
    <mergeCell ref="BA4:BA5"/>
    <mergeCell ref="AH4:AJ4"/>
    <mergeCell ref="AK4:AK5"/>
    <mergeCell ref="AL4:AL5"/>
    <mergeCell ref="AM4:AO4"/>
    <mergeCell ref="AP4:AP5"/>
    <mergeCell ref="B2:C5"/>
    <mergeCell ref="D2:FQ2"/>
    <mergeCell ref="S4:U4"/>
    <mergeCell ref="V4:V5"/>
    <mergeCell ref="BB3:BF3"/>
    <mergeCell ref="BG3:BK3"/>
    <mergeCell ref="D4:F4"/>
    <mergeCell ref="G4:G5"/>
    <mergeCell ref="H4:H5"/>
    <mergeCell ref="W4:W5"/>
    <mergeCell ref="I4:K4"/>
    <mergeCell ref="L4:L5"/>
    <mergeCell ref="M4:M5"/>
    <mergeCell ref="N4:P4"/>
    <mergeCell ref="Q4:Q5"/>
    <mergeCell ref="H20:I21"/>
    <mergeCell ref="E22:G22"/>
    <mergeCell ref="E23:G23"/>
    <mergeCell ref="BB4:BD4"/>
    <mergeCell ref="BE4:BE5"/>
    <mergeCell ref="BF4:BF5"/>
    <mergeCell ref="E24:G24"/>
    <mergeCell ref="B25:G25"/>
    <mergeCell ref="BK4:BK5"/>
    <mergeCell ref="BG4:BI4"/>
    <mergeCell ref="BJ4:BJ5"/>
    <mergeCell ref="R4:R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B1:IS36"/>
  <sheetViews>
    <sheetView workbookViewId="0">
      <selection activeCell="H20" sqref="H20:I21"/>
    </sheetView>
  </sheetViews>
  <sheetFormatPr baseColWidth="10" defaultRowHeight="14.5" x14ac:dyDescent="0.35"/>
  <cols>
    <col min="2" max="2" width="3.7265625" customWidth="1"/>
    <col min="4" max="4" width="6.26953125" customWidth="1"/>
    <col min="5" max="5" width="6" customWidth="1"/>
    <col min="6" max="6" width="7.1796875" customWidth="1"/>
    <col min="7" max="7" width="8.453125" customWidth="1"/>
    <col min="8" max="8" width="11.1796875" customWidth="1"/>
    <col min="9" max="9" width="6.81640625" customWidth="1"/>
    <col min="10" max="10" width="6.26953125" customWidth="1"/>
    <col min="11" max="11" width="6" customWidth="1"/>
    <col min="12" max="12" width="6.7265625" customWidth="1"/>
    <col min="13" max="13" width="10.26953125" customWidth="1"/>
    <col min="14" max="14" width="6.7265625" customWidth="1"/>
    <col min="15" max="15" width="5.1796875" customWidth="1"/>
    <col min="16" max="16" width="6.26953125" customWidth="1"/>
    <col min="17" max="17" width="6.81640625" customWidth="1"/>
    <col min="18" max="18" width="10" customWidth="1"/>
    <col min="19" max="19" width="6.54296875" customWidth="1"/>
    <col min="20" max="21" width="6.1796875" customWidth="1"/>
    <col min="22" max="22" width="6.453125" customWidth="1"/>
    <col min="23" max="23" width="10.54296875" customWidth="1"/>
    <col min="24" max="24" width="7" customWidth="1"/>
    <col min="25" max="25" width="5.1796875" customWidth="1"/>
    <col min="26" max="26" width="6.7265625" customWidth="1"/>
    <col min="27" max="27" width="7.1796875" customWidth="1"/>
    <col min="28" max="28" width="10.54296875" customWidth="1"/>
    <col min="29" max="29" width="6.7265625" customWidth="1"/>
    <col min="30" max="30" width="5.26953125" customWidth="1"/>
    <col min="31" max="32" width="6.54296875" customWidth="1"/>
    <col min="33" max="33" width="10.1796875" customWidth="1"/>
    <col min="34" max="34" width="6.26953125" customWidth="1"/>
    <col min="35" max="35" width="5.1796875" customWidth="1"/>
    <col min="36" max="36" width="6.1796875" customWidth="1"/>
    <col min="37" max="37" width="6.81640625" customWidth="1"/>
    <col min="38" max="38" width="10.1796875" customWidth="1"/>
    <col min="39" max="39" width="6.54296875" customWidth="1"/>
    <col min="40" max="40" width="5" customWidth="1"/>
    <col min="41" max="41" width="6.54296875" customWidth="1"/>
    <col min="42" max="42" width="6.453125" customWidth="1"/>
    <col min="43" max="43" width="9.7265625" customWidth="1"/>
    <col min="44" max="44" width="7.1796875" customWidth="1"/>
    <col min="45" max="45" width="5.54296875" customWidth="1"/>
    <col min="46" max="46" width="6.26953125" customWidth="1"/>
    <col min="47" max="47" width="7.453125" customWidth="1"/>
    <col min="48" max="48" width="9.7265625" customWidth="1"/>
    <col min="49" max="49" width="7.26953125" customWidth="1"/>
    <col min="50" max="50" width="5.1796875" customWidth="1"/>
    <col min="51" max="52" width="6.1796875" customWidth="1"/>
    <col min="53" max="53" width="9.7265625" customWidth="1"/>
    <col min="54" max="54" width="6.1796875" customWidth="1"/>
    <col min="55" max="55" width="5.26953125" customWidth="1"/>
    <col min="56" max="57" width="6.453125" customWidth="1"/>
    <col min="58" max="58" width="9.54296875" customWidth="1"/>
    <col min="59" max="59" width="6.7265625" customWidth="1"/>
    <col min="60" max="60" width="5.1796875" customWidth="1"/>
    <col min="61" max="62" width="6.1796875" customWidth="1"/>
    <col min="63" max="63" width="10.453125" customWidth="1"/>
    <col min="64" max="64" width="6.54296875" customWidth="1"/>
    <col min="65" max="65" width="5.1796875" customWidth="1"/>
    <col min="66" max="66" width="6.453125" customWidth="1"/>
    <col min="67" max="67" width="6.1796875" customWidth="1"/>
    <col min="68" max="68" width="9.54296875" customWidth="1"/>
    <col min="69" max="69" width="6.453125" customWidth="1"/>
    <col min="70" max="70" width="5.7265625" customWidth="1"/>
    <col min="71" max="72" width="6.54296875" customWidth="1"/>
    <col min="73" max="73" width="9.81640625" customWidth="1"/>
    <col min="74" max="74" width="6.1796875" customWidth="1"/>
    <col min="75" max="75" width="4.54296875" customWidth="1"/>
    <col min="76" max="76" width="6" customWidth="1"/>
    <col min="77" max="77" width="6.81640625" customWidth="1"/>
    <col min="78" max="78" width="9.7265625" customWidth="1"/>
    <col min="79" max="79" width="7" customWidth="1"/>
    <col min="80" max="80" width="5.453125" customWidth="1"/>
    <col min="81" max="81" width="6.26953125" customWidth="1"/>
    <col min="82" max="82" width="6.54296875" customWidth="1"/>
    <col min="83" max="83" width="9.7265625" customWidth="1"/>
    <col min="84" max="84" width="6.453125" customWidth="1"/>
    <col min="85" max="85" width="5.7265625" customWidth="1"/>
    <col min="86" max="86" width="6.54296875" customWidth="1"/>
    <col min="87" max="87" width="6.453125" customWidth="1"/>
    <col min="88" max="88" width="10.26953125" customWidth="1"/>
    <col min="89" max="89" width="6.453125" customWidth="1"/>
    <col min="90" max="90" width="5.81640625" customWidth="1"/>
    <col min="91" max="91" width="6" customWidth="1"/>
    <col min="92" max="92" width="6.453125" customWidth="1"/>
    <col min="93" max="93" width="9.81640625" customWidth="1"/>
    <col min="94" max="94" width="6.1796875" customWidth="1"/>
    <col min="95" max="95" width="6.54296875" customWidth="1"/>
    <col min="96" max="96" width="7.1796875" customWidth="1"/>
    <col min="97" max="97" width="7.54296875" customWidth="1"/>
    <col min="98" max="98" width="9.54296875" customWidth="1"/>
    <col min="99" max="99" width="6.26953125" customWidth="1"/>
    <col min="100" max="100" width="5.7265625" customWidth="1"/>
    <col min="101" max="101" width="6.54296875" customWidth="1"/>
    <col min="102" max="102" width="6.7265625" customWidth="1"/>
    <col min="103" max="103" width="10.26953125" customWidth="1"/>
    <col min="104" max="104" width="6.7265625" customWidth="1"/>
    <col min="105" max="105" width="5.54296875" customWidth="1"/>
    <col min="106" max="106" width="6.7265625" customWidth="1"/>
    <col min="107" max="107" width="7.7265625" customWidth="1"/>
    <col min="108" max="108" width="9.7265625" customWidth="1"/>
    <col min="109" max="109" width="6.54296875" customWidth="1"/>
    <col min="110" max="110" width="5.54296875" customWidth="1"/>
    <col min="111" max="111" width="6.81640625" customWidth="1"/>
    <col min="112" max="112" width="7" customWidth="1"/>
    <col min="113" max="113" width="10.26953125" customWidth="1"/>
    <col min="114" max="115" width="6.1796875" customWidth="1"/>
    <col min="116" max="116" width="6.81640625" customWidth="1"/>
    <col min="117" max="117" width="7.1796875" customWidth="1"/>
    <col min="118" max="118" width="10.26953125" customWidth="1"/>
    <col min="119" max="119" width="6.81640625" customWidth="1"/>
    <col min="120" max="120" width="6" customWidth="1"/>
    <col min="121" max="121" width="5.81640625" customWidth="1"/>
    <col min="122" max="122" width="6.26953125" customWidth="1"/>
    <col min="123" max="123" width="9.54296875" customWidth="1"/>
    <col min="124" max="124" width="6.7265625" customWidth="1"/>
    <col min="125" max="125" width="5.453125" customWidth="1"/>
    <col min="126" max="126" width="6.7265625" customWidth="1"/>
    <col min="127" max="127" width="7.1796875" customWidth="1"/>
    <col min="128" max="128" width="10.1796875" customWidth="1"/>
    <col min="129" max="129" width="6.54296875" customWidth="1"/>
    <col min="130" max="130" width="6.453125" customWidth="1"/>
    <col min="131" max="131" width="7.7265625" customWidth="1"/>
    <col min="132" max="132" width="6.81640625" customWidth="1"/>
    <col min="133" max="133" width="10.7265625" customWidth="1"/>
    <col min="134" max="134" width="6.1796875" customWidth="1"/>
    <col min="135" max="135" width="5.453125" customWidth="1"/>
    <col min="136" max="136" width="6.81640625" customWidth="1"/>
    <col min="137" max="137" width="6.7265625" customWidth="1"/>
    <col min="139" max="139" width="6.26953125" customWidth="1"/>
    <col min="140" max="140" width="5.1796875" customWidth="1"/>
    <col min="141" max="141" width="6.26953125" customWidth="1"/>
    <col min="142" max="142" width="6.1796875" customWidth="1"/>
    <col min="143" max="143" width="9.54296875" customWidth="1"/>
    <col min="144" max="144" width="6.54296875" customWidth="1"/>
    <col min="145" max="145" width="5.453125" customWidth="1"/>
    <col min="146" max="146" width="6.54296875" customWidth="1"/>
    <col min="147" max="147" width="6.7265625" customWidth="1"/>
    <col min="148" max="148" width="9.7265625" customWidth="1"/>
    <col min="149" max="149" width="6.26953125" customWidth="1"/>
    <col min="150" max="150" width="5.26953125" customWidth="1"/>
    <col min="151" max="152" width="6.54296875" customWidth="1"/>
    <col min="153" max="153" width="9.7265625" customWidth="1"/>
    <col min="154" max="154" width="6.453125" customWidth="1"/>
    <col min="155" max="155" width="5.26953125" customWidth="1"/>
    <col min="156" max="156" width="6.26953125" customWidth="1"/>
    <col min="157" max="157" width="6.54296875" customWidth="1"/>
    <col min="158" max="158" width="10.1796875" customWidth="1"/>
    <col min="159" max="159" width="6.453125" customWidth="1"/>
    <col min="160" max="160" width="5.7265625" customWidth="1"/>
    <col min="161" max="161" width="6.453125" customWidth="1"/>
    <col min="162" max="162" width="6.1796875" customWidth="1"/>
    <col min="163" max="163" width="10.1796875" customWidth="1"/>
    <col min="164" max="164" width="6.1796875" customWidth="1"/>
    <col min="165" max="165" width="5.453125" customWidth="1"/>
    <col min="166" max="167" width="6.453125" customWidth="1"/>
    <col min="168" max="168" width="9.7265625" customWidth="1"/>
    <col min="169" max="169" width="6.7265625" customWidth="1"/>
    <col min="170" max="170" width="5.1796875" customWidth="1"/>
    <col min="171" max="171" width="7" customWidth="1"/>
    <col min="172" max="172" width="6.7265625" customWidth="1"/>
    <col min="173" max="173" width="9.54296875" customWidth="1"/>
    <col min="174" max="174" width="6.54296875" customWidth="1"/>
    <col min="175" max="175" width="4.7265625" customWidth="1"/>
    <col min="176" max="176" width="6.81640625" customWidth="1"/>
    <col min="177" max="177" width="6.54296875" customWidth="1"/>
    <col min="178" max="178" width="10" customWidth="1"/>
    <col min="179" max="179" width="6.453125" customWidth="1"/>
    <col min="180" max="180" width="6.26953125" customWidth="1"/>
    <col min="181" max="181" width="6.453125" customWidth="1"/>
    <col min="182" max="182" width="6.54296875" customWidth="1"/>
    <col min="183" max="183" width="9.81640625" customWidth="1"/>
    <col min="184" max="184" width="6.1796875" customWidth="1"/>
    <col min="185" max="185" width="5.54296875" customWidth="1"/>
    <col min="186" max="186" width="6.81640625" customWidth="1"/>
    <col min="187" max="187" width="6.7265625" customWidth="1"/>
    <col min="188" max="188" width="9.7265625" customWidth="1"/>
    <col min="189" max="189" width="6.453125" customWidth="1"/>
    <col min="190" max="190" width="5.453125" customWidth="1"/>
    <col min="191" max="191" width="6.26953125" customWidth="1"/>
    <col min="192" max="192" width="6.7265625" customWidth="1"/>
    <col min="193" max="193" width="9.7265625" customWidth="1"/>
    <col min="194" max="194" width="6.453125" customWidth="1"/>
    <col min="195" max="195" width="5.453125" customWidth="1"/>
    <col min="196" max="196" width="7" customWidth="1"/>
    <col min="197" max="197" width="6.26953125" customWidth="1"/>
    <col min="198" max="198" width="9.7265625" customWidth="1"/>
    <col min="199" max="199" width="6.7265625" customWidth="1"/>
    <col min="200" max="200" width="5.7265625" customWidth="1"/>
    <col min="201" max="201" width="6.1796875" customWidth="1"/>
    <col min="202" max="202" width="6.453125" customWidth="1"/>
    <col min="203" max="203" width="10" customWidth="1"/>
    <col min="204" max="204" width="6.54296875" customWidth="1"/>
    <col min="205" max="205" width="5.26953125" customWidth="1"/>
    <col min="206" max="207" width="6.54296875" customWidth="1"/>
    <col min="208" max="208" width="10.1796875" customWidth="1"/>
    <col min="209" max="209" width="6.26953125" customWidth="1"/>
    <col min="210" max="210" width="5.453125" customWidth="1"/>
    <col min="211" max="211" width="6.26953125" customWidth="1"/>
    <col min="212" max="212" width="6.453125" customWidth="1"/>
    <col min="213" max="213" width="9.81640625" customWidth="1"/>
    <col min="214" max="214" width="6.26953125" customWidth="1"/>
    <col min="215" max="215" width="5" customWidth="1"/>
    <col min="216" max="216" width="6.54296875" customWidth="1"/>
    <col min="217" max="217" width="6.26953125" customWidth="1"/>
    <col min="218" max="218" width="9.54296875" customWidth="1"/>
    <col min="219" max="219" width="6.54296875" customWidth="1"/>
    <col min="220" max="220" width="5.54296875" customWidth="1"/>
    <col min="221" max="221" width="6.1796875" customWidth="1"/>
    <col min="222" max="222" width="6.26953125" customWidth="1"/>
    <col min="223" max="223" width="10" customWidth="1"/>
    <col min="224" max="224" width="6.26953125" customWidth="1"/>
    <col min="225" max="225" width="5.453125" customWidth="1"/>
    <col min="226" max="226" width="6" customWidth="1"/>
    <col min="227" max="227" width="6.453125" customWidth="1"/>
    <col min="228" max="228" width="10" customWidth="1"/>
    <col min="229" max="229" width="6.54296875" customWidth="1"/>
    <col min="230" max="230" width="5.54296875" customWidth="1"/>
    <col min="231" max="231" width="5.81640625" customWidth="1"/>
    <col min="232" max="232" width="6.7265625" customWidth="1"/>
    <col min="233" max="233" width="9.7265625" customWidth="1"/>
    <col min="234" max="234" width="6.81640625" customWidth="1"/>
    <col min="235" max="235" width="5.7265625" customWidth="1"/>
    <col min="236" max="236" width="6" customWidth="1"/>
    <col min="237" max="237" width="6.1796875" customWidth="1"/>
    <col min="238" max="238" width="10" customWidth="1"/>
    <col min="239" max="239" width="6.7265625" customWidth="1"/>
    <col min="240" max="240" width="5.81640625" customWidth="1"/>
    <col min="241" max="242" width="6.453125" customWidth="1"/>
    <col min="243" max="243" width="9.81640625" customWidth="1"/>
    <col min="244" max="244" width="6.7265625" customWidth="1"/>
    <col min="245" max="245" width="5.453125" customWidth="1"/>
    <col min="246" max="247" width="6.26953125" customWidth="1"/>
    <col min="248" max="248" width="9.7265625" customWidth="1"/>
    <col min="249" max="249" width="6.81640625" customWidth="1"/>
    <col min="250" max="250" width="5.453125" customWidth="1"/>
    <col min="251" max="251" width="6.1796875" customWidth="1"/>
    <col min="252" max="252" width="7.26953125" customWidth="1"/>
    <col min="253" max="253" width="9.54296875" customWidth="1"/>
  </cols>
  <sheetData>
    <row r="1" spans="2:253" ht="15" thickBot="1" x14ac:dyDescent="0.4"/>
    <row r="2" spans="2:253" ht="17.25" customHeight="1" thickBot="1" x14ac:dyDescent="0.4">
      <c r="B2" s="262" t="s">
        <v>52</v>
      </c>
      <c r="C2" s="263"/>
      <c r="D2" s="188" t="s">
        <v>53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89"/>
      <c r="HZ2" s="189"/>
      <c r="IA2" s="189"/>
      <c r="IB2" s="189"/>
      <c r="IC2" s="189"/>
      <c r="ID2" s="189"/>
      <c r="IE2" s="189"/>
      <c r="IF2" s="189"/>
      <c r="IG2" s="189"/>
      <c r="IH2" s="189"/>
      <c r="II2" s="189"/>
      <c r="IJ2" s="189"/>
      <c r="IK2" s="189"/>
      <c r="IL2" s="189"/>
      <c r="IM2" s="189"/>
      <c r="IN2" s="189"/>
      <c r="IO2" s="189"/>
      <c r="IP2" s="189"/>
      <c r="IQ2" s="189"/>
      <c r="IR2" s="189"/>
      <c r="IS2" s="190"/>
    </row>
    <row r="3" spans="2:253" ht="77.2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98</v>
      </c>
      <c r="J3" s="234"/>
      <c r="K3" s="235"/>
      <c r="L3" s="235"/>
      <c r="M3" s="236"/>
      <c r="N3" s="233" t="s">
        <v>99</v>
      </c>
      <c r="O3" s="234"/>
      <c r="P3" s="235"/>
      <c r="Q3" s="235"/>
      <c r="R3" s="236"/>
      <c r="S3" s="233" t="s">
        <v>100</v>
      </c>
      <c r="T3" s="234"/>
      <c r="U3" s="235"/>
      <c r="V3" s="235"/>
      <c r="W3" s="236"/>
      <c r="X3" s="233" t="s">
        <v>178</v>
      </c>
      <c r="Y3" s="234"/>
      <c r="Z3" s="235"/>
      <c r="AA3" s="235"/>
      <c r="AB3" s="236"/>
      <c r="AC3" s="233" t="s">
        <v>179</v>
      </c>
      <c r="AD3" s="234"/>
      <c r="AE3" s="235"/>
      <c r="AF3" s="235"/>
      <c r="AG3" s="236"/>
      <c r="AH3" s="233" t="s">
        <v>180</v>
      </c>
      <c r="AI3" s="234"/>
      <c r="AJ3" s="235"/>
      <c r="AK3" s="235"/>
      <c r="AL3" s="236"/>
      <c r="AM3" s="233" t="s">
        <v>181</v>
      </c>
      <c r="AN3" s="234"/>
      <c r="AO3" s="235"/>
      <c r="AP3" s="235"/>
      <c r="AQ3" s="236"/>
      <c r="AR3" s="233" t="s">
        <v>182</v>
      </c>
      <c r="AS3" s="234"/>
      <c r="AT3" s="235"/>
      <c r="AU3" s="235"/>
      <c r="AV3" s="236"/>
      <c r="AW3" s="233" t="s">
        <v>183</v>
      </c>
      <c r="AX3" s="234"/>
      <c r="AY3" s="235"/>
      <c r="AZ3" s="235"/>
      <c r="BA3" s="236"/>
      <c r="BB3" s="233" t="s">
        <v>184</v>
      </c>
      <c r="BC3" s="234"/>
      <c r="BD3" s="235"/>
      <c r="BE3" s="235"/>
      <c r="BF3" s="236"/>
      <c r="BG3" s="273" t="s">
        <v>185</v>
      </c>
      <c r="BH3" s="274"/>
      <c r="BI3" s="275"/>
      <c r="BJ3" s="275"/>
      <c r="BK3" s="276"/>
      <c r="BL3" s="233" t="s">
        <v>186</v>
      </c>
      <c r="BM3" s="234"/>
      <c r="BN3" s="235"/>
      <c r="BO3" s="235"/>
      <c r="BP3" s="236"/>
      <c r="BQ3" s="233" t="s">
        <v>187</v>
      </c>
      <c r="BR3" s="234"/>
      <c r="BS3" s="235"/>
      <c r="BT3" s="235"/>
      <c r="BU3" s="236"/>
      <c r="BV3" s="233" t="s">
        <v>188</v>
      </c>
      <c r="BW3" s="234"/>
      <c r="BX3" s="235"/>
      <c r="BY3" s="235"/>
      <c r="BZ3" s="236"/>
      <c r="CA3" s="233" t="s">
        <v>189</v>
      </c>
      <c r="CB3" s="256"/>
      <c r="CC3" s="257"/>
      <c r="CD3" s="257"/>
      <c r="CE3" s="258"/>
      <c r="CF3" s="233" t="s">
        <v>190</v>
      </c>
      <c r="CG3" s="256"/>
      <c r="CH3" s="257"/>
      <c r="CI3" s="257"/>
      <c r="CJ3" s="258"/>
      <c r="CK3" s="233" t="s">
        <v>191</v>
      </c>
      <c r="CL3" s="234"/>
      <c r="CM3" s="235"/>
      <c r="CN3" s="235"/>
      <c r="CO3" s="236"/>
      <c r="CP3" s="233" t="s">
        <v>192</v>
      </c>
      <c r="CQ3" s="234"/>
      <c r="CR3" s="235"/>
      <c r="CS3" s="235"/>
      <c r="CT3" s="236"/>
      <c r="CU3" s="233" t="s">
        <v>193</v>
      </c>
      <c r="CV3" s="234"/>
      <c r="CW3" s="235"/>
      <c r="CX3" s="235"/>
      <c r="CY3" s="236"/>
      <c r="CZ3" s="233" t="s">
        <v>194</v>
      </c>
      <c r="DA3" s="234"/>
      <c r="DB3" s="235"/>
      <c r="DC3" s="235"/>
      <c r="DD3" s="236"/>
      <c r="DE3" s="233" t="s">
        <v>195</v>
      </c>
      <c r="DF3" s="234"/>
      <c r="DG3" s="235"/>
      <c r="DH3" s="235"/>
      <c r="DI3" s="236"/>
      <c r="DJ3" s="243" t="s">
        <v>196</v>
      </c>
      <c r="DK3" s="244"/>
      <c r="DL3" s="245"/>
      <c r="DM3" s="245"/>
      <c r="DN3" s="246"/>
      <c r="DO3" s="233" t="s">
        <v>197</v>
      </c>
      <c r="DP3" s="234"/>
      <c r="DQ3" s="235"/>
      <c r="DR3" s="235"/>
      <c r="DS3" s="236"/>
      <c r="DT3" s="233" t="s">
        <v>198</v>
      </c>
      <c r="DU3" s="234"/>
      <c r="DV3" s="235"/>
      <c r="DW3" s="235"/>
      <c r="DX3" s="236"/>
      <c r="DY3" s="233" t="s">
        <v>199</v>
      </c>
      <c r="DZ3" s="234"/>
      <c r="EA3" s="235"/>
      <c r="EB3" s="235"/>
      <c r="EC3" s="236"/>
      <c r="ED3" s="233" t="s">
        <v>200</v>
      </c>
      <c r="EE3" s="234"/>
      <c r="EF3" s="235"/>
      <c r="EG3" s="235"/>
      <c r="EH3" s="236"/>
      <c r="EI3" s="233" t="s">
        <v>201</v>
      </c>
      <c r="EJ3" s="234"/>
      <c r="EK3" s="235"/>
      <c r="EL3" s="235"/>
      <c r="EM3" s="236"/>
      <c r="EN3" s="233" t="s">
        <v>202</v>
      </c>
      <c r="EO3" s="234"/>
      <c r="EP3" s="235"/>
      <c r="EQ3" s="235"/>
      <c r="ER3" s="236"/>
      <c r="ES3" s="233" t="s">
        <v>203</v>
      </c>
      <c r="ET3" s="234"/>
      <c r="EU3" s="235"/>
      <c r="EV3" s="235"/>
      <c r="EW3" s="236"/>
      <c r="EX3" s="233" t="s">
        <v>204</v>
      </c>
      <c r="EY3" s="234"/>
      <c r="EZ3" s="235"/>
      <c r="FA3" s="235"/>
      <c r="FB3" s="236"/>
      <c r="FC3" s="233" t="s">
        <v>205</v>
      </c>
      <c r="FD3" s="234"/>
      <c r="FE3" s="235"/>
      <c r="FF3" s="235"/>
      <c r="FG3" s="236"/>
      <c r="FH3" s="233" t="s">
        <v>206</v>
      </c>
      <c r="FI3" s="234"/>
      <c r="FJ3" s="235"/>
      <c r="FK3" s="235"/>
      <c r="FL3" s="236"/>
      <c r="FM3" s="233" t="s">
        <v>207</v>
      </c>
      <c r="FN3" s="234"/>
      <c r="FO3" s="235"/>
      <c r="FP3" s="235"/>
      <c r="FQ3" s="236"/>
      <c r="FR3" s="233" t="s">
        <v>208</v>
      </c>
      <c r="FS3" s="234"/>
      <c r="FT3" s="235"/>
      <c r="FU3" s="235"/>
      <c r="FV3" s="236"/>
      <c r="FW3" s="233" t="s">
        <v>209</v>
      </c>
      <c r="FX3" s="234"/>
      <c r="FY3" s="235"/>
      <c r="FZ3" s="235"/>
      <c r="GA3" s="236"/>
      <c r="GB3" s="233" t="s">
        <v>210</v>
      </c>
      <c r="GC3" s="234"/>
      <c r="GD3" s="235"/>
      <c r="GE3" s="235"/>
      <c r="GF3" s="236"/>
      <c r="GG3" s="233" t="s">
        <v>211</v>
      </c>
      <c r="GH3" s="234"/>
      <c r="GI3" s="235"/>
      <c r="GJ3" s="235"/>
      <c r="GK3" s="236"/>
      <c r="GL3" s="233" t="s">
        <v>212</v>
      </c>
      <c r="GM3" s="234"/>
      <c r="GN3" s="235"/>
      <c r="GO3" s="235"/>
      <c r="GP3" s="236"/>
      <c r="GQ3" s="233" t="s">
        <v>213</v>
      </c>
      <c r="GR3" s="234"/>
      <c r="GS3" s="235"/>
      <c r="GT3" s="235"/>
      <c r="GU3" s="236"/>
      <c r="GV3" s="233" t="s">
        <v>214</v>
      </c>
      <c r="GW3" s="234"/>
      <c r="GX3" s="235"/>
      <c r="GY3" s="235"/>
      <c r="GZ3" s="236"/>
      <c r="HA3" s="233" t="s">
        <v>215</v>
      </c>
      <c r="HB3" s="234"/>
      <c r="HC3" s="235"/>
      <c r="HD3" s="235"/>
      <c r="HE3" s="236"/>
      <c r="HF3" s="233" t="s">
        <v>216</v>
      </c>
      <c r="HG3" s="234"/>
      <c r="HH3" s="235"/>
      <c r="HI3" s="235"/>
      <c r="HJ3" s="236"/>
      <c r="HK3" s="243" t="s">
        <v>217</v>
      </c>
      <c r="HL3" s="244"/>
      <c r="HM3" s="245"/>
      <c r="HN3" s="245"/>
      <c r="HO3" s="246"/>
      <c r="HP3" s="233" t="s">
        <v>218</v>
      </c>
      <c r="HQ3" s="234"/>
      <c r="HR3" s="235"/>
      <c r="HS3" s="235"/>
      <c r="HT3" s="236"/>
      <c r="HU3" s="233" t="s">
        <v>219</v>
      </c>
      <c r="HV3" s="234"/>
      <c r="HW3" s="235"/>
      <c r="HX3" s="235"/>
      <c r="HY3" s="236"/>
      <c r="HZ3" s="233" t="s">
        <v>220</v>
      </c>
      <c r="IA3" s="234"/>
      <c r="IB3" s="235"/>
      <c r="IC3" s="235"/>
      <c r="ID3" s="236"/>
      <c r="IE3" s="233" t="s">
        <v>221</v>
      </c>
      <c r="IF3" s="234"/>
      <c r="IG3" s="235"/>
      <c r="IH3" s="235"/>
      <c r="II3" s="236"/>
      <c r="IJ3" s="233" t="s">
        <v>222</v>
      </c>
      <c r="IK3" s="234"/>
      <c r="IL3" s="235"/>
      <c r="IM3" s="235"/>
      <c r="IN3" s="236"/>
      <c r="IO3" s="233" t="s">
        <v>223</v>
      </c>
      <c r="IP3" s="234"/>
      <c r="IQ3" s="235"/>
      <c r="IR3" s="235"/>
      <c r="IS3" s="236"/>
    </row>
    <row r="4" spans="2:253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51" t="s">
        <v>34</v>
      </c>
      <c r="T4" s="268"/>
      <c r="U4" s="269"/>
      <c r="V4" s="231" t="s">
        <v>35</v>
      </c>
      <c r="W4" s="231" t="s">
        <v>95</v>
      </c>
      <c r="X4" s="237" t="s">
        <v>34</v>
      </c>
      <c r="Y4" s="238"/>
      <c r="Z4" s="238"/>
      <c r="AA4" s="239" t="s">
        <v>35</v>
      </c>
      <c r="AB4" s="231" t="s">
        <v>95</v>
      </c>
      <c r="AC4" s="237" t="s">
        <v>34</v>
      </c>
      <c r="AD4" s="238"/>
      <c r="AE4" s="238"/>
      <c r="AF4" s="239" t="s">
        <v>35</v>
      </c>
      <c r="AG4" s="231" t="s">
        <v>95</v>
      </c>
      <c r="AH4" s="251" t="s">
        <v>34</v>
      </c>
      <c r="AI4" s="268"/>
      <c r="AJ4" s="269"/>
      <c r="AK4" s="231" t="s">
        <v>35</v>
      </c>
      <c r="AL4" s="231" t="s">
        <v>95</v>
      </c>
      <c r="AM4" s="237" t="s">
        <v>34</v>
      </c>
      <c r="AN4" s="238"/>
      <c r="AO4" s="238"/>
      <c r="AP4" s="239" t="s">
        <v>35</v>
      </c>
      <c r="AQ4" s="231" t="s">
        <v>95</v>
      </c>
      <c r="AR4" s="237" t="s">
        <v>34</v>
      </c>
      <c r="AS4" s="238"/>
      <c r="AT4" s="238"/>
      <c r="AU4" s="239" t="s">
        <v>35</v>
      </c>
      <c r="AV4" s="231" t="s">
        <v>95</v>
      </c>
      <c r="AW4" s="251" t="s">
        <v>34</v>
      </c>
      <c r="AX4" s="268"/>
      <c r="AY4" s="269"/>
      <c r="AZ4" s="231" t="s">
        <v>35</v>
      </c>
      <c r="BA4" s="23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77" t="s">
        <v>34</v>
      </c>
      <c r="BH4" s="278"/>
      <c r="BI4" s="278"/>
      <c r="BJ4" s="279" t="s">
        <v>35</v>
      </c>
      <c r="BK4" s="281" t="s">
        <v>95</v>
      </c>
      <c r="BL4" s="237" t="s">
        <v>34</v>
      </c>
      <c r="BM4" s="238"/>
      <c r="BN4" s="238"/>
      <c r="BO4" s="239" t="s">
        <v>35</v>
      </c>
      <c r="BP4" s="231" t="s">
        <v>95</v>
      </c>
      <c r="BQ4" s="237" t="s">
        <v>34</v>
      </c>
      <c r="BR4" s="238"/>
      <c r="BS4" s="238"/>
      <c r="BT4" s="239" t="s">
        <v>35</v>
      </c>
      <c r="BU4" s="231" t="s">
        <v>95</v>
      </c>
      <c r="BV4" s="237" t="s">
        <v>34</v>
      </c>
      <c r="BW4" s="238"/>
      <c r="BX4" s="238"/>
      <c r="BY4" s="239" t="s">
        <v>35</v>
      </c>
      <c r="BZ4" s="231" t="s">
        <v>95</v>
      </c>
      <c r="CA4" s="237" t="s">
        <v>34</v>
      </c>
      <c r="CB4" s="238"/>
      <c r="CC4" s="238"/>
      <c r="CD4" s="239" t="s">
        <v>35</v>
      </c>
      <c r="CE4" s="231" t="s">
        <v>95</v>
      </c>
      <c r="CF4" s="237" t="s">
        <v>34</v>
      </c>
      <c r="CG4" s="238"/>
      <c r="CH4" s="238"/>
      <c r="CI4" s="239" t="s">
        <v>35</v>
      </c>
      <c r="CJ4" s="231" t="s">
        <v>95</v>
      </c>
      <c r="CK4" s="237" t="s">
        <v>34</v>
      </c>
      <c r="CL4" s="238"/>
      <c r="CM4" s="238"/>
      <c r="CN4" s="239" t="s">
        <v>35</v>
      </c>
      <c r="CO4" s="231" t="s">
        <v>95</v>
      </c>
      <c r="CP4" s="251" t="s">
        <v>34</v>
      </c>
      <c r="CQ4" s="252"/>
      <c r="CR4" s="253"/>
      <c r="CS4" s="254" t="s">
        <v>35</v>
      </c>
      <c r="CT4" s="231" t="s">
        <v>95</v>
      </c>
      <c r="CU4" s="251" t="s">
        <v>34</v>
      </c>
      <c r="CV4" s="252"/>
      <c r="CW4" s="253"/>
      <c r="CX4" s="254" t="s">
        <v>35</v>
      </c>
      <c r="CY4" s="231" t="s">
        <v>95</v>
      </c>
      <c r="CZ4" s="251" t="s">
        <v>34</v>
      </c>
      <c r="DA4" s="252"/>
      <c r="DB4" s="253"/>
      <c r="DC4" s="254" t="s">
        <v>35</v>
      </c>
      <c r="DD4" s="231" t="s">
        <v>95</v>
      </c>
      <c r="DE4" s="251" t="s">
        <v>34</v>
      </c>
      <c r="DF4" s="252"/>
      <c r="DG4" s="253"/>
      <c r="DH4" s="254" t="s">
        <v>35</v>
      </c>
      <c r="DI4" s="231" t="s">
        <v>95</v>
      </c>
      <c r="DJ4" s="251" t="s">
        <v>34</v>
      </c>
      <c r="DK4" s="252"/>
      <c r="DL4" s="253"/>
      <c r="DM4" s="254" t="s">
        <v>35</v>
      </c>
      <c r="DN4" s="231" t="s">
        <v>95</v>
      </c>
      <c r="DO4" s="251" t="s">
        <v>34</v>
      </c>
      <c r="DP4" s="252"/>
      <c r="DQ4" s="253"/>
      <c r="DR4" s="254" t="s">
        <v>35</v>
      </c>
      <c r="DS4" s="231" t="s">
        <v>95</v>
      </c>
      <c r="DT4" s="251" t="s">
        <v>34</v>
      </c>
      <c r="DU4" s="252"/>
      <c r="DV4" s="253"/>
      <c r="DW4" s="254" t="s">
        <v>35</v>
      </c>
      <c r="DX4" s="231" t="s">
        <v>95</v>
      </c>
      <c r="DY4" s="251" t="s">
        <v>34</v>
      </c>
      <c r="DZ4" s="252"/>
      <c r="EA4" s="253"/>
      <c r="EB4" s="254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37" t="s">
        <v>34</v>
      </c>
      <c r="HG4" s="238"/>
      <c r="HH4" s="238"/>
      <c r="HI4" s="239" t="s">
        <v>35</v>
      </c>
      <c r="HJ4" s="231" t="s">
        <v>95</v>
      </c>
      <c r="HK4" s="237" t="s">
        <v>34</v>
      </c>
      <c r="HL4" s="238"/>
      <c r="HM4" s="238"/>
      <c r="HN4" s="239" t="s">
        <v>35</v>
      </c>
      <c r="HO4" s="231" t="s">
        <v>95</v>
      </c>
      <c r="HP4" s="237" t="s">
        <v>34</v>
      </c>
      <c r="HQ4" s="238"/>
      <c r="HR4" s="238"/>
      <c r="HS4" s="239" t="s">
        <v>35</v>
      </c>
      <c r="HT4" s="231" t="s">
        <v>95</v>
      </c>
      <c r="HU4" s="237" t="s">
        <v>34</v>
      </c>
      <c r="HV4" s="238"/>
      <c r="HW4" s="238"/>
      <c r="HX4" s="239" t="s">
        <v>35</v>
      </c>
      <c r="HY4" s="231" t="s">
        <v>95</v>
      </c>
      <c r="HZ4" s="237" t="s">
        <v>34</v>
      </c>
      <c r="IA4" s="238"/>
      <c r="IB4" s="238"/>
      <c r="IC4" s="239" t="s">
        <v>35</v>
      </c>
      <c r="ID4" s="231" t="s">
        <v>95</v>
      </c>
      <c r="IE4" s="237" t="s">
        <v>34</v>
      </c>
      <c r="IF4" s="238"/>
      <c r="IG4" s="238"/>
      <c r="IH4" s="239" t="s">
        <v>35</v>
      </c>
      <c r="II4" s="231" t="s">
        <v>95</v>
      </c>
      <c r="IJ4" s="237" t="s">
        <v>34</v>
      </c>
      <c r="IK4" s="238"/>
      <c r="IL4" s="238"/>
      <c r="IM4" s="239" t="s">
        <v>35</v>
      </c>
      <c r="IN4" s="231" t="s">
        <v>95</v>
      </c>
      <c r="IO4" s="237" t="s">
        <v>34</v>
      </c>
      <c r="IP4" s="238"/>
      <c r="IQ4" s="238"/>
      <c r="IR4" s="239" t="s">
        <v>35</v>
      </c>
      <c r="IS4" s="231" t="s">
        <v>95</v>
      </c>
    </row>
    <row r="5" spans="2:253" ht="15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32"/>
      <c r="W5" s="232"/>
      <c r="X5" s="72" t="s">
        <v>1</v>
      </c>
      <c r="Y5" s="73" t="s">
        <v>37</v>
      </c>
      <c r="Z5" s="75" t="s">
        <v>36</v>
      </c>
      <c r="AA5" s="242"/>
      <c r="AB5" s="232"/>
      <c r="AC5" s="72" t="s">
        <v>1</v>
      </c>
      <c r="AD5" s="73" t="s">
        <v>37</v>
      </c>
      <c r="AE5" s="75" t="s">
        <v>36</v>
      </c>
      <c r="AF5" s="242"/>
      <c r="AG5" s="232"/>
      <c r="AH5" s="72" t="s">
        <v>1</v>
      </c>
      <c r="AI5" s="73" t="s">
        <v>37</v>
      </c>
      <c r="AJ5" s="75" t="s">
        <v>36</v>
      </c>
      <c r="AK5" s="232"/>
      <c r="AL5" s="232"/>
      <c r="AM5" s="72" t="s">
        <v>1</v>
      </c>
      <c r="AN5" s="73" t="s">
        <v>37</v>
      </c>
      <c r="AO5" s="75" t="s">
        <v>36</v>
      </c>
      <c r="AP5" s="242"/>
      <c r="AQ5" s="232"/>
      <c r="AR5" s="72" t="s">
        <v>1</v>
      </c>
      <c r="AS5" s="73" t="s">
        <v>37</v>
      </c>
      <c r="AT5" s="75" t="s">
        <v>36</v>
      </c>
      <c r="AU5" s="242"/>
      <c r="AV5" s="232"/>
      <c r="AW5" s="72" t="s">
        <v>1</v>
      </c>
      <c r="AX5" s="73" t="s">
        <v>37</v>
      </c>
      <c r="AY5" s="75" t="s">
        <v>36</v>
      </c>
      <c r="AZ5" s="232"/>
      <c r="BA5" s="232"/>
      <c r="BB5" s="72" t="s">
        <v>1</v>
      </c>
      <c r="BC5" s="73" t="s">
        <v>37</v>
      </c>
      <c r="BD5" s="75" t="s">
        <v>36</v>
      </c>
      <c r="BE5" s="242"/>
      <c r="BF5" s="232"/>
      <c r="BG5" s="129" t="s">
        <v>1</v>
      </c>
      <c r="BH5" s="130" t="s">
        <v>37</v>
      </c>
      <c r="BI5" s="131" t="s">
        <v>36</v>
      </c>
      <c r="BJ5" s="280"/>
      <c r="BK5" s="282"/>
      <c r="BL5" s="72" t="s">
        <v>1</v>
      </c>
      <c r="BM5" s="73" t="s">
        <v>37</v>
      </c>
      <c r="BN5" s="75" t="s">
        <v>36</v>
      </c>
      <c r="BO5" s="242"/>
      <c r="BP5" s="232"/>
      <c r="BQ5" s="72" t="s">
        <v>1</v>
      </c>
      <c r="BR5" s="73" t="s">
        <v>37</v>
      </c>
      <c r="BS5" s="75" t="s">
        <v>36</v>
      </c>
      <c r="BT5" s="242"/>
      <c r="BU5" s="232"/>
      <c r="BV5" s="72" t="s">
        <v>1</v>
      </c>
      <c r="BW5" s="73" t="s">
        <v>37</v>
      </c>
      <c r="BX5" s="75" t="s">
        <v>36</v>
      </c>
      <c r="BY5" s="242"/>
      <c r="BZ5" s="232"/>
      <c r="CA5" s="72" t="s">
        <v>1</v>
      </c>
      <c r="CB5" s="73" t="s">
        <v>37</v>
      </c>
      <c r="CC5" s="75" t="s">
        <v>36</v>
      </c>
      <c r="CD5" s="242"/>
      <c r="CE5" s="232"/>
      <c r="CF5" s="113" t="s">
        <v>1</v>
      </c>
      <c r="CG5" s="105" t="s">
        <v>37</v>
      </c>
      <c r="CH5" s="114" t="s">
        <v>36</v>
      </c>
      <c r="CI5" s="240"/>
      <c r="CJ5" s="241"/>
      <c r="CK5" s="72" t="s">
        <v>1</v>
      </c>
      <c r="CL5" s="73" t="s">
        <v>37</v>
      </c>
      <c r="CM5" s="75" t="s">
        <v>36</v>
      </c>
      <c r="CN5" s="242"/>
      <c r="CO5" s="232"/>
      <c r="CP5" s="72" t="s">
        <v>1</v>
      </c>
      <c r="CQ5" s="73" t="s">
        <v>33</v>
      </c>
      <c r="CR5" s="74" t="s">
        <v>36</v>
      </c>
      <c r="CS5" s="255"/>
      <c r="CT5" s="232"/>
      <c r="CU5" s="72" t="s">
        <v>1</v>
      </c>
      <c r="CV5" s="73" t="s">
        <v>33</v>
      </c>
      <c r="CW5" s="74" t="s">
        <v>36</v>
      </c>
      <c r="CX5" s="255"/>
      <c r="CY5" s="232"/>
      <c r="CZ5" s="72" t="s">
        <v>1</v>
      </c>
      <c r="DA5" s="73" t="s">
        <v>33</v>
      </c>
      <c r="DB5" s="74" t="s">
        <v>36</v>
      </c>
      <c r="DC5" s="255"/>
      <c r="DD5" s="232"/>
      <c r="DE5" s="72" t="s">
        <v>1</v>
      </c>
      <c r="DF5" s="73" t="s">
        <v>33</v>
      </c>
      <c r="DG5" s="74" t="s">
        <v>36</v>
      </c>
      <c r="DH5" s="255"/>
      <c r="DI5" s="232"/>
      <c r="DJ5" s="72" t="s">
        <v>1</v>
      </c>
      <c r="DK5" s="73" t="s">
        <v>33</v>
      </c>
      <c r="DL5" s="74" t="s">
        <v>36</v>
      </c>
      <c r="DM5" s="255"/>
      <c r="DN5" s="232"/>
      <c r="DO5" s="72" t="s">
        <v>1</v>
      </c>
      <c r="DP5" s="73" t="s">
        <v>33</v>
      </c>
      <c r="DQ5" s="74" t="s">
        <v>36</v>
      </c>
      <c r="DR5" s="255"/>
      <c r="DS5" s="232"/>
      <c r="DT5" s="72" t="s">
        <v>1</v>
      </c>
      <c r="DU5" s="73" t="s">
        <v>33</v>
      </c>
      <c r="DV5" s="74" t="s">
        <v>36</v>
      </c>
      <c r="DW5" s="255"/>
      <c r="DX5" s="232"/>
      <c r="DY5" s="72" t="s">
        <v>1</v>
      </c>
      <c r="DZ5" s="73" t="s">
        <v>33</v>
      </c>
      <c r="EA5" s="74" t="s">
        <v>36</v>
      </c>
      <c r="EB5" s="255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72" t="s">
        <v>1</v>
      </c>
      <c r="HG5" s="73" t="s">
        <v>37</v>
      </c>
      <c r="HH5" s="75" t="s">
        <v>36</v>
      </c>
      <c r="HI5" s="242"/>
      <c r="HJ5" s="232"/>
      <c r="HK5" s="72" t="s">
        <v>1</v>
      </c>
      <c r="HL5" s="73" t="s">
        <v>37</v>
      </c>
      <c r="HM5" s="75" t="s">
        <v>36</v>
      </c>
      <c r="HN5" s="242"/>
      <c r="HO5" s="232"/>
      <c r="HP5" s="72" t="s">
        <v>1</v>
      </c>
      <c r="HQ5" s="73" t="s">
        <v>37</v>
      </c>
      <c r="HR5" s="75" t="s">
        <v>36</v>
      </c>
      <c r="HS5" s="242"/>
      <c r="HT5" s="232"/>
      <c r="HU5" s="72" t="s">
        <v>1</v>
      </c>
      <c r="HV5" s="73" t="s">
        <v>37</v>
      </c>
      <c r="HW5" s="75" t="s">
        <v>36</v>
      </c>
      <c r="HX5" s="242"/>
      <c r="HY5" s="232"/>
      <c r="HZ5" s="72" t="s">
        <v>1</v>
      </c>
      <c r="IA5" s="73" t="s">
        <v>37</v>
      </c>
      <c r="IB5" s="75" t="s">
        <v>36</v>
      </c>
      <c r="IC5" s="242"/>
      <c r="ID5" s="232"/>
      <c r="IE5" s="72" t="s">
        <v>1</v>
      </c>
      <c r="IF5" s="73" t="s">
        <v>37</v>
      </c>
      <c r="IG5" s="75" t="s">
        <v>36</v>
      </c>
      <c r="IH5" s="242"/>
      <c r="II5" s="232"/>
      <c r="IJ5" s="72" t="s">
        <v>1</v>
      </c>
      <c r="IK5" s="73" t="s">
        <v>37</v>
      </c>
      <c r="IL5" s="75" t="s">
        <v>36</v>
      </c>
      <c r="IM5" s="242"/>
      <c r="IN5" s="232"/>
      <c r="IO5" s="72" t="s">
        <v>1</v>
      </c>
      <c r="IP5" s="73" t="s">
        <v>37</v>
      </c>
      <c r="IQ5" s="75" t="s">
        <v>36</v>
      </c>
      <c r="IR5" s="242"/>
      <c r="IS5" s="232"/>
    </row>
    <row r="6" spans="2:253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1</v>
      </c>
      <c r="H6" s="46">
        <f>D6/E17</f>
        <v>8.3333333333333329E-2</v>
      </c>
      <c r="I6" s="83">
        <v>0</v>
      </c>
      <c r="J6" s="84">
        <v>1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100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83">
        <v>0</v>
      </c>
      <c r="AI6" s="84">
        <v>1</v>
      </c>
      <c r="AJ6" s="85">
        <f>AH6/AI6*100</f>
        <v>0</v>
      </c>
      <c r="AK6" s="86">
        <v>0</v>
      </c>
      <c r="AL6" s="87">
        <f>AH6/AI17</f>
        <v>0</v>
      </c>
      <c r="AM6" s="83">
        <v>0</v>
      </c>
      <c r="AN6" s="84">
        <v>1</v>
      </c>
      <c r="AO6" s="85">
        <f>AM6/AN6*100</f>
        <v>0</v>
      </c>
      <c r="AP6" s="86">
        <v>0</v>
      </c>
      <c r="AQ6" s="87">
        <f>AM6/AN17</f>
        <v>0</v>
      </c>
      <c r="AR6" s="83">
        <v>0</v>
      </c>
      <c r="AS6" s="84">
        <v>1</v>
      </c>
      <c r="AT6" s="85">
        <f>AR6/AS6*100</f>
        <v>0</v>
      </c>
      <c r="AU6" s="86">
        <v>0</v>
      </c>
      <c r="AV6" s="87">
        <f>AR6/AS17</f>
        <v>0</v>
      </c>
      <c r="AW6" s="83">
        <v>0</v>
      </c>
      <c r="AX6" s="84">
        <v>1</v>
      </c>
      <c r="AY6" s="85">
        <f>AW6/AX6*100</f>
        <v>0</v>
      </c>
      <c r="AZ6" s="86">
        <v>0</v>
      </c>
      <c r="BA6" s="87">
        <f>AW6/AX17</f>
        <v>0</v>
      </c>
      <c r="BB6" s="83">
        <v>0</v>
      </c>
      <c r="BC6" s="84">
        <v>1</v>
      </c>
      <c r="BD6" s="85">
        <f>BB6/BC6*100</f>
        <v>0</v>
      </c>
      <c r="BE6" s="86">
        <v>0</v>
      </c>
      <c r="BF6" s="87">
        <f>BB6/BC17</f>
        <v>0</v>
      </c>
      <c r="BG6" s="132">
        <v>0</v>
      </c>
      <c r="BH6" s="133">
        <v>100</v>
      </c>
      <c r="BI6" s="134">
        <f>BG6/BH6*100</f>
        <v>0</v>
      </c>
      <c r="BJ6" s="135">
        <v>0</v>
      </c>
      <c r="BK6" s="136">
        <f>BG6/BH17</f>
        <v>0</v>
      </c>
      <c r="BL6" s="83">
        <v>0</v>
      </c>
      <c r="BM6" s="84">
        <v>1</v>
      </c>
      <c r="BN6" s="85">
        <f>BL6/BM6*100</f>
        <v>0</v>
      </c>
      <c r="BO6" s="86">
        <v>0</v>
      </c>
      <c r="BP6" s="87">
        <f>BL6/BM17</f>
        <v>0</v>
      </c>
      <c r="BQ6" s="83">
        <v>0</v>
      </c>
      <c r="BR6" s="84">
        <v>1</v>
      </c>
      <c r="BS6" s="85">
        <f>BQ6/BR6*100</f>
        <v>0</v>
      </c>
      <c r="BT6" s="86">
        <v>0</v>
      </c>
      <c r="BU6" s="87">
        <f>BQ6/BR17</f>
        <v>0</v>
      </c>
      <c r="BV6" s="83">
        <v>0</v>
      </c>
      <c r="BW6" s="84">
        <v>1</v>
      </c>
      <c r="BX6" s="85">
        <f>BV6/BW6*100</f>
        <v>0</v>
      </c>
      <c r="BY6" s="86">
        <v>0</v>
      </c>
      <c r="BZ6" s="87">
        <f>BV6/BW17</f>
        <v>0</v>
      </c>
      <c r="CA6" s="83">
        <v>0</v>
      </c>
      <c r="CB6" s="84">
        <v>100</v>
      </c>
      <c r="CC6" s="85">
        <f>CA6/CB6*100</f>
        <v>0</v>
      </c>
      <c r="CD6" s="86">
        <v>0</v>
      </c>
      <c r="CE6" s="107">
        <f>CA6/CB17</f>
        <v>0</v>
      </c>
      <c r="CF6" s="116">
        <v>0</v>
      </c>
      <c r="CG6" s="117">
        <v>100</v>
      </c>
      <c r="CH6" s="118">
        <f>CF6/CG6*100</f>
        <v>0</v>
      </c>
      <c r="CI6" s="119">
        <v>0</v>
      </c>
      <c r="CJ6" s="120">
        <f>CF6/CG17</f>
        <v>0</v>
      </c>
      <c r="CK6" s="110">
        <v>100</v>
      </c>
      <c r="CL6" s="44">
        <v>100</v>
      </c>
      <c r="CM6" s="27">
        <f>CK6/CL6*100</f>
        <v>100</v>
      </c>
      <c r="CN6" s="45">
        <v>1</v>
      </c>
      <c r="CO6" s="46">
        <f>CK6/CL17</f>
        <v>8.3333333333333329E-2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</v>
      </c>
      <c r="DL6" s="85">
        <f>DJ6/DK6*100</f>
        <v>0</v>
      </c>
      <c r="DM6" s="86">
        <v>0</v>
      </c>
      <c r="DN6" s="87">
        <f>DJ6/DK17</f>
        <v>0</v>
      </c>
      <c r="DO6" s="83">
        <v>0</v>
      </c>
      <c r="DP6" s="84">
        <v>1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</v>
      </c>
      <c r="EA6" s="85">
        <f>DY6/DZ6*100</f>
        <v>0</v>
      </c>
      <c r="EB6" s="86">
        <v>0</v>
      </c>
      <c r="EC6" s="87">
        <f>DY6/DZ17</f>
        <v>0</v>
      </c>
      <c r="ED6" s="83">
        <v>0</v>
      </c>
      <c r="EE6" s="84">
        <v>1</v>
      </c>
      <c r="EF6" s="85">
        <f>ED6/EE6*100</f>
        <v>0</v>
      </c>
      <c r="EG6" s="86">
        <v>0</v>
      </c>
      <c r="EH6" s="87">
        <f>ED6/EE17</f>
        <v>0</v>
      </c>
      <c r="EI6" s="83">
        <v>0</v>
      </c>
      <c r="EJ6" s="84">
        <v>100</v>
      </c>
      <c r="EK6" s="85">
        <f>EI6/EJ6*100</f>
        <v>0</v>
      </c>
      <c r="EL6" s="86">
        <v>0</v>
      </c>
      <c r="EM6" s="87">
        <f>EI6/EJ17</f>
        <v>0</v>
      </c>
      <c r="EN6" s="83">
        <v>0</v>
      </c>
      <c r="EO6" s="84">
        <v>1</v>
      </c>
      <c r="EP6" s="85">
        <f>EN6/EO6*100</f>
        <v>0</v>
      </c>
      <c r="EQ6" s="86">
        <v>0</v>
      </c>
      <c r="ER6" s="87">
        <f>EN6/EO17</f>
        <v>0</v>
      </c>
      <c r="ES6" s="83">
        <v>0</v>
      </c>
      <c r="ET6" s="84">
        <v>100</v>
      </c>
      <c r="EU6" s="85">
        <f>ES6/ET6*100</f>
        <v>0</v>
      </c>
      <c r="EV6" s="86">
        <v>0</v>
      </c>
      <c r="EW6" s="87">
        <f>ES6/ET17</f>
        <v>0</v>
      </c>
      <c r="EX6" s="83">
        <v>0</v>
      </c>
      <c r="EY6" s="84">
        <v>1</v>
      </c>
      <c r="EZ6" s="85">
        <f>EX6/EY6*100</f>
        <v>0</v>
      </c>
      <c r="FA6" s="86">
        <v>0</v>
      </c>
      <c r="FB6" s="87">
        <f>EX6/EY17</f>
        <v>0</v>
      </c>
      <c r="FC6" s="83">
        <v>0</v>
      </c>
      <c r="FD6" s="84">
        <v>1</v>
      </c>
      <c r="FE6" s="85">
        <f>FC6/FD6*100</f>
        <v>0</v>
      </c>
      <c r="FF6" s="86">
        <v>0</v>
      </c>
      <c r="FG6" s="87">
        <f>FC6/FD17</f>
        <v>0</v>
      </c>
      <c r="FH6" s="26">
        <v>100</v>
      </c>
      <c r="FI6" s="44">
        <v>100</v>
      </c>
      <c r="FJ6" s="27">
        <f>FH6/FI6*100</f>
        <v>100</v>
      </c>
      <c r="FK6" s="45">
        <v>1</v>
      </c>
      <c r="FL6" s="46">
        <f>FH6/FI17</f>
        <v>8.3333333333333329E-2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83">
        <v>0</v>
      </c>
      <c r="FS6" s="84">
        <v>1</v>
      </c>
      <c r="FT6" s="85">
        <f>FR6/FS6*100</f>
        <v>0</v>
      </c>
      <c r="FU6" s="86">
        <v>0</v>
      </c>
      <c r="FV6" s="87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87">
        <f>FW6/FX17</f>
        <v>0</v>
      </c>
      <c r="GB6" s="92">
        <v>0</v>
      </c>
      <c r="GC6" s="93">
        <v>1</v>
      </c>
      <c r="GD6" s="94">
        <f>GB6/GC6*100</f>
        <v>0</v>
      </c>
      <c r="GE6" s="95">
        <v>0</v>
      </c>
      <c r="GF6" s="96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87">
        <f>HA6/HB17</f>
        <v>0</v>
      </c>
      <c r="HF6" s="83">
        <v>0</v>
      </c>
      <c r="HG6" s="84">
        <v>1</v>
      </c>
      <c r="HH6" s="85">
        <f>HF6/HG6*100</f>
        <v>0</v>
      </c>
      <c r="HI6" s="86">
        <v>0</v>
      </c>
      <c r="HJ6" s="87">
        <f>HF6/HG17</f>
        <v>0</v>
      </c>
      <c r="HK6" s="83">
        <v>0</v>
      </c>
      <c r="HL6" s="84">
        <v>1</v>
      </c>
      <c r="HM6" s="85">
        <f>HK6/HL6*100</f>
        <v>0</v>
      </c>
      <c r="HN6" s="86">
        <v>0</v>
      </c>
      <c r="HO6" s="87">
        <f>HK6/HL17</f>
        <v>0</v>
      </c>
      <c r="HP6" s="83">
        <v>0</v>
      </c>
      <c r="HQ6" s="84">
        <v>1</v>
      </c>
      <c r="HR6" s="85">
        <f>HP6/HQ6*100</f>
        <v>0</v>
      </c>
      <c r="HS6" s="86">
        <v>0</v>
      </c>
      <c r="HT6" s="87">
        <f>HP6/HQ17</f>
        <v>0</v>
      </c>
      <c r="HU6" s="83">
        <v>0</v>
      </c>
      <c r="HV6" s="84">
        <v>1</v>
      </c>
      <c r="HW6" s="85">
        <f>HU6/HV6*100</f>
        <v>0</v>
      </c>
      <c r="HX6" s="86">
        <v>0</v>
      </c>
      <c r="HY6" s="87">
        <f>HU6/HV17</f>
        <v>0</v>
      </c>
      <c r="HZ6" s="83">
        <v>0</v>
      </c>
      <c r="IA6" s="84">
        <v>1</v>
      </c>
      <c r="IB6" s="85">
        <f>HZ6/IA6*100</f>
        <v>0</v>
      </c>
      <c r="IC6" s="86">
        <v>0</v>
      </c>
      <c r="ID6" s="87">
        <f>HZ6/IA17</f>
        <v>0</v>
      </c>
      <c r="IE6" s="83">
        <v>0</v>
      </c>
      <c r="IF6" s="84">
        <v>1</v>
      </c>
      <c r="IG6" s="85">
        <f>IE6/IF6*100</f>
        <v>0</v>
      </c>
      <c r="IH6" s="86">
        <v>0</v>
      </c>
      <c r="II6" s="87">
        <f>IE6/IF17</f>
        <v>0</v>
      </c>
      <c r="IJ6" s="83">
        <v>0</v>
      </c>
      <c r="IK6" s="84">
        <v>1</v>
      </c>
      <c r="IL6" s="85">
        <f>IJ6/IK6*100</f>
        <v>0</v>
      </c>
      <c r="IM6" s="86">
        <v>0</v>
      </c>
      <c r="IN6" s="87">
        <f>IJ6/IK17</f>
        <v>0</v>
      </c>
      <c r="IO6" s="83">
        <v>0</v>
      </c>
      <c r="IP6" s="84">
        <v>1</v>
      </c>
      <c r="IQ6" s="85">
        <f>IO6/IP6*100</f>
        <v>0</v>
      </c>
      <c r="IR6" s="86">
        <v>0</v>
      </c>
      <c r="IS6" s="87">
        <f>IO6/IP17</f>
        <v>0</v>
      </c>
    </row>
    <row r="7" spans="2:253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5">
        <v>1</v>
      </c>
      <c r="H7" s="46">
        <f>D7/E17</f>
        <v>0.16666666666666666</v>
      </c>
      <c r="I7" s="88">
        <v>0</v>
      </c>
      <c r="J7" s="84">
        <v>1</v>
      </c>
      <c r="K7" s="85">
        <f t="shared" ref="K7:K17" si="1">I7/J7*100</f>
        <v>0</v>
      </c>
      <c r="L7" s="89">
        <v>0</v>
      </c>
      <c r="M7" s="87">
        <f>I7/J17</f>
        <v>0</v>
      </c>
      <c r="N7" s="22">
        <v>0</v>
      </c>
      <c r="O7" s="44">
        <v>2</v>
      </c>
      <c r="P7" s="27">
        <f t="shared" ref="P7:P17" si="2">N7/O7*100</f>
        <v>0</v>
      </c>
      <c r="Q7" s="49">
        <v>0</v>
      </c>
      <c r="R7" s="46">
        <f>N7/O17</f>
        <v>0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88">
        <v>0</v>
      </c>
      <c r="AI7" s="84">
        <v>1</v>
      </c>
      <c r="AJ7" s="85">
        <f t="shared" ref="AJ7:AJ17" si="6">AH7/AI7*100</f>
        <v>0</v>
      </c>
      <c r="AK7" s="89">
        <v>0</v>
      </c>
      <c r="AL7" s="87">
        <f>AH7/AI17</f>
        <v>0</v>
      </c>
      <c r="AM7" s="88">
        <v>0</v>
      </c>
      <c r="AN7" s="84">
        <v>1</v>
      </c>
      <c r="AO7" s="85">
        <f t="shared" ref="AO7:AO17" si="7">AM7/AN7*100</f>
        <v>0</v>
      </c>
      <c r="AP7" s="89">
        <v>0</v>
      </c>
      <c r="AQ7" s="87">
        <f>AM7/AN17</f>
        <v>0</v>
      </c>
      <c r="AR7" s="88">
        <v>0</v>
      </c>
      <c r="AS7" s="84">
        <v>1</v>
      </c>
      <c r="AT7" s="85">
        <f t="shared" ref="AT7:AT17" si="8">AR7/AS7*100</f>
        <v>0</v>
      </c>
      <c r="AU7" s="89">
        <v>0</v>
      </c>
      <c r="AV7" s="87">
        <f>AR7/AS17</f>
        <v>0</v>
      </c>
      <c r="AW7" s="88">
        <v>0</v>
      </c>
      <c r="AX7" s="84">
        <v>1</v>
      </c>
      <c r="AY7" s="85">
        <f t="shared" ref="AY7:AY17" si="9">AW7/AX7*100</f>
        <v>0</v>
      </c>
      <c r="AZ7" s="89">
        <v>0</v>
      </c>
      <c r="BA7" s="87">
        <f>AW7/AX17</f>
        <v>0</v>
      </c>
      <c r="BB7" s="88">
        <v>0</v>
      </c>
      <c r="BC7" s="84">
        <v>1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137">
        <v>0</v>
      </c>
      <c r="BH7" s="133">
        <v>100</v>
      </c>
      <c r="BI7" s="134">
        <f t="shared" ref="BI7:BI17" si="11">BG7/BH7*100</f>
        <v>0</v>
      </c>
      <c r="BJ7" s="138">
        <v>0</v>
      </c>
      <c r="BK7" s="136">
        <f>BG7/BH17</f>
        <v>0</v>
      </c>
      <c r="BL7" s="88">
        <v>0</v>
      </c>
      <c r="BM7" s="84">
        <v>1</v>
      </c>
      <c r="BN7" s="85">
        <f t="shared" ref="BN7:BN17" si="12">BL7/BM7*100</f>
        <v>0</v>
      </c>
      <c r="BO7" s="89">
        <v>0</v>
      </c>
      <c r="BP7" s="87">
        <f>BL7/BM17</f>
        <v>0</v>
      </c>
      <c r="BQ7" s="88">
        <v>0</v>
      </c>
      <c r="BR7" s="84">
        <v>1</v>
      </c>
      <c r="BS7" s="85">
        <f t="shared" ref="BS7:BS17" si="13">BQ7/BR7*100</f>
        <v>0</v>
      </c>
      <c r="BT7" s="89">
        <v>0</v>
      </c>
      <c r="BU7" s="87">
        <f>BQ7/BR17</f>
        <v>0</v>
      </c>
      <c r="BV7" s="88">
        <v>0</v>
      </c>
      <c r="BW7" s="84">
        <v>1</v>
      </c>
      <c r="BX7" s="85">
        <f t="shared" ref="BX7:BX17" si="14">BV7/BW7*100</f>
        <v>0</v>
      </c>
      <c r="BY7" s="89">
        <v>0</v>
      </c>
      <c r="BZ7" s="87">
        <f>BV7/BW17</f>
        <v>0</v>
      </c>
      <c r="CA7" s="83">
        <v>0</v>
      </c>
      <c r="CB7" s="84">
        <v>100</v>
      </c>
      <c r="CC7" s="85">
        <f t="shared" ref="CC7:CC17" si="15">CA7/CB7*100</f>
        <v>0</v>
      </c>
      <c r="CD7" s="89">
        <v>0</v>
      </c>
      <c r="CE7" s="107">
        <f>CA7/CB17</f>
        <v>0</v>
      </c>
      <c r="CF7" s="22">
        <v>100</v>
      </c>
      <c r="CG7" s="106">
        <v>200</v>
      </c>
      <c r="CH7" s="115">
        <f t="shared" ref="CH7:CH17" si="16">CF7/CG7*100</f>
        <v>50</v>
      </c>
      <c r="CI7" s="49">
        <v>0.5</v>
      </c>
      <c r="CJ7" s="121">
        <f>CF7/CG17</f>
        <v>8.3333333333333329E-2</v>
      </c>
      <c r="CK7" s="111">
        <v>100</v>
      </c>
      <c r="CL7" s="44">
        <v>200</v>
      </c>
      <c r="CM7" s="27">
        <f t="shared" ref="CM7:CM17" si="17">CK7/CL7*100</f>
        <v>50</v>
      </c>
      <c r="CN7" s="49">
        <v>0.5</v>
      </c>
      <c r="CO7" s="46">
        <f>CK7/CL17</f>
        <v>8.3333333333333329E-2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</v>
      </c>
      <c r="DG7" s="85">
        <f t="shared" ref="DG7:DG17" si="21">DE7/DF7*100</f>
        <v>0</v>
      </c>
      <c r="DH7" s="89">
        <v>0</v>
      </c>
      <c r="DI7" s="87">
        <f>DE7/DF17</f>
        <v>0</v>
      </c>
      <c r="DJ7" s="88">
        <v>0</v>
      </c>
      <c r="DK7" s="84">
        <v>1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88">
        <v>0</v>
      </c>
      <c r="DP7" s="84">
        <v>1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88">
        <v>0</v>
      </c>
      <c r="DU7" s="84">
        <v>1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88">
        <v>0</v>
      </c>
      <c r="DZ7" s="84">
        <v>1</v>
      </c>
      <c r="EA7" s="85">
        <f t="shared" ref="EA7:EA17" si="25">DY7/DZ7*100</f>
        <v>0</v>
      </c>
      <c r="EB7" s="89">
        <v>0</v>
      </c>
      <c r="EC7" s="87">
        <f>DY7/DZ17</f>
        <v>0</v>
      </c>
      <c r="ED7" s="88">
        <v>0</v>
      </c>
      <c r="EE7" s="84">
        <v>1</v>
      </c>
      <c r="EF7" s="85">
        <f t="shared" ref="EF7:EF17" si="26">ED7/EE7*100</f>
        <v>0</v>
      </c>
      <c r="EG7" s="89">
        <v>0</v>
      </c>
      <c r="EH7" s="87">
        <f>ED7/EE17</f>
        <v>0</v>
      </c>
      <c r="EI7" s="88">
        <v>0</v>
      </c>
      <c r="EJ7" s="84">
        <v>100</v>
      </c>
      <c r="EK7" s="85">
        <f t="shared" ref="EK7:EK17" si="27">EI7/EJ7*100</f>
        <v>0</v>
      </c>
      <c r="EL7" s="89">
        <v>0</v>
      </c>
      <c r="EM7" s="87">
        <f>EI7/EJ17</f>
        <v>0</v>
      </c>
      <c r="EN7" s="88">
        <v>0</v>
      </c>
      <c r="EO7" s="84">
        <v>1</v>
      </c>
      <c r="EP7" s="85">
        <f t="shared" ref="EP7:EP17" si="28">EN7/EO7*100</f>
        <v>0</v>
      </c>
      <c r="EQ7" s="89">
        <v>0</v>
      </c>
      <c r="ER7" s="87">
        <f>EN7/EO17</f>
        <v>0</v>
      </c>
      <c r="ES7" s="88">
        <v>0</v>
      </c>
      <c r="ET7" s="84">
        <v>100</v>
      </c>
      <c r="EU7" s="85">
        <f t="shared" ref="EU7:EU17" si="29">ES7/ET7*100</f>
        <v>0</v>
      </c>
      <c r="EV7" s="89">
        <v>0</v>
      </c>
      <c r="EW7" s="87">
        <f>ES7/ET17</f>
        <v>0</v>
      </c>
      <c r="EX7" s="22">
        <v>100</v>
      </c>
      <c r="EY7" s="44">
        <v>100</v>
      </c>
      <c r="EZ7" s="27">
        <f t="shared" ref="EZ7:EZ17" si="30">EX7/EY7*100</f>
        <v>100</v>
      </c>
      <c r="FA7" s="49">
        <v>0</v>
      </c>
      <c r="FB7" s="46">
        <f>EX7/EY17</f>
        <v>9.0909090909090912E-2</v>
      </c>
      <c r="FC7" s="22">
        <v>1</v>
      </c>
      <c r="FD7" s="44">
        <v>1</v>
      </c>
      <c r="FE7" s="27">
        <f t="shared" ref="FE7:FE17" si="31">FC7/FD7*100</f>
        <v>100</v>
      </c>
      <c r="FF7" s="49">
        <v>0</v>
      </c>
      <c r="FG7" s="46">
        <f>FC7/FD17</f>
        <v>5.2631578947368418E-2</v>
      </c>
      <c r="FH7" s="26">
        <v>200</v>
      </c>
      <c r="FI7" s="44">
        <v>200</v>
      </c>
      <c r="FJ7" s="27">
        <f t="shared" ref="FJ7:FJ17" si="32">FH7/FI7*100</f>
        <v>100</v>
      </c>
      <c r="FK7" s="49">
        <v>0</v>
      </c>
      <c r="FL7" s="46">
        <f>FH7/FI17</f>
        <v>0.16666666666666666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88">
        <v>0</v>
      </c>
      <c r="GC7" s="84">
        <v>1</v>
      </c>
      <c r="GD7" s="85">
        <f t="shared" ref="GD7:GD17" si="36">GB7/GC7*100</f>
        <v>0</v>
      </c>
      <c r="GE7" s="89">
        <v>0</v>
      </c>
      <c r="GF7" s="87">
        <f>GB7/GC17</f>
        <v>0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88">
        <v>0</v>
      </c>
      <c r="GM7" s="84">
        <v>1</v>
      </c>
      <c r="GN7" s="85">
        <f t="shared" ref="GN7:GN17" si="38">GL7/GM7*100</f>
        <v>0</v>
      </c>
      <c r="GO7" s="89">
        <v>0</v>
      </c>
      <c r="GP7" s="87">
        <f>GL7/GM17</f>
        <v>0</v>
      </c>
      <c r="GQ7" s="88">
        <v>0</v>
      </c>
      <c r="GR7" s="84">
        <v>1</v>
      </c>
      <c r="GS7" s="85">
        <f t="shared" ref="GS7:GS17" si="39">GQ7/GR7*100</f>
        <v>0</v>
      </c>
      <c r="GT7" s="89">
        <v>0</v>
      </c>
      <c r="GU7" s="87">
        <f>GQ7/GR17</f>
        <v>0</v>
      </c>
      <c r="GV7" s="88">
        <v>0</v>
      </c>
      <c r="GW7" s="84">
        <v>1</v>
      </c>
      <c r="GX7" s="85">
        <f t="shared" ref="GX7:GX17" si="40">GV7/GW7*100</f>
        <v>0</v>
      </c>
      <c r="GY7" s="89">
        <v>0</v>
      </c>
      <c r="GZ7" s="87">
        <f>GV7/GW17</f>
        <v>0</v>
      </c>
      <c r="HA7" s="88">
        <v>0</v>
      </c>
      <c r="HB7" s="84">
        <v>1</v>
      </c>
      <c r="HC7" s="85">
        <f t="shared" ref="HC7:HC17" si="41">HA7/HB7*100</f>
        <v>0</v>
      </c>
      <c r="HD7" s="89">
        <v>0</v>
      </c>
      <c r="HE7" s="87">
        <f>HA7/HB17</f>
        <v>0</v>
      </c>
      <c r="HF7" s="88">
        <v>0</v>
      </c>
      <c r="HG7" s="84">
        <v>1</v>
      </c>
      <c r="HH7" s="85">
        <f t="shared" ref="HH7:HH17" si="42">HF7/HG7*100</f>
        <v>0</v>
      </c>
      <c r="HI7" s="89">
        <v>0</v>
      </c>
      <c r="HJ7" s="87">
        <f>HF7/HG17</f>
        <v>0</v>
      </c>
      <c r="HK7" s="22">
        <v>1</v>
      </c>
      <c r="HL7" s="44">
        <v>1</v>
      </c>
      <c r="HM7" s="27">
        <f t="shared" ref="HM7:HM17" si="43">HK7/HL7*100</f>
        <v>100</v>
      </c>
      <c r="HN7" s="49">
        <v>1</v>
      </c>
      <c r="HO7" s="46">
        <f>HK7/HL17</f>
        <v>0.2</v>
      </c>
      <c r="HP7" s="88">
        <v>0</v>
      </c>
      <c r="HQ7" s="84">
        <v>1</v>
      </c>
      <c r="HR7" s="85">
        <f t="shared" ref="HR7:HR17" si="44">HP7/HQ7*100</f>
        <v>0</v>
      </c>
      <c r="HS7" s="89">
        <v>0</v>
      </c>
      <c r="HT7" s="87">
        <f>HP7/HQ17</f>
        <v>0</v>
      </c>
      <c r="HU7" s="88">
        <v>0</v>
      </c>
      <c r="HV7" s="84">
        <v>1</v>
      </c>
      <c r="HW7" s="85">
        <f t="shared" ref="HW7:HW17" si="45">HU7/HV7*100</f>
        <v>0</v>
      </c>
      <c r="HX7" s="89">
        <v>0</v>
      </c>
      <c r="HY7" s="87">
        <f>HU7/HV17</f>
        <v>0</v>
      </c>
      <c r="HZ7" s="88">
        <v>0</v>
      </c>
      <c r="IA7" s="84">
        <v>1</v>
      </c>
      <c r="IB7" s="85">
        <f t="shared" ref="IB7:IB17" si="46">HZ7/IA7*100</f>
        <v>0</v>
      </c>
      <c r="IC7" s="89">
        <v>0</v>
      </c>
      <c r="ID7" s="87">
        <f>HZ7/IA17</f>
        <v>0</v>
      </c>
      <c r="IE7" s="22">
        <v>0</v>
      </c>
      <c r="IF7" s="44">
        <v>100</v>
      </c>
      <c r="IG7" s="27">
        <f t="shared" ref="IG7:IG17" si="47">IE7/IF7*100</f>
        <v>0</v>
      </c>
      <c r="IH7" s="49">
        <v>0</v>
      </c>
      <c r="II7" s="46">
        <f>IE7/IF17</f>
        <v>0</v>
      </c>
      <c r="IJ7" s="88">
        <v>0</v>
      </c>
      <c r="IK7" s="84">
        <v>1</v>
      </c>
      <c r="IL7" s="85">
        <f t="shared" ref="IL7:IL17" si="48">IJ7/IK7*100</f>
        <v>0</v>
      </c>
      <c r="IM7" s="89">
        <v>0</v>
      </c>
      <c r="IN7" s="87">
        <f>IJ7/IK17</f>
        <v>0</v>
      </c>
      <c r="IO7" s="88">
        <v>0</v>
      </c>
      <c r="IP7" s="84">
        <v>1</v>
      </c>
      <c r="IQ7" s="85">
        <f t="shared" ref="IQ7:IQ17" si="49">IO7/IP7*100</f>
        <v>0</v>
      </c>
      <c r="IR7" s="89">
        <v>0</v>
      </c>
      <c r="IS7" s="87">
        <f>IO7/IP17</f>
        <v>0</v>
      </c>
    </row>
    <row r="8" spans="2:253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145">
        <v>1</v>
      </c>
      <c r="H8" s="46">
        <f>D8/E17</f>
        <v>0.25</v>
      </c>
      <c r="I8" s="88">
        <v>0</v>
      </c>
      <c r="J8" s="84">
        <v>1</v>
      </c>
      <c r="K8" s="85">
        <f t="shared" si="1"/>
        <v>0</v>
      </c>
      <c r="L8" s="89">
        <v>0</v>
      </c>
      <c r="M8" s="87">
        <f>I8/J17</f>
        <v>0</v>
      </c>
      <c r="N8" s="22">
        <v>18</v>
      </c>
      <c r="O8" s="44">
        <v>18</v>
      </c>
      <c r="P8" s="27">
        <f t="shared" si="2"/>
        <v>100</v>
      </c>
      <c r="Q8" s="82">
        <v>1</v>
      </c>
      <c r="R8" s="46">
        <f>N8/O17</f>
        <v>0.94736842105263153</v>
      </c>
      <c r="S8" s="88">
        <v>0</v>
      </c>
      <c r="T8" s="84">
        <v>1</v>
      </c>
      <c r="U8" s="85">
        <f t="shared" si="3"/>
        <v>0</v>
      </c>
      <c r="V8" s="89">
        <v>0</v>
      </c>
      <c r="W8" s="87">
        <f>S8/T17</f>
        <v>0</v>
      </c>
      <c r="X8" s="88">
        <v>0</v>
      </c>
      <c r="Y8" s="84">
        <v>1</v>
      </c>
      <c r="Z8" s="85">
        <f t="shared" si="4"/>
        <v>0</v>
      </c>
      <c r="AA8" s="89">
        <v>0</v>
      </c>
      <c r="AB8" s="87">
        <f>X8/Y17</f>
        <v>0</v>
      </c>
      <c r="AC8" s="88">
        <v>0</v>
      </c>
      <c r="AD8" s="84">
        <v>1</v>
      </c>
      <c r="AE8" s="85">
        <f t="shared" si="5"/>
        <v>0</v>
      </c>
      <c r="AF8" s="89">
        <v>0</v>
      </c>
      <c r="AG8" s="87">
        <f>AC8/AD17</f>
        <v>0</v>
      </c>
      <c r="AH8" s="88">
        <v>0</v>
      </c>
      <c r="AI8" s="84">
        <v>1</v>
      </c>
      <c r="AJ8" s="85">
        <f t="shared" si="6"/>
        <v>0</v>
      </c>
      <c r="AK8" s="89">
        <v>0</v>
      </c>
      <c r="AL8" s="87">
        <f>AH8/AI17</f>
        <v>0</v>
      </c>
      <c r="AM8" s="22">
        <v>3</v>
      </c>
      <c r="AN8" s="44">
        <v>3</v>
      </c>
      <c r="AO8" s="27">
        <f t="shared" si="7"/>
        <v>100</v>
      </c>
      <c r="AP8" s="82">
        <v>1</v>
      </c>
      <c r="AQ8" s="46">
        <f>AM8/AN17</f>
        <v>0.23076923076923078</v>
      </c>
      <c r="AR8" s="88">
        <v>0</v>
      </c>
      <c r="AS8" s="84">
        <v>1</v>
      </c>
      <c r="AT8" s="85">
        <f t="shared" si="8"/>
        <v>0</v>
      </c>
      <c r="AU8" s="89">
        <v>0</v>
      </c>
      <c r="AV8" s="87">
        <f>AR8/AS17</f>
        <v>0</v>
      </c>
      <c r="AW8" s="88">
        <v>0</v>
      </c>
      <c r="AX8" s="84">
        <v>1</v>
      </c>
      <c r="AY8" s="85">
        <f t="shared" si="9"/>
        <v>0</v>
      </c>
      <c r="AZ8" s="89">
        <v>0</v>
      </c>
      <c r="BA8" s="87">
        <f>AW8/AX17</f>
        <v>0</v>
      </c>
      <c r="BB8" s="88">
        <v>0</v>
      </c>
      <c r="BC8" s="84">
        <v>1</v>
      </c>
      <c r="BD8" s="85">
        <f t="shared" si="10"/>
        <v>0</v>
      </c>
      <c r="BE8" s="89">
        <v>0</v>
      </c>
      <c r="BF8" s="87">
        <f>BB8/BC17</f>
        <v>0</v>
      </c>
      <c r="BG8" s="137">
        <v>0</v>
      </c>
      <c r="BH8" s="133">
        <v>100</v>
      </c>
      <c r="BI8" s="134">
        <f t="shared" si="11"/>
        <v>0</v>
      </c>
      <c r="BJ8" s="81">
        <v>0</v>
      </c>
      <c r="BK8" s="136">
        <f>BG8/BH17</f>
        <v>0</v>
      </c>
      <c r="BL8" s="88">
        <v>0</v>
      </c>
      <c r="BM8" s="84">
        <v>1</v>
      </c>
      <c r="BN8" s="85">
        <f t="shared" si="12"/>
        <v>0</v>
      </c>
      <c r="BO8" s="89">
        <v>0</v>
      </c>
      <c r="BP8" s="87">
        <f>BL8/BM17</f>
        <v>0</v>
      </c>
      <c r="BQ8" s="88">
        <v>0</v>
      </c>
      <c r="BR8" s="84">
        <v>1</v>
      </c>
      <c r="BS8" s="85">
        <f t="shared" si="13"/>
        <v>0</v>
      </c>
      <c r="BT8" s="89">
        <v>0</v>
      </c>
      <c r="BU8" s="87">
        <f>BQ8/BR17</f>
        <v>0</v>
      </c>
      <c r="BV8" s="88">
        <v>0</v>
      </c>
      <c r="BW8" s="84">
        <v>1</v>
      </c>
      <c r="BX8" s="85">
        <f t="shared" si="14"/>
        <v>0</v>
      </c>
      <c r="BY8" s="89">
        <v>0</v>
      </c>
      <c r="BZ8" s="87">
        <f>BV8/BW17</f>
        <v>0</v>
      </c>
      <c r="CA8" s="83">
        <v>0</v>
      </c>
      <c r="CB8" s="84">
        <v>100</v>
      </c>
      <c r="CC8" s="85">
        <f t="shared" si="15"/>
        <v>0</v>
      </c>
      <c r="CD8" s="89">
        <v>0</v>
      </c>
      <c r="CE8" s="107">
        <f>CA8/CB17</f>
        <v>0</v>
      </c>
      <c r="CF8" s="22">
        <v>200</v>
      </c>
      <c r="CG8" s="106">
        <v>300</v>
      </c>
      <c r="CH8" s="115">
        <f t="shared" si="16"/>
        <v>66.666666666666657</v>
      </c>
      <c r="CI8" s="80">
        <v>0.67</v>
      </c>
      <c r="CJ8" s="121">
        <f>CF8/CG17</f>
        <v>0.16666666666666666</v>
      </c>
      <c r="CK8" s="111">
        <v>100</v>
      </c>
      <c r="CL8" s="44">
        <v>300</v>
      </c>
      <c r="CM8" s="27">
        <f t="shared" si="17"/>
        <v>33.333333333333329</v>
      </c>
      <c r="CN8" s="81">
        <v>0.33</v>
      </c>
      <c r="CO8" s="46">
        <f>CK8/CL17</f>
        <v>8.3333333333333329E-2</v>
      </c>
      <c r="CP8" s="88">
        <v>0</v>
      </c>
      <c r="CQ8" s="84">
        <v>1</v>
      </c>
      <c r="CR8" s="85">
        <f t="shared" si="18"/>
        <v>0</v>
      </c>
      <c r="CS8" s="89">
        <v>0</v>
      </c>
      <c r="CT8" s="87">
        <f>CP8/CQ17</f>
        <v>0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88">
        <v>0</v>
      </c>
      <c r="DA8" s="84">
        <v>1</v>
      </c>
      <c r="DB8" s="85">
        <f t="shared" si="20"/>
        <v>0</v>
      </c>
      <c r="DC8" s="89">
        <v>0</v>
      </c>
      <c r="DD8" s="87">
        <f>CZ8/DA17</f>
        <v>0</v>
      </c>
      <c r="DE8" s="88">
        <v>0</v>
      </c>
      <c r="DF8" s="84">
        <v>1</v>
      </c>
      <c r="DG8" s="85">
        <f t="shared" si="21"/>
        <v>0</v>
      </c>
      <c r="DH8" s="89">
        <v>0</v>
      </c>
      <c r="DI8" s="87">
        <f>DE8/DF17</f>
        <v>0</v>
      </c>
      <c r="DJ8" s="88">
        <v>0</v>
      </c>
      <c r="DK8" s="84">
        <v>1</v>
      </c>
      <c r="DL8" s="85">
        <f t="shared" si="22"/>
        <v>0</v>
      </c>
      <c r="DM8" s="89">
        <v>0</v>
      </c>
      <c r="DN8" s="87">
        <f>DJ8/DK17</f>
        <v>0</v>
      </c>
      <c r="DO8" s="88">
        <v>0</v>
      </c>
      <c r="DP8" s="84">
        <v>1</v>
      </c>
      <c r="DQ8" s="85">
        <f t="shared" si="23"/>
        <v>0</v>
      </c>
      <c r="DR8" s="89">
        <v>0</v>
      </c>
      <c r="DS8" s="87">
        <f>DO8/DP17</f>
        <v>0</v>
      </c>
      <c r="DT8" s="88">
        <v>0</v>
      </c>
      <c r="DU8" s="84">
        <v>1</v>
      </c>
      <c r="DV8" s="85">
        <f t="shared" si="24"/>
        <v>0</v>
      </c>
      <c r="DW8" s="89">
        <v>0</v>
      </c>
      <c r="DX8" s="87">
        <f>DT8/DU17</f>
        <v>0</v>
      </c>
      <c r="DY8" s="88">
        <v>0</v>
      </c>
      <c r="DZ8" s="84">
        <v>1</v>
      </c>
      <c r="EA8" s="85">
        <f t="shared" si="25"/>
        <v>0</v>
      </c>
      <c r="EB8" s="89">
        <v>0</v>
      </c>
      <c r="EC8" s="87">
        <f>DY8/DZ17</f>
        <v>0</v>
      </c>
      <c r="ED8" s="22">
        <v>2</v>
      </c>
      <c r="EE8" s="44">
        <v>2</v>
      </c>
      <c r="EF8" s="27">
        <f t="shared" si="26"/>
        <v>100</v>
      </c>
      <c r="EG8" s="82">
        <v>1</v>
      </c>
      <c r="EH8" s="46">
        <f>ED8/EE17</f>
        <v>6.8965517241379309E-2</v>
      </c>
      <c r="EI8" s="88">
        <v>0</v>
      </c>
      <c r="EJ8" s="84">
        <v>100</v>
      </c>
      <c r="EK8" s="85">
        <f t="shared" si="27"/>
        <v>0</v>
      </c>
      <c r="EL8" s="89">
        <v>0</v>
      </c>
      <c r="EM8" s="87">
        <f>EI8/EJ17</f>
        <v>0</v>
      </c>
      <c r="EN8" s="88">
        <v>0</v>
      </c>
      <c r="EO8" s="84">
        <v>1</v>
      </c>
      <c r="EP8" s="85">
        <f t="shared" si="28"/>
        <v>0</v>
      </c>
      <c r="EQ8" s="89">
        <v>0</v>
      </c>
      <c r="ER8" s="87">
        <f>EN8/EO17</f>
        <v>0</v>
      </c>
      <c r="ES8" s="22">
        <v>100</v>
      </c>
      <c r="ET8" s="44">
        <v>100</v>
      </c>
      <c r="EU8" s="27">
        <f t="shared" si="29"/>
        <v>100</v>
      </c>
      <c r="EV8" s="82">
        <v>1</v>
      </c>
      <c r="EW8" s="46">
        <f>ES8/ET17</f>
        <v>0.1</v>
      </c>
      <c r="EX8" s="22">
        <v>200</v>
      </c>
      <c r="EY8" s="44">
        <v>200</v>
      </c>
      <c r="EZ8" s="27">
        <f t="shared" si="30"/>
        <v>100</v>
      </c>
      <c r="FA8" s="82">
        <v>1</v>
      </c>
      <c r="FB8" s="46">
        <f>EX8/EY17</f>
        <v>0.18181818181818182</v>
      </c>
      <c r="FC8" s="22">
        <v>2</v>
      </c>
      <c r="FD8" s="44">
        <v>2</v>
      </c>
      <c r="FE8" s="27">
        <f t="shared" si="31"/>
        <v>100</v>
      </c>
      <c r="FF8" s="82">
        <v>1</v>
      </c>
      <c r="FG8" s="46">
        <f>FC8/FD17</f>
        <v>0.10526315789473684</v>
      </c>
      <c r="FH8" s="26">
        <v>300</v>
      </c>
      <c r="FI8" s="44">
        <v>300</v>
      </c>
      <c r="FJ8" s="27">
        <f t="shared" si="32"/>
        <v>100</v>
      </c>
      <c r="FK8" s="82">
        <v>1</v>
      </c>
      <c r="FL8" s="46">
        <f>FH8/FI17</f>
        <v>0.25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  <c r="FR8" s="88">
        <v>0</v>
      </c>
      <c r="FS8" s="84">
        <v>1</v>
      </c>
      <c r="FT8" s="85">
        <f t="shared" si="34"/>
        <v>0</v>
      </c>
      <c r="FU8" s="89">
        <v>0</v>
      </c>
      <c r="FV8" s="87">
        <f>FR8/FS17</f>
        <v>0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87">
        <f>FW8/FX17</f>
        <v>0</v>
      </c>
      <c r="GB8" s="22">
        <v>3</v>
      </c>
      <c r="GC8" s="44">
        <v>3</v>
      </c>
      <c r="GD8" s="27">
        <f t="shared" si="36"/>
        <v>100</v>
      </c>
      <c r="GE8" s="82">
        <v>1</v>
      </c>
      <c r="GF8" s="46">
        <f>GB8/GC17</f>
        <v>0.23076923076923078</v>
      </c>
      <c r="GG8" s="88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  <c r="GL8" s="88">
        <v>0</v>
      </c>
      <c r="GM8" s="84">
        <v>1</v>
      </c>
      <c r="GN8" s="85">
        <f t="shared" si="38"/>
        <v>0</v>
      </c>
      <c r="GO8" s="89">
        <v>0</v>
      </c>
      <c r="GP8" s="87">
        <f>GL8/GM17</f>
        <v>0</v>
      </c>
      <c r="GQ8" s="88">
        <v>0</v>
      </c>
      <c r="GR8" s="84">
        <v>1</v>
      </c>
      <c r="GS8" s="85">
        <f t="shared" si="39"/>
        <v>0</v>
      </c>
      <c r="GT8" s="89">
        <v>0</v>
      </c>
      <c r="GU8" s="87">
        <f>GQ8/GR17</f>
        <v>0</v>
      </c>
      <c r="GV8" s="88">
        <v>0</v>
      </c>
      <c r="GW8" s="84">
        <v>1</v>
      </c>
      <c r="GX8" s="85">
        <f t="shared" si="40"/>
        <v>0</v>
      </c>
      <c r="GY8" s="89">
        <v>0</v>
      </c>
      <c r="GZ8" s="87">
        <f>GV8/GW17</f>
        <v>0</v>
      </c>
      <c r="HA8" s="88">
        <v>0</v>
      </c>
      <c r="HB8" s="84">
        <v>1</v>
      </c>
      <c r="HC8" s="85">
        <f t="shared" si="41"/>
        <v>0</v>
      </c>
      <c r="HD8" s="89">
        <v>0</v>
      </c>
      <c r="HE8" s="87">
        <f>HA8/HB17</f>
        <v>0</v>
      </c>
      <c r="HF8" s="88">
        <v>0</v>
      </c>
      <c r="HG8" s="84">
        <v>1</v>
      </c>
      <c r="HH8" s="85">
        <f t="shared" si="42"/>
        <v>0</v>
      </c>
      <c r="HI8" s="89">
        <v>0</v>
      </c>
      <c r="HJ8" s="87">
        <f>HF8/HG17</f>
        <v>0</v>
      </c>
      <c r="HK8" s="22">
        <v>2</v>
      </c>
      <c r="HL8" s="44">
        <v>2</v>
      </c>
      <c r="HM8" s="27">
        <f t="shared" si="43"/>
        <v>100</v>
      </c>
      <c r="HN8" s="82">
        <v>1</v>
      </c>
      <c r="HO8" s="46">
        <f>HK8/HL17</f>
        <v>0.4</v>
      </c>
      <c r="HP8" s="88">
        <v>0</v>
      </c>
      <c r="HQ8" s="84">
        <v>1</v>
      </c>
      <c r="HR8" s="85">
        <f t="shared" si="44"/>
        <v>0</v>
      </c>
      <c r="HS8" s="89">
        <v>0</v>
      </c>
      <c r="HT8" s="87">
        <f>HP8/HQ17</f>
        <v>0</v>
      </c>
      <c r="HU8" s="88">
        <v>0</v>
      </c>
      <c r="HV8" s="84">
        <v>1</v>
      </c>
      <c r="HW8" s="85">
        <f t="shared" si="45"/>
        <v>0</v>
      </c>
      <c r="HX8" s="89">
        <v>0</v>
      </c>
      <c r="HY8" s="87">
        <f>HU8/HV17</f>
        <v>0</v>
      </c>
      <c r="HZ8" s="88">
        <v>0</v>
      </c>
      <c r="IA8" s="84">
        <v>1</v>
      </c>
      <c r="IB8" s="85">
        <f t="shared" si="46"/>
        <v>0</v>
      </c>
      <c r="IC8" s="89">
        <v>0</v>
      </c>
      <c r="ID8" s="87">
        <f>HZ8/IA17</f>
        <v>0</v>
      </c>
      <c r="IE8" s="22">
        <v>100</v>
      </c>
      <c r="IF8" s="44">
        <v>200</v>
      </c>
      <c r="IG8" s="27">
        <f t="shared" si="47"/>
        <v>50</v>
      </c>
      <c r="IH8" s="81">
        <v>0.5</v>
      </c>
      <c r="II8" s="46">
        <f>IE8/IF17</f>
        <v>9.0909090909090912E-2</v>
      </c>
      <c r="IJ8" s="88">
        <v>0</v>
      </c>
      <c r="IK8" s="84">
        <v>1</v>
      </c>
      <c r="IL8" s="85">
        <f t="shared" si="48"/>
        <v>0</v>
      </c>
      <c r="IM8" s="89">
        <v>0</v>
      </c>
      <c r="IN8" s="87">
        <f>IJ8/IK17</f>
        <v>0</v>
      </c>
      <c r="IO8" s="88">
        <v>0</v>
      </c>
      <c r="IP8" s="84">
        <v>1</v>
      </c>
      <c r="IQ8" s="85">
        <f t="shared" si="49"/>
        <v>0</v>
      </c>
      <c r="IR8" s="89">
        <v>0</v>
      </c>
      <c r="IS8" s="87">
        <f>IO8/IP17</f>
        <v>0</v>
      </c>
    </row>
    <row r="9" spans="2:253" x14ac:dyDescent="0.35">
      <c r="B9" s="47">
        <v>4</v>
      </c>
      <c r="C9" s="48" t="s">
        <v>41</v>
      </c>
      <c r="D9" s="22">
        <v>4</v>
      </c>
      <c r="E9" s="44">
        <v>4</v>
      </c>
      <c r="F9" s="27">
        <f t="shared" si="0"/>
        <v>100</v>
      </c>
      <c r="G9" s="45">
        <v>1</v>
      </c>
      <c r="H9" s="46">
        <f>D9/E17</f>
        <v>0.33333333333333331</v>
      </c>
      <c r="I9" s="88">
        <v>0</v>
      </c>
      <c r="J9" s="84">
        <v>1</v>
      </c>
      <c r="K9" s="85">
        <f t="shared" si="1"/>
        <v>0</v>
      </c>
      <c r="L9" s="89">
        <v>0</v>
      </c>
      <c r="M9" s="87">
        <f>I9/J17</f>
        <v>0</v>
      </c>
      <c r="N9" s="22">
        <v>18</v>
      </c>
      <c r="O9" s="44">
        <v>19</v>
      </c>
      <c r="P9" s="27">
        <f t="shared" si="2"/>
        <v>94.73684210526315</v>
      </c>
      <c r="Q9" s="49">
        <v>0.95</v>
      </c>
      <c r="R9" s="46">
        <f>N9/O17</f>
        <v>0.94736842105263153</v>
      </c>
      <c r="S9" s="88">
        <v>0</v>
      </c>
      <c r="T9" s="84">
        <v>1</v>
      </c>
      <c r="U9" s="85">
        <f t="shared" si="3"/>
        <v>0</v>
      </c>
      <c r="V9" s="89">
        <v>0</v>
      </c>
      <c r="W9" s="87">
        <f>S9/T17</f>
        <v>0</v>
      </c>
      <c r="X9" s="88">
        <v>0</v>
      </c>
      <c r="Y9" s="84">
        <v>1</v>
      </c>
      <c r="Z9" s="85">
        <f t="shared" si="4"/>
        <v>0</v>
      </c>
      <c r="AA9" s="89">
        <v>0</v>
      </c>
      <c r="AB9" s="87">
        <f>X9/Y17</f>
        <v>0</v>
      </c>
      <c r="AC9" s="88">
        <v>0</v>
      </c>
      <c r="AD9" s="84">
        <v>1</v>
      </c>
      <c r="AE9" s="85">
        <f t="shared" si="5"/>
        <v>0</v>
      </c>
      <c r="AF9" s="89">
        <v>0</v>
      </c>
      <c r="AG9" s="87">
        <f>AC9/AD17</f>
        <v>0</v>
      </c>
      <c r="AH9" s="88">
        <v>0</v>
      </c>
      <c r="AI9" s="84">
        <v>1</v>
      </c>
      <c r="AJ9" s="85">
        <f t="shared" si="6"/>
        <v>0</v>
      </c>
      <c r="AK9" s="89">
        <v>0</v>
      </c>
      <c r="AL9" s="87">
        <f>AH9/AI17</f>
        <v>0</v>
      </c>
      <c r="AM9" s="22">
        <v>3</v>
      </c>
      <c r="AN9" s="44">
        <v>3</v>
      </c>
      <c r="AO9" s="27">
        <f t="shared" si="7"/>
        <v>100</v>
      </c>
      <c r="AP9" s="49">
        <v>1</v>
      </c>
      <c r="AQ9" s="46">
        <f>AM9/AN17</f>
        <v>0.23076923076923078</v>
      </c>
      <c r="AR9" s="88">
        <v>0</v>
      </c>
      <c r="AS9" s="84">
        <v>1</v>
      </c>
      <c r="AT9" s="85">
        <f t="shared" si="8"/>
        <v>0</v>
      </c>
      <c r="AU9" s="89">
        <v>0</v>
      </c>
      <c r="AV9" s="87">
        <f>AR9/AS17</f>
        <v>0</v>
      </c>
      <c r="AW9" s="88">
        <v>0</v>
      </c>
      <c r="AX9" s="84">
        <v>1</v>
      </c>
      <c r="AY9" s="85">
        <f t="shared" si="9"/>
        <v>0</v>
      </c>
      <c r="AZ9" s="89">
        <v>0</v>
      </c>
      <c r="BA9" s="87">
        <f>AW9/AX17</f>
        <v>0</v>
      </c>
      <c r="BB9" s="88">
        <v>0</v>
      </c>
      <c r="BC9" s="84">
        <v>1</v>
      </c>
      <c r="BD9" s="85">
        <f t="shared" si="10"/>
        <v>0</v>
      </c>
      <c r="BE9" s="89">
        <v>0</v>
      </c>
      <c r="BF9" s="87">
        <f>BB9/BC17</f>
        <v>0</v>
      </c>
      <c r="BG9" s="137">
        <v>0</v>
      </c>
      <c r="BH9" s="133">
        <v>100</v>
      </c>
      <c r="BI9" s="134">
        <f t="shared" si="11"/>
        <v>0</v>
      </c>
      <c r="BJ9" s="138">
        <v>0</v>
      </c>
      <c r="BK9" s="136">
        <f>BG9/BH17</f>
        <v>0</v>
      </c>
      <c r="BL9" s="88">
        <v>0</v>
      </c>
      <c r="BM9" s="84">
        <v>1</v>
      </c>
      <c r="BN9" s="85">
        <f t="shared" si="12"/>
        <v>0</v>
      </c>
      <c r="BO9" s="89">
        <v>0</v>
      </c>
      <c r="BP9" s="87">
        <f>BL9/BM17</f>
        <v>0</v>
      </c>
      <c r="BQ9" s="88">
        <v>0</v>
      </c>
      <c r="BR9" s="84">
        <v>1</v>
      </c>
      <c r="BS9" s="85">
        <f t="shared" si="13"/>
        <v>0</v>
      </c>
      <c r="BT9" s="89">
        <v>0</v>
      </c>
      <c r="BU9" s="87">
        <f>BQ9/BR17</f>
        <v>0</v>
      </c>
      <c r="BV9" s="88">
        <v>0</v>
      </c>
      <c r="BW9" s="84">
        <v>1</v>
      </c>
      <c r="BX9" s="85">
        <f t="shared" si="14"/>
        <v>0</v>
      </c>
      <c r="BY9" s="89">
        <v>0</v>
      </c>
      <c r="BZ9" s="87">
        <f>BV9/BW17</f>
        <v>0</v>
      </c>
      <c r="CA9" s="88">
        <v>0</v>
      </c>
      <c r="CB9" s="84">
        <v>100</v>
      </c>
      <c r="CC9" s="85">
        <f t="shared" si="15"/>
        <v>0</v>
      </c>
      <c r="CD9" s="89">
        <v>0</v>
      </c>
      <c r="CE9" s="107">
        <f>CA9/CB17</f>
        <v>0</v>
      </c>
      <c r="CF9" s="22">
        <v>200</v>
      </c>
      <c r="CG9" s="106">
        <v>400</v>
      </c>
      <c r="CH9" s="115">
        <f t="shared" si="16"/>
        <v>50</v>
      </c>
      <c r="CI9" s="49">
        <v>0.5</v>
      </c>
      <c r="CJ9" s="121">
        <f>CF9/CG17</f>
        <v>0.16666666666666666</v>
      </c>
      <c r="CK9" s="111">
        <v>100</v>
      </c>
      <c r="CL9" s="44">
        <v>400</v>
      </c>
      <c r="CM9" s="27">
        <f t="shared" si="17"/>
        <v>25</v>
      </c>
      <c r="CN9" s="49">
        <v>0.25</v>
      </c>
      <c r="CO9" s="46">
        <f>CK9/CL17</f>
        <v>8.3333333333333329E-2</v>
      </c>
      <c r="CP9" s="22">
        <v>100</v>
      </c>
      <c r="CQ9" s="44">
        <v>100</v>
      </c>
      <c r="CR9" s="27">
        <f t="shared" si="18"/>
        <v>100</v>
      </c>
      <c r="CS9" s="49">
        <v>1</v>
      </c>
      <c r="CT9" s="46">
        <f>CP9/CQ17</f>
        <v>0.33333333333333331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88">
        <v>0</v>
      </c>
      <c r="DA9" s="84">
        <v>1</v>
      </c>
      <c r="DB9" s="85">
        <f t="shared" si="20"/>
        <v>0</v>
      </c>
      <c r="DC9" s="89">
        <v>0</v>
      </c>
      <c r="DD9" s="87">
        <f>CZ9/DA17</f>
        <v>0</v>
      </c>
      <c r="DE9" s="88">
        <v>0</v>
      </c>
      <c r="DF9" s="84">
        <v>1</v>
      </c>
      <c r="DG9" s="85">
        <f t="shared" si="21"/>
        <v>0</v>
      </c>
      <c r="DH9" s="89">
        <v>0</v>
      </c>
      <c r="DI9" s="87">
        <f>DE9/DF17</f>
        <v>0</v>
      </c>
      <c r="DJ9" s="88">
        <v>0</v>
      </c>
      <c r="DK9" s="84">
        <v>1</v>
      </c>
      <c r="DL9" s="85">
        <f t="shared" si="22"/>
        <v>0</v>
      </c>
      <c r="DM9" s="89">
        <v>0</v>
      </c>
      <c r="DN9" s="87">
        <f>DJ9/DK17</f>
        <v>0</v>
      </c>
      <c r="DO9" s="88">
        <v>0</v>
      </c>
      <c r="DP9" s="84">
        <v>1</v>
      </c>
      <c r="DQ9" s="85">
        <f t="shared" si="23"/>
        <v>0</v>
      </c>
      <c r="DR9" s="89">
        <v>0</v>
      </c>
      <c r="DS9" s="87">
        <f>DO9/DP17</f>
        <v>0</v>
      </c>
      <c r="DT9" s="88">
        <v>0</v>
      </c>
      <c r="DU9" s="84">
        <v>1</v>
      </c>
      <c r="DV9" s="85">
        <f t="shared" si="24"/>
        <v>0</v>
      </c>
      <c r="DW9" s="89">
        <v>0</v>
      </c>
      <c r="DX9" s="87">
        <f>DT9/DU17</f>
        <v>0</v>
      </c>
      <c r="DY9" s="88">
        <v>0</v>
      </c>
      <c r="DZ9" s="84">
        <v>1</v>
      </c>
      <c r="EA9" s="85">
        <f t="shared" si="25"/>
        <v>0</v>
      </c>
      <c r="EB9" s="89">
        <v>0</v>
      </c>
      <c r="EC9" s="87">
        <f>DY9/DZ17</f>
        <v>0</v>
      </c>
      <c r="ED9" s="22">
        <v>4</v>
      </c>
      <c r="EE9" s="44">
        <v>4</v>
      </c>
      <c r="EF9" s="27">
        <f t="shared" si="26"/>
        <v>100</v>
      </c>
      <c r="EG9" s="49">
        <v>0</v>
      </c>
      <c r="EH9" s="46">
        <f>ED9/EE17</f>
        <v>0.13793103448275862</v>
      </c>
      <c r="EI9" s="88">
        <v>0</v>
      </c>
      <c r="EJ9" s="84">
        <v>100</v>
      </c>
      <c r="EK9" s="85">
        <f t="shared" si="27"/>
        <v>0</v>
      </c>
      <c r="EL9" s="89">
        <v>0</v>
      </c>
      <c r="EM9" s="87">
        <f>EI9/EJ17</f>
        <v>0</v>
      </c>
      <c r="EN9" s="22">
        <v>0</v>
      </c>
      <c r="EO9" s="44">
        <v>1</v>
      </c>
      <c r="EP9" s="27">
        <f t="shared" si="28"/>
        <v>0</v>
      </c>
      <c r="EQ9" s="49">
        <v>0</v>
      </c>
      <c r="ER9" s="46">
        <f>EN9/EO17</f>
        <v>0</v>
      </c>
      <c r="ES9" s="22">
        <v>200</v>
      </c>
      <c r="ET9" s="44">
        <v>200</v>
      </c>
      <c r="EU9" s="27">
        <f t="shared" si="29"/>
        <v>100</v>
      </c>
      <c r="EV9" s="49">
        <v>1</v>
      </c>
      <c r="EW9" s="46">
        <f>ES9/ET17</f>
        <v>0.2</v>
      </c>
      <c r="EX9" s="22">
        <v>300</v>
      </c>
      <c r="EY9" s="44">
        <v>300</v>
      </c>
      <c r="EZ9" s="27">
        <f t="shared" si="30"/>
        <v>100</v>
      </c>
      <c r="FA9" s="49">
        <v>0</v>
      </c>
      <c r="FB9" s="46">
        <f>EX9/EY17</f>
        <v>0.27272727272727271</v>
      </c>
      <c r="FC9" s="22">
        <v>4</v>
      </c>
      <c r="FD9" s="44">
        <v>4</v>
      </c>
      <c r="FE9" s="27">
        <f t="shared" si="31"/>
        <v>100</v>
      </c>
      <c r="FF9" s="49">
        <v>0</v>
      </c>
      <c r="FG9" s="46">
        <f>FC9/FD17</f>
        <v>0.21052631578947367</v>
      </c>
      <c r="FH9" s="26">
        <v>300</v>
      </c>
      <c r="FI9" s="44">
        <v>400</v>
      </c>
      <c r="FJ9" s="27">
        <f t="shared" si="32"/>
        <v>75</v>
      </c>
      <c r="FK9" s="49">
        <v>0</v>
      </c>
      <c r="FL9" s="46">
        <f>FH9/FI17</f>
        <v>0.25</v>
      </c>
      <c r="FM9" s="22">
        <v>1</v>
      </c>
      <c r="FN9" s="44">
        <v>1</v>
      </c>
      <c r="FO9" s="27">
        <f t="shared" si="33"/>
        <v>100</v>
      </c>
      <c r="FP9" s="49">
        <v>1</v>
      </c>
      <c r="FQ9" s="46">
        <f>FM9/FN17</f>
        <v>0.25</v>
      </c>
      <c r="FR9" s="88">
        <v>0</v>
      </c>
      <c r="FS9" s="84">
        <v>1</v>
      </c>
      <c r="FT9" s="85">
        <f t="shared" si="34"/>
        <v>0</v>
      </c>
      <c r="FU9" s="89">
        <v>0</v>
      </c>
      <c r="FV9" s="87">
        <f>FR9/FS17</f>
        <v>0</v>
      </c>
      <c r="FW9" s="88">
        <v>0</v>
      </c>
      <c r="FX9" s="84">
        <v>1</v>
      </c>
      <c r="FY9" s="85">
        <f t="shared" si="35"/>
        <v>0</v>
      </c>
      <c r="FZ9" s="89">
        <v>0</v>
      </c>
      <c r="GA9" s="87">
        <f>FW9/FX17</f>
        <v>0</v>
      </c>
      <c r="GB9" s="22">
        <v>3</v>
      </c>
      <c r="GC9" s="44">
        <v>3</v>
      </c>
      <c r="GD9" s="27">
        <f t="shared" si="36"/>
        <v>100</v>
      </c>
      <c r="GE9" s="49">
        <v>1</v>
      </c>
      <c r="GF9" s="46">
        <f>GB9/GC17</f>
        <v>0.23076923076923078</v>
      </c>
      <c r="GG9" s="88">
        <v>0</v>
      </c>
      <c r="GH9" s="84">
        <v>1</v>
      </c>
      <c r="GI9" s="85">
        <f t="shared" si="37"/>
        <v>0</v>
      </c>
      <c r="GJ9" s="89">
        <v>0</v>
      </c>
      <c r="GK9" s="87">
        <f>GG9/GH17</f>
        <v>0</v>
      </c>
      <c r="GL9" s="88">
        <v>0</v>
      </c>
      <c r="GM9" s="84">
        <v>1</v>
      </c>
      <c r="GN9" s="85">
        <f t="shared" si="38"/>
        <v>0</v>
      </c>
      <c r="GO9" s="89">
        <v>0</v>
      </c>
      <c r="GP9" s="87">
        <f>GL9/GM17</f>
        <v>0</v>
      </c>
      <c r="GQ9" s="88">
        <v>0</v>
      </c>
      <c r="GR9" s="84">
        <v>1</v>
      </c>
      <c r="GS9" s="85">
        <f t="shared" si="39"/>
        <v>0</v>
      </c>
      <c r="GT9" s="89">
        <v>0</v>
      </c>
      <c r="GU9" s="87">
        <f>GQ9/GR17</f>
        <v>0</v>
      </c>
      <c r="GV9" s="88">
        <v>0</v>
      </c>
      <c r="GW9" s="84">
        <v>1</v>
      </c>
      <c r="GX9" s="85">
        <f t="shared" si="40"/>
        <v>0</v>
      </c>
      <c r="GY9" s="89">
        <v>0</v>
      </c>
      <c r="GZ9" s="87">
        <f>GV9/GW17</f>
        <v>0</v>
      </c>
      <c r="HA9" s="22">
        <v>1</v>
      </c>
      <c r="HB9" s="44">
        <v>1</v>
      </c>
      <c r="HC9" s="27">
        <f t="shared" si="41"/>
        <v>100</v>
      </c>
      <c r="HD9" s="49">
        <v>1</v>
      </c>
      <c r="HE9" s="46">
        <f>HA9/HB17</f>
        <v>5.5555555555555552E-2</v>
      </c>
      <c r="HF9" s="88">
        <v>0</v>
      </c>
      <c r="HG9" s="84">
        <v>1</v>
      </c>
      <c r="HH9" s="85">
        <f t="shared" si="42"/>
        <v>0</v>
      </c>
      <c r="HI9" s="89">
        <v>0</v>
      </c>
      <c r="HJ9" s="87">
        <f>HF9/HG17</f>
        <v>0</v>
      </c>
      <c r="HK9" s="22">
        <v>3</v>
      </c>
      <c r="HL9" s="44">
        <v>3</v>
      </c>
      <c r="HM9" s="27">
        <f t="shared" si="43"/>
        <v>100</v>
      </c>
      <c r="HN9" s="49">
        <v>1</v>
      </c>
      <c r="HO9" s="46">
        <f>HK9/HL17</f>
        <v>0.6</v>
      </c>
      <c r="HP9" s="88">
        <v>0</v>
      </c>
      <c r="HQ9" s="84">
        <v>1</v>
      </c>
      <c r="HR9" s="85">
        <f t="shared" si="44"/>
        <v>0</v>
      </c>
      <c r="HS9" s="89">
        <v>0</v>
      </c>
      <c r="HT9" s="87">
        <f>HP9/HQ17</f>
        <v>0</v>
      </c>
      <c r="HU9" s="88">
        <v>0</v>
      </c>
      <c r="HV9" s="84">
        <v>1</v>
      </c>
      <c r="HW9" s="85">
        <f t="shared" si="45"/>
        <v>0</v>
      </c>
      <c r="HX9" s="89">
        <v>0</v>
      </c>
      <c r="HY9" s="87">
        <f>HU9/HV17</f>
        <v>0</v>
      </c>
      <c r="HZ9" s="88">
        <v>0</v>
      </c>
      <c r="IA9" s="84">
        <v>1</v>
      </c>
      <c r="IB9" s="85">
        <f t="shared" si="46"/>
        <v>0</v>
      </c>
      <c r="IC9" s="89">
        <v>0</v>
      </c>
      <c r="ID9" s="87">
        <f>HZ9/IA17</f>
        <v>0</v>
      </c>
      <c r="IE9" s="22">
        <v>200</v>
      </c>
      <c r="IF9" s="44">
        <v>300</v>
      </c>
      <c r="IG9" s="27">
        <f t="shared" si="47"/>
        <v>66.666666666666657</v>
      </c>
      <c r="IH9" s="49">
        <v>0.67</v>
      </c>
      <c r="II9" s="46">
        <f>IE9/IF17</f>
        <v>0.18181818181818182</v>
      </c>
      <c r="IJ9" s="88">
        <v>0</v>
      </c>
      <c r="IK9" s="84">
        <v>1</v>
      </c>
      <c r="IL9" s="85">
        <f t="shared" si="48"/>
        <v>0</v>
      </c>
      <c r="IM9" s="89">
        <v>0</v>
      </c>
      <c r="IN9" s="87">
        <f>IJ9/IK17</f>
        <v>0</v>
      </c>
      <c r="IO9" s="88">
        <v>0</v>
      </c>
      <c r="IP9" s="84">
        <v>1</v>
      </c>
      <c r="IQ9" s="85">
        <f t="shared" si="49"/>
        <v>0</v>
      </c>
      <c r="IR9" s="89">
        <v>0</v>
      </c>
      <c r="IS9" s="87">
        <f>IO9/IP17</f>
        <v>0</v>
      </c>
    </row>
    <row r="10" spans="2:253" x14ac:dyDescent="0.35">
      <c r="B10" s="47">
        <v>5</v>
      </c>
      <c r="C10" s="48" t="s">
        <v>42</v>
      </c>
      <c r="D10" s="22">
        <v>5</v>
      </c>
      <c r="E10" s="44">
        <v>5</v>
      </c>
      <c r="F10" s="27">
        <f t="shared" si="0"/>
        <v>100</v>
      </c>
      <c r="G10" s="45">
        <v>1</v>
      </c>
      <c r="H10" s="46">
        <f>D10/E17</f>
        <v>0.41666666666666669</v>
      </c>
      <c r="I10" s="88">
        <v>0</v>
      </c>
      <c r="J10" s="84">
        <v>1</v>
      </c>
      <c r="K10" s="85">
        <f t="shared" si="1"/>
        <v>0</v>
      </c>
      <c r="L10" s="89">
        <v>0</v>
      </c>
      <c r="M10" s="87">
        <f>I10/J17</f>
        <v>0</v>
      </c>
      <c r="N10" s="22">
        <v>19</v>
      </c>
      <c r="O10" s="44">
        <v>19</v>
      </c>
      <c r="P10" s="27">
        <f t="shared" si="2"/>
        <v>100</v>
      </c>
      <c r="Q10" s="49">
        <v>1</v>
      </c>
      <c r="R10" s="46">
        <f>N10/O17</f>
        <v>1</v>
      </c>
      <c r="S10" s="88">
        <v>0</v>
      </c>
      <c r="T10" s="84">
        <v>1</v>
      </c>
      <c r="U10" s="85">
        <f t="shared" si="3"/>
        <v>0</v>
      </c>
      <c r="V10" s="89">
        <v>0</v>
      </c>
      <c r="W10" s="87">
        <f>S10/T17</f>
        <v>0</v>
      </c>
      <c r="X10" s="88">
        <v>0</v>
      </c>
      <c r="Y10" s="84">
        <v>1</v>
      </c>
      <c r="Z10" s="85">
        <f t="shared" si="4"/>
        <v>0</v>
      </c>
      <c r="AA10" s="89">
        <v>0</v>
      </c>
      <c r="AB10" s="87">
        <f>X10/Y17</f>
        <v>0</v>
      </c>
      <c r="AC10" s="88">
        <v>0</v>
      </c>
      <c r="AD10" s="84">
        <v>1</v>
      </c>
      <c r="AE10" s="85">
        <f t="shared" si="5"/>
        <v>0</v>
      </c>
      <c r="AF10" s="89">
        <v>0</v>
      </c>
      <c r="AG10" s="87">
        <f>AC10/AD17</f>
        <v>0</v>
      </c>
      <c r="AH10" s="88">
        <v>0</v>
      </c>
      <c r="AI10" s="84">
        <v>1</v>
      </c>
      <c r="AJ10" s="85">
        <f t="shared" si="6"/>
        <v>0</v>
      </c>
      <c r="AK10" s="89">
        <v>0</v>
      </c>
      <c r="AL10" s="87">
        <f>AH10/AI17</f>
        <v>0</v>
      </c>
      <c r="AM10" s="22">
        <v>3</v>
      </c>
      <c r="AN10" s="44">
        <v>3</v>
      </c>
      <c r="AO10" s="27">
        <f t="shared" si="7"/>
        <v>100</v>
      </c>
      <c r="AP10" s="49">
        <v>1</v>
      </c>
      <c r="AQ10" s="46">
        <f>AM10/AN17</f>
        <v>0.23076923076923078</v>
      </c>
      <c r="AR10" s="88">
        <v>0</v>
      </c>
      <c r="AS10" s="84">
        <v>1</v>
      </c>
      <c r="AT10" s="85">
        <f t="shared" si="8"/>
        <v>0</v>
      </c>
      <c r="AU10" s="89">
        <v>0</v>
      </c>
      <c r="AV10" s="87">
        <f>AR10/AS17</f>
        <v>0</v>
      </c>
      <c r="AW10" s="22">
        <v>1</v>
      </c>
      <c r="AX10" s="44">
        <v>1</v>
      </c>
      <c r="AY10" s="27">
        <f t="shared" si="9"/>
        <v>100</v>
      </c>
      <c r="AZ10" s="49">
        <v>1</v>
      </c>
      <c r="BA10" s="46">
        <f>AW10/AX17</f>
        <v>0.14285714285714285</v>
      </c>
      <c r="BB10" s="88">
        <v>0</v>
      </c>
      <c r="BC10" s="84">
        <v>1</v>
      </c>
      <c r="BD10" s="85">
        <f t="shared" si="10"/>
        <v>0</v>
      </c>
      <c r="BE10" s="89">
        <v>0</v>
      </c>
      <c r="BF10" s="87">
        <f>BB10/BC17</f>
        <v>0</v>
      </c>
      <c r="BG10" s="137">
        <v>0</v>
      </c>
      <c r="BH10" s="133">
        <v>100</v>
      </c>
      <c r="BI10" s="134">
        <f t="shared" si="11"/>
        <v>0</v>
      </c>
      <c r="BJ10" s="138">
        <v>0</v>
      </c>
      <c r="BK10" s="136">
        <f>BG10/BH17</f>
        <v>0</v>
      </c>
      <c r="BL10" s="88">
        <v>0</v>
      </c>
      <c r="BM10" s="84">
        <v>1</v>
      </c>
      <c r="BN10" s="85">
        <f t="shared" si="12"/>
        <v>0</v>
      </c>
      <c r="BO10" s="89">
        <v>0</v>
      </c>
      <c r="BP10" s="87">
        <f>BL10/BM17</f>
        <v>0</v>
      </c>
      <c r="BQ10" s="88">
        <v>0</v>
      </c>
      <c r="BR10" s="84">
        <v>1</v>
      </c>
      <c r="BS10" s="85">
        <f t="shared" si="13"/>
        <v>0</v>
      </c>
      <c r="BT10" s="89">
        <v>0</v>
      </c>
      <c r="BU10" s="87">
        <f>BQ10/BR17</f>
        <v>0</v>
      </c>
      <c r="BV10" s="88">
        <v>0</v>
      </c>
      <c r="BW10" s="84">
        <v>1</v>
      </c>
      <c r="BX10" s="85">
        <f t="shared" si="14"/>
        <v>0</v>
      </c>
      <c r="BY10" s="89">
        <v>0</v>
      </c>
      <c r="BZ10" s="87">
        <f>BV10/BW17</f>
        <v>0</v>
      </c>
      <c r="CA10" s="88">
        <v>0</v>
      </c>
      <c r="CB10" s="84">
        <v>100</v>
      </c>
      <c r="CC10" s="85">
        <f t="shared" si="15"/>
        <v>0</v>
      </c>
      <c r="CD10" s="89">
        <v>0</v>
      </c>
      <c r="CE10" s="107">
        <f>CA10/CB17</f>
        <v>0</v>
      </c>
      <c r="CF10" s="22">
        <v>300</v>
      </c>
      <c r="CG10" s="106">
        <v>500</v>
      </c>
      <c r="CH10" s="115">
        <f t="shared" si="16"/>
        <v>60</v>
      </c>
      <c r="CI10" s="49">
        <v>0.6</v>
      </c>
      <c r="CJ10" s="121">
        <f>CF10/CG17</f>
        <v>0.25</v>
      </c>
      <c r="CK10" s="111">
        <v>100</v>
      </c>
      <c r="CL10" s="44">
        <v>500</v>
      </c>
      <c r="CM10" s="27">
        <f t="shared" si="17"/>
        <v>20</v>
      </c>
      <c r="CN10" s="49">
        <v>0.2</v>
      </c>
      <c r="CO10" s="46">
        <f>CK10/CL17</f>
        <v>8.3333333333333329E-2</v>
      </c>
      <c r="CP10" s="22">
        <v>100</v>
      </c>
      <c r="CQ10" s="44">
        <v>100</v>
      </c>
      <c r="CR10" s="27">
        <f t="shared" si="18"/>
        <v>100</v>
      </c>
      <c r="CS10" s="49">
        <v>1</v>
      </c>
      <c r="CT10" s="46">
        <f>CP10/CQ17</f>
        <v>0.33333333333333331</v>
      </c>
      <c r="CU10" s="88">
        <v>0</v>
      </c>
      <c r="CV10" s="84">
        <v>1</v>
      </c>
      <c r="CW10" s="85">
        <f t="shared" si="19"/>
        <v>0</v>
      </c>
      <c r="CX10" s="89">
        <v>0</v>
      </c>
      <c r="CY10" s="87">
        <f>CU10/CV17</f>
        <v>0</v>
      </c>
      <c r="CZ10" s="88">
        <v>0</v>
      </c>
      <c r="DA10" s="84">
        <v>1</v>
      </c>
      <c r="DB10" s="85">
        <f t="shared" si="20"/>
        <v>0</v>
      </c>
      <c r="DC10" s="89">
        <v>0</v>
      </c>
      <c r="DD10" s="87">
        <f>CZ10/DA17</f>
        <v>0</v>
      </c>
      <c r="DE10" s="22">
        <v>1</v>
      </c>
      <c r="DF10" s="44">
        <v>1</v>
      </c>
      <c r="DG10" s="27">
        <f t="shared" si="21"/>
        <v>100</v>
      </c>
      <c r="DH10" s="49">
        <v>1</v>
      </c>
      <c r="DI10" s="46">
        <f>DE10/DF17</f>
        <v>0.5</v>
      </c>
      <c r="DJ10" s="88">
        <v>0</v>
      </c>
      <c r="DK10" s="84">
        <v>1</v>
      </c>
      <c r="DL10" s="85">
        <f t="shared" si="22"/>
        <v>0</v>
      </c>
      <c r="DM10" s="89">
        <v>0</v>
      </c>
      <c r="DN10" s="87">
        <f>DJ10/DK17</f>
        <v>0</v>
      </c>
      <c r="DO10" s="88">
        <v>0</v>
      </c>
      <c r="DP10" s="84">
        <v>1</v>
      </c>
      <c r="DQ10" s="85">
        <f t="shared" si="23"/>
        <v>0</v>
      </c>
      <c r="DR10" s="89">
        <v>0</v>
      </c>
      <c r="DS10" s="87">
        <f>DO10/DP17</f>
        <v>0</v>
      </c>
      <c r="DT10" s="88">
        <v>0</v>
      </c>
      <c r="DU10" s="84">
        <v>1</v>
      </c>
      <c r="DV10" s="85">
        <f t="shared" si="24"/>
        <v>0</v>
      </c>
      <c r="DW10" s="89">
        <v>0</v>
      </c>
      <c r="DX10" s="87">
        <f>DT10/DU17</f>
        <v>0</v>
      </c>
      <c r="DY10" s="88">
        <v>0</v>
      </c>
      <c r="DZ10" s="84">
        <v>1</v>
      </c>
      <c r="EA10" s="85">
        <f t="shared" si="25"/>
        <v>0</v>
      </c>
      <c r="EB10" s="89">
        <v>0</v>
      </c>
      <c r="EC10" s="87">
        <f>DY10/DZ17</f>
        <v>0</v>
      </c>
      <c r="ED10" s="22">
        <v>5</v>
      </c>
      <c r="EE10" s="44">
        <v>7</v>
      </c>
      <c r="EF10" s="27">
        <f t="shared" si="26"/>
        <v>71.428571428571431</v>
      </c>
      <c r="EG10" s="49">
        <v>0</v>
      </c>
      <c r="EH10" s="46">
        <f>ED10/EE17</f>
        <v>0.17241379310344829</v>
      </c>
      <c r="EI10" s="88">
        <v>0</v>
      </c>
      <c r="EJ10" s="84">
        <v>100</v>
      </c>
      <c r="EK10" s="85">
        <f t="shared" si="27"/>
        <v>0</v>
      </c>
      <c r="EL10" s="89">
        <v>0</v>
      </c>
      <c r="EM10" s="87">
        <f>EI10/EJ17</f>
        <v>0</v>
      </c>
      <c r="EN10" s="22">
        <v>0</v>
      </c>
      <c r="EO10" s="44">
        <v>1</v>
      </c>
      <c r="EP10" s="27">
        <f t="shared" si="28"/>
        <v>0</v>
      </c>
      <c r="EQ10" s="49">
        <v>0</v>
      </c>
      <c r="ER10" s="46">
        <f>EN10/EO17</f>
        <v>0</v>
      </c>
      <c r="ES10" s="22">
        <v>300</v>
      </c>
      <c r="ET10" s="44">
        <v>300</v>
      </c>
      <c r="EU10" s="27">
        <f t="shared" si="29"/>
        <v>100</v>
      </c>
      <c r="EV10" s="49">
        <v>1</v>
      </c>
      <c r="EW10" s="46">
        <f>ES10/ET17</f>
        <v>0.3</v>
      </c>
      <c r="EX10" s="22">
        <v>400</v>
      </c>
      <c r="EY10" s="44">
        <v>400</v>
      </c>
      <c r="EZ10" s="27">
        <f t="shared" si="30"/>
        <v>100</v>
      </c>
      <c r="FA10" s="49">
        <v>0</v>
      </c>
      <c r="FB10" s="46">
        <f>EX10/EY17</f>
        <v>0.36363636363636365</v>
      </c>
      <c r="FC10" s="22">
        <v>6</v>
      </c>
      <c r="FD10" s="44">
        <v>6</v>
      </c>
      <c r="FE10" s="27">
        <f t="shared" si="31"/>
        <v>100</v>
      </c>
      <c r="FF10" s="49">
        <v>0</v>
      </c>
      <c r="FG10" s="46">
        <f>FC10/FD17</f>
        <v>0.31578947368421051</v>
      </c>
      <c r="FH10" s="26">
        <v>300</v>
      </c>
      <c r="FI10" s="44">
        <v>500</v>
      </c>
      <c r="FJ10" s="27">
        <f t="shared" si="32"/>
        <v>60</v>
      </c>
      <c r="FK10" s="49">
        <v>0</v>
      </c>
      <c r="FL10" s="46">
        <f>FH10/FI17</f>
        <v>0.25</v>
      </c>
      <c r="FM10" s="22">
        <v>1</v>
      </c>
      <c r="FN10" s="44">
        <v>1</v>
      </c>
      <c r="FO10" s="27">
        <f t="shared" si="33"/>
        <v>100</v>
      </c>
      <c r="FP10" s="49">
        <v>1</v>
      </c>
      <c r="FQ10" s="46">
        <f>FM10/FN17</f>
        <v>0.25</v>
      </c>
      <c r="FR10" s="88">
        <v>0</v>
      </c>
      <c r="FS10" s="84">
        <v>1</v>
      </c>
      <c r="FT10" s="85">
        <f t="shared" si="34"/>
        <v>0</v>
      </c>
      <c r="FU10" s="89">
        <v>0</v>
      </c>
      <c r="FV10" s="87">
        <f>FR10/FS17</f>
        <v>0</v>
      </c>
      <c r="FW10" s="88">
        <v>0</v>
      </c>
      <c r="FX10" s="84">
        <v>1</v>
      </c>
      <c r="FY10" s="85">
        <f t="shared" si="35"/>
        <v>0</v>
      </c>
      <c r="FZ10" s="89">
        <v>0</v>
      </c>
      <c r="GA10" s="87">
        <f>FW10/FX17</f>
        <v>0</v>
      </c>
      <c r="GB10" s="22">
        <v>3</v>
      </c>
      <c r="GC10" s="44">
        <v>3</v>
      </c>
      <c r="GD10" s="27">
        <f t="shared" si="36"/>
        <v>100</v>
      </c>
      <c r="GE10" s="49">
        <v>1</v>
      </c>
      <c r="GF10" s="46">
        <f>GB10/GC17</f>
        <v>0.23076923076923078</v>
      </c>
      <c r="GG10" s="88">
        <v>0</v>
      </c>
      <c r="GH10" s="84">
        <v>1</v>
      </c>
      <c r="GI10" s="85">
        <f t="shared" si="37"/>
        <v>0</v>
      </c>
      <c r="GJ10" s="89">
        <v>0</v>
      </c>
      <c r="GK10" s="87">
        <f>GG10/GH17</f>
        <v>0</v>
      </c>
      <c r="GL10" s="88">
        <v>0</v>
      </c>
      <c r="GM10" s="84">
        <v>1</v>
      </c>
      <c r="GN10" s="85">
        <f t="shared" si="38"/>
        <v>0</v>
      </c>
      <c r="GO10" s="89">
        <v>0</v>
      </c>
      <c r="GP10" s="87">
        <f>GL10/GM17</f>
        <v>0</v>
      </c>
      <c r="GQ10" s="88">
        <v>0</v>
      </c>
      <c r="GR10" s="84">
        <v>1</v>
      </c>
      <c r="GS10" s="85">
        <f t="shared" si="39"/>
        <v>0</v>
      </c>
      <c r="GT10" s="89">
        <v>0</v>
      </c>
      <c r="GU10" s="87">
        <f>GQ10/GR17</f>
        <v>0</v>
      </c>
      <c r="GV10" s="88">
        <v>0</v>
      </c>
      <c r="GW10" s="84">
        <v>1</v>
      </c>
      <c r="GX10" s="85">
        <f t="shared" si="40"/>
        <v>0</v>
      </c>
      <c r="GY10" s="89">
        <v>0</v>
      </c>
      <c r="GZ10" s="87">
        <f>GV10/GW17</f>
        <v>0</v>
      </c>
      <c r="HA10" s="22">
        <v>2</v>
      </c>
      <c r="HB10" s="44">
        <v>2</v>
      </c>
      <c r="HC10" s="27">
        <f t="shared" si="41"/>
        <v>100</v>
      </c>
      <c r="HD10" s="49">
        <v>1</v>
      </c>
      <c r="HE10" s="46">
        <f>HA10/HB17</f>
        <v>0.1111111111111111</v>
      </c>
      <c r="HF10" s="88">
        <v>0</v>
      </c>
      <c r="HG10" s="84">
        <v>1</v>
      </c>
      <c r="HH10" s="85">
        <f t="shared" si="42"/>
        <v>0</v>
      </c>
      <c r="HI10" s="89">
        <v>0</v>
      </c>
      <c r="HJ10" s="87">
        <f>HF10/HG17</f>
        <v>0</v>
      </c>
      <c r="HK10" s="22">
        <v>4</v>
      </c>
      <c r="HL10" s="44">
        <v>4</v>
      </c>
      <c r="HM10" s="27">
        <f t="shared" si="43"/>
        <v>100</v>
      </c>
      <c r="HN10" s="49">
        <v>1</v>
      </c>
      <c r="HO10" s="46">
        <f>HK10/HL17</f>
        <v>0.8</v>
      </c>
      <c r="HP10" s="88">
        <v>0</v>
      </c>
      <c r="HQ10" s="84">
        <v>1</v>
      </c>
      <c r="HR10" s="85">
        <f t="shared" si="44"/>
        <v>0</v>
      </c>
      <c r="HS10" s="89">
        <v>0</v>
      </c>
      <c r="HT10" s="87">
        <f>HP10/HQ17</f>
        <v>0</v>
      </c>
      <c r="HU10" s="88">
        <v>0</v>
      </c>
      <c r="HV10" s="84">
        <v>1</v>
      </c>
      <c r="HW10" s="85">
        <f t="shared" si="45"/>
        <v>0</v>
      </c>
      <c r="HX10" s="89">
        <v>0</v>
      </c>
      <c r="HY10" s="87">
        <f>HU10/HV17</f>
        <v>0</v>
      </c>
      <c r="HZ10" s="88">
        <v>0</v>
      </c>
      <c r="IA10" s="84">
        <v>1</v>
      </c>
      <c r="IB10" s="85">
        <f t="shared" si="46"/>
        <v>0</v>
      </c>
      <c r="IC10" s="89">
        <v>0</v>
      </c>
      <c r="ID10" s="87">
        <f>HZ10/IA17</f>
        <v>0</v>
      </c>
      <c r="IE10" s="22">
        <v>300</v>
      </c>
      <c r="IF10" s="44">
        <v>400</v>
      </c>
      <c r="IG10" s="27">
        <f t="shared" si="47"/>
        <v>75</v>
      </c>
      <c r="IH10" s="49">
        <v>0.75</v>
      </c>
      <c r="II10" s="46">
        <f>IE10/IF17</f>
        <v>0.27272727272727271</v>
      </c>
      <c r="IJ10" s="88">
        <v>0</v>
      </c>
      <c r="IK10" s="84">
        <v>1</v>
      </c>
      <c r="IL10" s="85">
        <f t="shared" si="48"/>
        <v>0</v>
      </c>
      <c r="IM10" s="89">
        <v>0</v>
      </c>
      <c r="IN10" s="87">
        <f>IJ10/IK17</f>
        <v>0</v>
      </c>
      <c r="IO10" s="88">
        <v>0</v>
      </c>
      <c r="IP10" s="84">
        <v>1</v>
      </c>
      <c r="IQ10" s="85">
        <f t="shared" si="49"/>
        <v>0</v>
      </c>
      <c r="IR10" s="89">
        <v>0</v>
      </c>
      <c r="IS10" s="87">
        <f>IO10/IP17</f>
        <v>0</v>
      </c>
    </row>
    <row r="11" spans="2:253" x14ac:dyDescent="0.35">
      <c r="B11" s="76">
        <v>6</v>
      </c>
      <c r="C11" s="77" t="s">
        <v>43</v>
      </c>
      <c r="D11" s="22">
        <v>6</v>
      </c>
      <c r="E11" s="44">
        <v>6</v>
      </c>
      <c r="F11" s="27">
        <f t="shared" si="0"/>
        <v>100</v>
      </c>
      <c r="G11" s="145">
        <v>1</v>
      </c>
      <c r="H11" s="46">
        <f>D11/E17</f>
        <v>0.5</v>
      </c>
      <c r="I11" s="88">
        <v>0</v>
      </c>
      <c r="J11" s="84">
        <v>1</v>
      </c>
      <c r="K11" s="85">
        <f t="shared" si="1"/>
        <v>0</v>
      </c>
      <c r="L11" s="89">
        <v>0</v>
      </c>
      <c r="M11" s="87">
        <f>I11/J17</f>
        <v>0</v>
      </c>
      <c r="N11" s="22">
        <v>19</v>
      </c>
      <c r="O11" s="44">
        <v>19</v>
      </c>
      <c r="P11" s="27">
        <f t="shared" si="2"/>
        <v>100</v>
      </c>
      <c r="Q11" s="82">
        <v>1</v>
      </c>
      <c r="R11" s="46">
        <f>N11/O17</f>
        <v>1</v>
      </c>
      <c r="S11" s="88">
        <v>0</v>
      </c>
      <c r="T11" s="84">
        <v>1</v>
      </c>
      <c r="U11" s="85">
        <f t="shared" si="3"/>
        <v>0</v>
      </c>
      <c r="V11" s="89">
        <v>0</v>
      </c>
      <c r="W11" s="87">
        <f>S11/T17</f>
        <v>0</v>
      </c>
      <c r="X11" s="88">
        <v>0</v>
      </c>
      <c r="Y11" s="84">
        <v>1</v>
      </c>
      <c r="Z11" s="85">
        <f t="shared" si="4"/>
        <v>0</v>
      </c>
      <c r="AA11" s="89">
        <v>0</v>
      </c>
      <c r="AB11" s="87">
        <f>X11/Y17</f>
        <v>0</v>
      </c>
      <c r="AC11" s="88">
        <v>0</v>
      </c>
      <c r="AD11" s="84">
        <v>1</v>
      </c>
      <c r="AE11" s="85">
        <f t="shared" si="5"/>
        <v>0</v>
      </c>
      <c r="AF11" s="89">
        <v>0</v>
      </c>
      <c r="AG11" s="87">
        <f>AC11/AD17</f>
        <v>0</v>
      </c>
      <c r="AH11" s="22">
        <v>1</v>
      </c>
      <c r="AI11" s="44">
        <v>1</v>
      </c>
      <c r="AJ11" s="27">
        <f t="shared" si="6"/>
        <v>100</v>
      </c>
      <c r="AK11" s="82">
        <v>1</v>
      </c>
      <c r="AL11" s="46">
        <f>AH11/AI17</f>
        <v>0.5</v>
      </c>
      <c r="AM11" s="22">
        <v>3</v>
      </c>
      <c r="AN11" s="44">
        <v>3</v>
      </c>
      <c r="AO11" s="27">
        <f t="shared" si="7"/>
        <v>100</v>
      </c>
      <c r="AP11" s="82">
        <v>1</v>
      </c>
      <c r="AQ11" s="46">
        <f>AM11/AN17</f>
        <v>0.23076923076923078</v>
      </c>
      <c r="AR11" s="88">
        <v>0</v>
      </c>
      <c r="AS11" s="84">
        <v>1</v>
      </c>
      <c r="AT11" s="85">
        <f t="shared" si="8"/>
        <v>0</v>
      </c>
      <c r="AU11" s="89">
        <v>0</v>
      </c>
      <c r="AV11" s="87">
        <f>AR11/AS17</f>
        <v>0</v>
      </c>
      <c r="AW11" s="22">
        <v>1</v>
      </c>
      <c r="AX11" s="44">
        <v>1</v>
      </c>
      <c r="AY11" s="27">
        <f t="shared" si="9"/>
        <v>100</v>
      </c>
      <c r="AZ11" s="82">
        <v>1</v>
      </c>
      <c r="BA11" s="46">
        <f>AW11/AX17</f>
        <v>0.14285714285714285</v>
      </c>
      <c r="BB11" s="88">
        <v>0</v>
      </c>
      <c r="BC11" s="84">
        <v>1</v>
      </c>
      <c r="BD11" s="85">
        <f t="shared" si="10"/>
        <v>0</v>
      </c>
      <c r="BE11" s="89">
        <v>0</v>
      </c>
      <c r="BF11" s="87">
        <f>BB11/BC17</f>
        <v>0</v>
      </c>
      <c r="BG11" s="137">
        <v>0</v>
      </c>
      <c r="BH11" s="133">
        <v>100</v>
      </c>
      <c r="BI11" s="134">
        <f t="shared" si="11"/>
        <v>0</v>
      </c>
      <c r="BJ11" s="138">
        <v>0</v>
      </c>
      <c r="BK11" s="136">
        <f>BG11/BH17</f>
        <v>0</v>
      </c>
      <c r="BL11" s="88">
        <v>0</v>
      </c>
      <c r="BM11" s="84">
        <v>1</v>
      </c>
      <c r="BN11" s="85">
        <f t="shared" si="12"/>
        <v>0</v>
      </c>
      <c r="BO11" s="89">
        <v>0</v>
      </c>
      <c r="BP11" s="87">
        <f>BL11/BM17</f>
        <v>0</v>
      </c>
      <c r="BQ11" s="88">
        <v>0</v>
      </c>
      <c r="BR11" s="84">
        <v>1</v>
      </c>
      <c r="BS11" s="85">
        <f t="shared" si="13"/>
        <v>0</v>
      </c>
      <c r="BT11" s="89">
        <v>0</v>
      </c>
      <c r="BU11" s="87">
        <f>BQ11/BR17</f>
        <v>0</v>
      </c>
      <c r="BV11" s="88">
        <v>0</v>
      </c>
      <c r="BW11" s="84">
        <v>1</v>
      </c>
      <c r="BX11" s="85">
        <f t="shared" si="14"/>
        <v>0</v>
      </c>
      <c r="BY11" s="89">
        <v>0</v>
      </c>
      <c r="BZ11" s="87">
        <f>BV11/BW17</f>
        <v>0</v>
      </c>
      <c r="CA11" s="22">
        <v>100</v>
      </c>
      <c r="CB11" s="44">
        <v>100</v>
      </c>
      <c r="CC11" s="27">
        <f t="shared" si="15"/>
        <v>100</v>
      </c>
      <c r="CD11" s="82">
        <v>1</v>
      </c>
      <c r="CE11" s="108">
        <f>CA11/CB17</f>
        <v>0.14285714285714285</v>
      </c>
      <c r="CF11" s="22">
        <v>400</v>
      </c>
      <c r="CG11" s="106">
        <v>600</v>
      </c>
      <c r="CH11" s="115">
        <f t="shared" si="16"/>
        <v>66.666666666666657</v>
      </c>
      <c r="CI11" s="80">
        <v>0.67</v>
      </c>
      <c r="CJ11" s="121">
        <f>CF11/CG17</f>
        <v>0.33333333333333331</v>
      </c>
      <c r="CK11" s="111">
        <v>200</v>
      </c>
      <c r="CL11" s="44">
        <v>600</v>
      </c>
      <c r="CM11" s="27">
        <f t="shared" si="17"/>
        <v>33.333333333333329</v>
      </c>
      <c r="CN11" s="81">
        <v>0.33</v>
      </c>
      <c r="CO11" s="46">
        <f>CK11/CL17</f>
        <v>0.16666666666666666</v>
      </c>
      <c r="CP11" s="22">
        <v>100</v>
      </c>
      <c r="CQ11" s="44">
        <v>100</v>
      </c>
      <c r="CR11" s="27">
        <f t="shared" si="18"/>
        <v>100</v>
      </c>
      <c r="CS11" s="82">
        <v>1</v>
      </c>
      <c r="CT11" s="46">
        <f>CP11/CQ17</f>
        <v>0.33333333333333331</v>
      </c>
      <c r="CU11" s="88">
        <v>0</v>
      </c>
      <c r="CV11" s="84">
        <v>1</v>
      </c>
      <c r="CW11" s="85">
        <f t="shared" si="19"/>
        <v>0</v>
      </c>
      <c r="CX11" s="89">
        <v>0</v>
      </c>
      <c r="CY11" s="87">
        <f>CU11/CV17</f>
        <v>0</v>
      </c>
      <c r="CZ11" s="22">
        <v>1</v>
      </c>
      <c r="DA11" s="44">
        <v>2</v>
      </c>
      <c r="DB11" s="27">
        <f t="shared" si="20"/>
        <v>50</v>
      </c>
      <c r="DC11" s="81">
        <v>0.5</v>
      </c>
      <c r="DD11" s="46">
        <f>CZ11/DA17</f>
        <v>0.16666666666666666</v>
      </c>
      <c r="DE11" s="22">
        <v>1</v>
      </c>
      <c r="DF11" s="44">
        <v>1</v>
      </c>
      <c r="DG11" s="27">
        <f t="shared" si="21"/>
        <v>100</v>
      </c>
      <c r="DH11" s="82">
        <v>1</v>
      </c>
      <c r="DI11" s="46">
        <f>DE11/DF17</f>
        <v>0.5</v>
      </c>
      <c r="DJ11" s="88">
        <v>0</v>
      </c>
      <c r="DK11" s="84">
        <v>1</v>
      </c>
      <c r="DL11" s="85">
        <f t="shared" si="22"/>
        <v>0</v>
      </c>
      <c r="DM11" s="89">
        <v>0</v>
      </c>
      <c r="DN11" s="87">
        <f>DJ11/DK17</f>
        <v>0</v>
      </c>
      <c r="DO11" s="88">
        <v>0</v>
      </c>
      <c r="DP11" s="84">
        <v>1</v>
      </c>
      <c r="DQ11" s="85">
        <f t="shared" si="23"/>
        <v>0</v>
      </c>
      <c r="DR11" s="89">
        <v>0</v>
      </c>
      <c r="DS11" s="87">
        <f>DO11/DP17</f>
        <v>0</v>
      </c>
      <c r="DT11" s="88">
        <v>0</v>
      </c>
      <c r="DU11" s="84">
        <v>1</v>
      </c>
      <c r="DV11" s="85">
        <f t="shared" si="24"/>
        <v>0</v>
      </c>
      <c r="DW11" s="89">
        <v>0</v>
      </c>
      <c r="DX11" s="87">
        <f>DT11/DU17</f>
        <v>0</v>
      </c>
      <c r="DY11" s="88">
        <v>0</v>
      </c>
      <c r="DZ11" s="84">
        <v>1</v>
      </c>
      <c r="EA11" s="85">
        <f t="shared" si="25"/>
        <v>0</v>
      </c>
      <c r="EB11" s="89">
        <v>0</v>
      </c>
      <c r="EC11" s="87">
        <f>DY11/DZ17</f>
        <v>0</v>
      </c>
      <c r="ED11" s="22">
        <v>8</v>
      </c>
      <c r="EE11" s="44">
        <v>10</v>
      </c>
      <c r="EF11" s="27">
        <f t="shared" si="26"/>
        <v>80</v>
      </c>
      <c r="EG11" s="80">
        <v>0.8</v>
      </c>
      <c r="EH11" s="46">
        <f>ED11/EE17</f>
        <v>0.27586206896551724</v>
      </c>
      <c r="EI11" s="22">
        <v>185</v>
      </c>
      <c r="EJ11" s="44">
        <v>185</v>
      </c>
      <c r="EK11" s="27">
        <f t="shared" si="27"/>
        <v>100</v>
      </c>
      <c r="EL11" s="82">
        <v>1</v>
      </c>
      <c r="EM11" s="46">
        <f>EI11/EJ17</f>
        <v>1</v>
      </c>
      <c r="EN11" s="22">
        <v>1</v>
      </c>
      <c r="EO11" s="44">
        <v>1</v>
      </c>
      <c r="EP11" s="27">
        <f t="shared" si="28"/>
        <v>100</v>
      </c>
      <c r="EQ11" s="82">
        <v>1</v>
      </c>
      <c r="ER11" s="46">
        <f>EN11/EO17</f>
        <v>0.5</v>
      </c>
      <c r="ES11" s="22">
        <v>400</v>
      </c>
      <c r="ET11" s="44">
        <v>400</v>
      </c>
      <c r="EU11" s="27">
        <f t="shared" si="29"/>
        <v>100</v>
      </c>
      <c r="EV11" s="82">
        <v>1</v>
      </c>
      <c r="EW11" s="46">
        <f>ES11/ET17</f>
        <v>0.4</v>
      </c>
      <c r="EX11" s="22">
        <v>500</v>
      </c>
      <c r="EY11" s="44">
        <v>500</v>
      </c>
      <c r="EZ11" s="27">
        <f t="shared" si="30"/>
        <v>100</v>
      </c>
      <c r="FA11" s="82">
        <v>1</v>
      </c>
      <c r="FB11" s="46">
        <f>EX11/EY17</f>
        <v>0.45454545454545453</v>
      </c>
      <c r="FC11" s="22">
        <v>7</v>
      </c>
      <c r="FD11" s="44">
        <v>8</v>
      </c>
      <c r="FE11" s="27">
        <f t="shared" si="31"/>
        <v>87.5</v>
      </c>
      <c r="FF11" s="80">
        <v>0.88</v>
      </c>
      <c r="FG11" s="46">
        <f>FC11/FD17</f>
        <v>0.36842105263157893</v>
      </c>
      <c r="FH11" s="26">
        <v>300</v>
      </c>
      <c r="FI11" s="44">
        <v>600</v>
      </c>
      <c r="FJ11" s="27">
        <f t="shared" si="32"/>
        <v>50</v>
      </c>
      <c r="FK11" s="81">
        <v>0.5</v>
      </c>
      <c r="FL11" s="46">
        <f>FH11/FI17</f>
        <v>0.25</v>
      </c>
      <c r="FM11" s="22">
        <v>1</v>
      </c>
      <c r="FN11" s="44">
        <v>1</v>
      </c>
      <c r="FO11" s="27">
        <f t="shared" si="33"/>
        <v>100</v>
      </c>
      <c r="FP11" s="82">
        <v>1</v>
      </c>
      <c r="FQ11" s="46">
        <f>FM11/FN17</f>
        <v>0.25</v>
      </c>
      <c r="FR11" s="88">
        <v>0</v>
      </c>
      <c r="FS11" s="84">
        <v>1</v>
      </c>
      <c r="FT11" s="85">
        <f t="shared" si="34"/>
        <v>0</v>
      </c>
      <c r="FU11" s="89">
        <v>0</v>
      </c>
      <c r="FV11" s="87">
        <f>FR11/FS17</f>
        <v>0</v>
      </c>
      <c r="FW11" s="22">
        <v>1</v>
      </c>
      <c r="FX11" s="44">
        <v>1</v>
      </c>
      <c r="FY11" s="27">
        <f t="shared" si="35"/>
        <v>100</v>
      </c>
      <c r="FZ11" s="82">
        <v>1</v>
      </c>
      <c r="GA11" s="46">
        <f>FW11/FX17</f>
        <v>1</v>
      </c>
      <c r="GB11" s="22">
        <v>6</v>
      </c>
      <c r="GC11" s="44">
        <v>6</v>
      </c>
      <c r="GD11" s="27">
        <f t="shared" si="36"/>
        <v>100</v>
      </c>
      <c r="GE11" s="82">
        <v>1</v>
      </c>
      <c r="GF11" s="46">
        <f>GB11/GC17</f>
        <v>0.46153846153846156</v>
      </c>
      <c r="GG11" s="88">
        <v>0</v>
      </c>
      <c r="GH11" s="84">
        <v>1</v>
      </c>
      <c r="GI11" s="85">
        <f t="shared" si="37"/>
        <v>0</v>
      </c>
      <c r="GJ11" s="89">
        <v>0</v>
      </c>
      <c r="GK11" s="87">
        <f>GG11/GH17</f>
        <v>0</v>
      </c>
      <c r="GL11" s="88">
        <v>0</v>
      </c>
      <c r="GM11" s="84">
        <v>1</v>
      </c>
      <c r="GN11" s="85">
        <f t="shared" si="38"/>
        <v>0</v>
      </c>
      <c r="GO11" s="89">
        <v>0</v>
      </c>
      <c r="GP11" s="87">
        <f>GL11/GM17</f>
        <v>0</v>
      </c>
      <c r="GQ11" s="88">
        <v>0</v>
      </c>
      <c r="GR11" s="84">
        <v>1</v>
      </c>
      <c r="GS11" s="85">
        <f t="shared" si="39"/>
        <v>0</v>
      </c>
      <c r="GT11" s="89">
        <v>0</v>
      </c>
      <c r="GU11" s="87">
        <f>GQ11/GR17</f>
        <v>0</v>
      </c>
      <c r="GV11" s="22">
        <v>8</v>
      </c>
      <c r="GW11" s="44">
        <v>8</v>
      </c>
      <c r="GX11" s="27">
        <f t="shared" si="40"/>
        <v>100</v>
      </c>
      <c r="GY11" s="82">
        <v>1</v>
      </c>
      <c r="GZ11" s="46">
        <f>GV11/GW17</f>
        <v>0.14035087719298245</v>
      </c>
      <c r="HA11" s="22">
        <v>5</v>
      </c>
      <c r="HB11" s="44">
        <v>5</v>
      </c>
      <c r="HC11" s="27">
        <f t="shared" si="41"/>
        <v>100</v>
      </c>
      <c r="HD11" s="82">
        <v>1</v>
      </c>
      <c r="HE11" s="46">
        <f>HA11/HB17</f>
        <v>0.27777777777777779</v>
      </c>
      <c r="HF11" s="88">
        <v>0</v>
      </c>
      <c r="HG11" s="84">
        <v>1</v>
      </c>
      <c r="HH11" s="85">
        <f t="shared" si="42"/>
        <v>0</v>
      </c>
      <c r="HI11" s="89">
        <v>0</v>
      </c>
      <c r="HJ11" s="87">
        <f>HF11/HG17</f>
        <v>0</v>
      </c>
      <c r="HK11" s="22">
        <v>5</v>
      </c>
      <c r="HL11" s="44">
        <v>5</v>
      </c>
      <c r="HM11" s="27">
        <f t="shared" si="43"/>
        <v>100</v>
      </c>
      <c r="HN11" s="82">
        <v>1</v>
      </c>
      <c r="HO11" s="46">
        <f>HK11/HL17</f>
        <v>1</v>
      </c>
      <c r="HP11" s="88">
        <v>0</v>
      </c>
      <c r="HQ11" s="84">
        <v>1</v>
      </c>
      <c r="HR11" s="85">
        <f t="shared" si="44"/>
        <v>0</v>
      </c>
      <c r="HS11" s="89">
        <v>0</v>
      </c>
      <c r="HT11" s="87">
        <f>HP11/HQ17</f>
        <v>0</v>
      </c>
      <c r="HU11" s="22">
        <v>1</v>
      </c>
      <c r="HV11" s="44">
        <v>1</v>
      </c>
      <c r="HW11" s="27">
        <f t="shared" si="45"/>
        <v>100</v>
      </c>
      <c r="HX11" s="82">
        <v>1</v>
      </c>
      <c r="HY11" s="46">
        <f>HU11/HV17</f>
        <v>1</v>
      </c>
      <c r="HZ11" s="88">
        <v>0</v>
      </c>
      <c r="IA11" s="84">
        <v>1</v>
      </c>
      <c r="IB11" s="85">
        <f t="shared" si="46"/>
        <v>0</v>
      </c>
      <c r="IC11" s="89">
        <v>0</v>
      </c>
      <c r="ID11" s="87">
        <f>HZ11/IA17</f>
        <v>0</v>
      </c>
      <c r="IE11" s="22">
        <v>300</v>
      </c>
      <c r="IF11" s="44">
        <v>500</v>
      </c>
      <c r="IG11" s="27">
        <f t="shared" si="47"/>
        <v>60</v>
      </c>
      <c r="IH11" s="80">
        <v>0.6</v>
      </c>
      <c r="II11" s="46">
        <f>IE11/IF17</f>
        <v>0.27272727272727271</v>
      </c>
      <c r="IJ11" s="22">
        <v>4</v>
      </c>
      <c r="IK11" s="44">
        <v>4</v>
      </c>
      <c r="IL11" s="27">
        <f t="shared" si="48"/>
        <v>100</v>
      </c>
      <c r="IM11" s="82">
        <v>1</v>
      </c>
      <c r="IN11" s="46">
        <f>IJ11/IK17</f>
        <v>1</v>
      </c>
      <c r="IO11" s="88">
        <v>0</v>
      </c>
      <c r="IP11" s="84">
        <v>1</v>
      </c>
      <c r="IQ11" s="85">
        <f t="shared" si="49"/>
        <v>0</v>
      </c>
      <c r="IR11" s="89">
        <v>0</v>
      </c>
      <c r="IS11" s="87">
        <f>IO11/IP17</f>
        <v>0</v>
      </c>
    </row>
    <row r="12" spans="2:253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88">
        <v>0</v>
      </c>
      <c r="J12" s="84">
        <v>1</v>
      </c>
      <c r="K12" s="85">
        <f t="shared" si="1"/>
        <v>0</v>
      </c>
      <c r="L12" s="89">
        <v>0</v>
      </c>
      <c r="M12" s="87">
        <f>I12/J17</f>
        <v>0</v>
      </c>
      <c r="N12" s="22">
        <v>19</v>
      </c>
      <c r="O12" s="44">
        <v>19</v>
      </c>
      <c r="P12" s="27">
        <f t="shared" si="2"/>
        <v>100</v>
      </c>
      <c r="Q12" s="49">
        <v>1</v>
      </c>
      <c r="R12" s="46">
        <f>N12/O17</f>
        <v>1</v>
      </c>
      <c r="S12" s="22">
        <v>0</v>
      </c>
      <c r="T12" s="44">
        <v>1</v>
      </c>
      <c r="U12" s="27">
        <f t="shared" si="3"/>
        <v>0</v>
      </c>
      <c r="V12" s="49">
        <v>0</v>
      </c>
      <c r="W12" s="46">
        <f>S12/T17</f>
        <v>0</v>
      </c>
      <c r="X12" s="88">
        <v>0</v>
      </c>
      <c r="Y12" s="84">
        <v>1</v>
      </c>
      <c r="Z12" s="85">
        <f t="shared" si="4"/>
        <v>0</v>
      </c>
      <c r="AA12" s="89">
        <v>0</v>
      </c>
      <c r="AB12" s="87">
        <f>X12/Y17</f>
        <v>0</v>
      </c>
      <c r="AC12" s="88">
        <v>0</v>
      </c>
      <c r="AD12" s="84">
        <v>1</v>
      </c>
      <c r="AE12" s="85">
        <f t="shared" si="5"/>
        <v>0</v>
      </c>
      <c r="AF12" s="89">
        <v>0</v>
      </c>
      <c r="AG12" s="87">
        <f>AC12/AD17</f>
        <v>0</v>
      </c>
      <c r="AH12" s="22">
        <v>0</v>
      </c>
      <c r="AI12" s="44">
        <v>1</v>
      </c>
      <c r="AJ12" s="27">
        <f t="shared" si="6"/>
        <v>0</v>
      </c>
      <c r="AK12" s="49">
        <v>0</v>
      </c>
      <c r="AL12" s="46">
        <f>AH12/AI17</f>
        <v>0</v>
      </c>
      <c r="AM12" s="22">
        <v>0</v>
      </c>
      <c r="AN12" s="44">
        <v>6</v>
      </c>
      <c r="AO12" s="27">
        <f t="shared" si="7"/>
        <v>0</v>
      </c>
      <c r="AP12" s="49">
        <v>0</v>
      </c>
      <c r="AQ12" s="46">
        <f>AM12/AN17</f>
        <v>0</v>
      </c>
      <c r="AR12" s="88">
        <v>0</v>
      </c>
      <c r="AS12" s="84">
        <v>1</v>
      </c>
      <c r="AT12" s="85">
        <f t="shared" si="8"/>
        <v>0</v>
      </c>
      <c r="AU12" s="89">
        <v>0</v>
      </c>
      <c r="AV12" s="87">
        <f>AR12/AS17</f>
        <v>0</v>
      </c>
      <c r="AW12" s="22">
        <v>0</v>
      </c>
      <c r="AX12" s="44">
        <v>3</v>
      </c>
      <c r="AY12" s="27">
        <f t="shared" si="9"/>
        <v>0</v>
      </c>
      <c r="AZ12" s="49">
        <v>0</v>
      </c>
      <c r="BA12" s="46">
        <f>AW12/AX17</f>
        <v>0</v>
      </c>
      <c r="BB12" s="88">
        <v>0</v>
      </c>
      <c r="BC12" s="84">
        <v>1</v>
      </c>
      <c r="BD12" s="85">
        <f t="shared" si="10"/>
        <v>0</v>
      </c>
      <c r="BE12" s="89">
        <v>0</v>
      </c>
      <c r="BF12" s="87">
        <f>BB12/BC17</f>
        <v>0</v>
      </c>
      <c r="BG12" s="137">
        <v>0</v>
      </c>
      <c r="BH12" s="133">
        <v>100</v>
      </c>
      <c r="BI12" s="134">
        <f t="shared" si="11"/>
        <v>0</v>
      </c>
      <c r="BJ12" s="138">
        <v>0</v>
      </c>
      <c r="BK12" s="136">
        <f>BG12/BH17</f>
        <v>0</v>
      </c>
      <c r="BL12" s="88">
        <v>0</v>
      </c>
      <c r="BM12" s="84">
        <v>1</v>
      </c>
      <c r="BN12" s="85">
        <f t="shared" si="12"/>
        <v>0</v>
      </c>
      <c r="BO12" s="89">
        <v>0</v>
      </c>
      <c r="BP12" s="87">
        <f>BL12/BM17</f>
        <v>0</v>
      </c>
      <c r="BQ12" s="88">
        <v>0</v>
      </c>
      <c r="BR12" s="84">
        <v>1</v>
      </c>
      <c r="BS12" s="85">
        <f t="shared" si="13"/>
        <v>0</v>
      </c>
      <c r="BT12" s="89">
        <v>0</v>
      </c>
      <c r="BU12" s="87">
        <f>BQ12/BR17</f>
        <v>0</v>
      </c>
      <c r="BV12" s="88">
        <v>0</v>
      </c>
      <c r="BW12" s="84">
        <v>1</v>
      </c>
      <c r="BX12" s="85">
        <f t="shared" si="14"/>
        <v>0</v>
      </c>
      <c r="BY12" s="89">
        <v>0</v>
      </c>
      <c r="BZ12" s="87">
        <f>BV12/BW17</f>
        <v>0</v>
      </c>
      <c r="CA12" s="22">
        <v>200</v>
      </c>
      <c r="CB12" s="44">
        <v>200</v>
      </c>
      <c r="CC12" s="27">
        <f t="shared" si="15"/>
        <v>100</v>
      </c>
      <c r="CD12" s="49">
        <v>0</v>
      </c>
      <c r="CE12" s="108">
        <f>CA12/CB17</f>
        <v>0.2857142857142857</v>
      </c>
      <c r="CF12" s="22">
        <v>0</v>
      </c>
      <c r="CG12" s="106">
        <v>700</v>
      </c>
      <c r="CH12" s="115">
        <f t="shared" si="16"/>
        <v>0</v>
      </c>
      <c r="CI12" s="49">
        <v>0</v>
      </c>
      <c r="CJ12" s="121">
        <f>CF12/CG17</f>
        <v>0</v>
      </c>
      <c r="CK12" s="111">
        <v>0</v>
      </c>
      <c r="CL12" s="44">
        <v>700</v>
      </c>
      <c r="CM12" s="27">
        <f t="shared" si="17"/>
        <v>0</v>
      </c>
      <c r="CN12" s="49">
        <v>0</v>
      </c>
      <c r="CO12" s="46">
        <f>CK12/CL17</f>
        <v>0</v>
      </c>
      <c r="CP12" s="22">
        <v>0</v>
      </c>
      <c r="CQ12" s="44">
        <v>100</v>
      </c>
      <c r="CR12" s="27">
        <f t="shared" si="18"/>
        <v>0</v>
      </c>
      <c r="CS12" s="49">
        <v>0</v>
      </c>
      <c r="CT12" s="46">
        <f>CP12/CQ17</f>
        <v>0</v>
      </c>
      <c r="CU12" s="88">
        <v>0</v>
      </c>
      <c r="CV12" s="84">
        <v>1</v>
      </c>
      <c r="CW12" s="85">
        <f t="shared" si="19"/>
        <v>0</v>
      </c>
      <c r="CX12" s="89">
        <v>0</v>
      </c>
      <c r="CY12" s="87">
        <f>CU12/CV17</f>
        <v>0</v>
      </c>
      <c r="CZ12" s="22">
        <v>0</v>
      </c>
      <c r="DA12" s="44">
        <v>2</v>
      </c>
      <c r="DB12" s="27">
        <f t="shared" si="20"/>
        <v>0</v>
      </c>
      <c r="DC12" s="49">
        <v>0</v>
      </c>
      <c r="DD12" s="46">
        <f>CZ12/DA17</f>
        <v>0</v>
      </c>
      <c r="DE12" s="22">
        <v>0</v>
      </c>
      <c r="DF12" s="44">
        <v>1</v>
      </c>
      <c r="DG12" s="27">
        <f t="shared" si="21"/>
        <v>0</v>
      </c>
      <c r="DH12" s="49">
        <v>0</v>
      </c>
      <c r="DI12" s="46">
        <f>DE12/DF17</f>
        <v>0</v>
      </c>
      <c r="DJ12" s="88">
        <v>0</v>
      </c>
      <c r="DK12" s="84">
        <v>1</v>
      </c>
      <c r="DL12" s="85">
        <f t="shared" si="22"/>
        <v>0</v>
      </c>
      <c r="DM12" s="89">
        <v>0</v>
      </c>
      <c r="DN12" s="87">
        <f>DJ12/DK17</f>
        <v>0</v>
      </c>
      <c r="DO12" s="88">
        <v>0</v>
      </c>
      <c r="DP12" s="84">
        <v>1</v>
      </c>
      <c r="DQ12" s="85">
        <f t="shared" si="23"/>
        <v>0</v>
      </c>
      <c r="DR12" s="89">
        <v>0</v>
      </c>
      <c r="DS12" s="87">
        <f>DO12/DP17</f>
        <v>0</v>
      </c>
      <c r="DT12" s="88">
        <v>0</v>
      </c>
      <c r="DU12" s="84">
        <v>1</v>
      </c>
      <c r="DV12" s="85">
        <f t="shared" si="24"/>
        <v>0</v>
      </c>
      <c r="DW12" s="89">
        <v>0</v>
      </c>
      <c r="DX12" s="87">
        <f>DT12/DU17</f>
        <v>0</v>
      </c>
      <c r="DY12" s="88">
        <v>0</v>
      </c>
      <c r="DZ12" s="84">
        <v>1</v>
      </c>
      <c r="EA12" s="85">
        <f t="shared" si="25"/>
        <v>0</v>
      </c>
      <c r="EB12" s="89">
        <v>0</v>
      </c>
      <c r="EC12" s="87">
        <f>DY12/DZ17</f>
        <v>0</v>
      </c>
      <c r="ED12" s="22">
        <v>0</v>
      </c>
      <c r="EE12" s="44">
        <v>13</v>
      </c>
      <c r="EF12" s="27">
        <f t="shared" si="26"/>
        <v>0</v>
      </c>
      <c r="EG12" s="49">
        <v>0</v>
      </c>
      <c r="EH12" s="46">
        <f>ED12/EE17</f>
        <v>0</v>
      </c>
      <c r="EI12" s="22">
        <v>185</v>
      </c>
      <c r="EJ12" s="44">
        <v>185</v>
      </c>
      <c r="EK12" s="27">
        <f t="shared" si="27"/>
        <v>100</v>
      </c>
      <c r="EL12" s="49">
        <v>1</v>
      </c>
      <c r="EM12" s="46">
        <f>EI12/EJ17</f>
        <v>1</v>
      </c>
      <c r="EN12" s="22">
        <v>1</v>
      </c>
      <c r="EO12" s="44">
        <v>1</v>
      </c>
      <c r="EP12" s="27">
        <f t="shared" si="28"/>
        <v>100</v>
      </c>
      <c r="EQ12" s="49">
        <v>1</v>
      </c>
      <c r="ER12" s="46">
        <f>EN12/EO17</f>
        <v>0.5</v>
      </c>
      <c r="ES12" s="22">
        <v>500</v>
      </c>
      <c r="ET12" s="44">
        <v>500</v>
      </c>
      <c r="EU12" s="27">
        <f t="shared" si="29"/>
        <v>100</v>
      </c>
      <c r="EV12" s="49">
        <v>0</v>
      </c>
      <c r="EW12" s="46">
        <f>ES12/ET17</f>
        <v>0.5</v>
      </c>
      <c r="EX12" s="22">
        <v>600</v>
      </c>
      <c r="EY12" s="44">
        <v>600</v>
      </c>
      <c r="EZ12" s="27">
        <f t="shared" si="30"/>
        <v>100</v>
      </c>
      <c r="FA12" s="49">
        <v>0</v>
      </c>
      <c r="FB12" s="46">
        <f>EX12/EY17</f>
        <v>0.54545454545454541</v>
      </c>
      <c r="FC12" s="22">
        <v>0</v>
      </c>
      <c r="FD12" s="44">
        <v>10</v>
      </c>
      <c r="FE12" s="27">
        <f t="shared" si="31"/>
        <v>0</v>
      </c>
      <c r="FF12" s="49">
        <v>0</v>
      </c>
      <c r="FG12" s="46">
        <f>FC12/FD17</f>
        <v>0</v>
      </c>
      <c r="FH12" s="22">
        <v>0</v>
      </c>
      <c r="FI12" s="44">
        <v>700</v>
      </c>
      <c r="FJ12" s="27">
        <f t="shared" si="32"/>
        <v>0</v>
      </c>
      <c r="FK12" s="49">
        <v>0</v>
      </c>
      <c r="FL12" s="46">
        <f>FH12/FI17</f>
        <v>0</v>
      </c>
      <c r="FM12" s="22">
        <v>0</v>
      </c>
      <c r="FN12" s="44">
        <v>2</v>
      </c>
      <c r="FO12" s="27">
        <f t="shared" si="33"/>
        <v>0</v>
      </c>
      <c r="FP12" s="49">
        <v>0</v>
      </c>
      <c r="FQ12" s="46">
        <f>FM12/FN17</f>
        <v>0</v>
      </c>
      <c r="FR12" s="88">
        <v>0</v>
      </c>
      <c r="FS12" s="84">
        <v>1</v>
      </c>
      <c r="FT12" s="85">
        <f t="shared" si="34"/>
        <v>0</v>
      </c>
      <c r="FU12" s="89">
        <v>0</v>
      </c>
      <c r="FV12" s="87">
        <f>FR12/FS17</f>
        <v>0</v>
      </c>
      <c r="FW12" s="22">
        <v>1</v>
      </c>
      <c r="FX12" s="44">
        <v>1</v>
      </c>
      <c r="FY12" s="27">
        <f t="shared" si="35"/>
        <v>100</v>
      </c>
      <c r="FZ12" s="49">
        <v>1</v>
      </c>
      <c r="GA12" s="46">
        <f>FW12/FX17</f>
        <v>1</v>
      </c>
      <c r="GB12" s="22">
        <v>0</v>
      </c>
      <c r="GC12" s="44">
        <v>6</v>
      </c>
      <c r="GD12" s="27">
        <f t="shared" si="36"/>
        <v>0</v>
      </c>
      <c r="GE12" s="49">
        <v>0</v>
      </c>
      <c r="GF12" s="46">
        <f>GB12/GC17</f>
        <v>0</v>
      </c>
      <c r="GG12" s="88">
        <v>0</v>
      </c>
      <c r="GH12" s="84">
        <v>1</v>
      </c>
      <c r="GI12" s="85">
        <f t="shared" si="37"/>
        <v>0</v>
      </c>
      <c r="GJ12" s="89">
        <v>0</v>
      </c>
      <c r="GK12" s="87">
        <f>GG12/GH17</f>
        <v>0</v>
      </c>
      <c r="GL12" s="88">
        <v>0</v>
      </c>
      <c r="GM12" s="84">
        <v>1</v>
      </c>
      <c r="GN12" s="85">
        <f t="shared" si="38"/>
        <v>0</v>
      </c>
      <c r="GO12" s="89">
        <v>0</v>
      </c>
      <c r="GP12" s="87">
        <f>GL12/GM17</f>
        <v>0</v>
      </c>
      <c r="GQ12" s="88">
        <v>0</v>
      </c>
      <c r="GR12" s="84">
        <v>1</v>
      </c>
      <c r="GS12" s="85">
        <f t="shared" si="39"/>
        <v>0</v>
      </c>
      <c r="GT12" s="89">
        <v>0</v>
      </c>
      <c r="GU12" s="87">
        <f>GQ12/GR17</f>
        <v>0</v>
      </c>
      <c r="GV12" s="22">
        <v>0</v>
      </c>
      <c r="GW12" s="44">
        <v>16</v>
      </c>
      <c r="GX12" s="27">
        <f t="shared" si="40"/>
        <v>0</v>
      </c>
      <c r="GY12" s="49">
        <v>0</v>
      </c>
      <c r="GZ12" s="46">
        <f>GV12/GW17</f>
        <v>0</v>
      </c>
      <c r="HA12" s="22">
        <v>0</v>
      </c>
      <c r="HB12" s="44">
        <v>8</v>
      </c>
      <c r="HC12" s="27">
        <f t="shared" si="41"/>
        <v>0</v>
      </c>
      <c r="HD12" s="49">
        <v>0</v>
      </c>
      <c r="HE12" s="46">
        <f>HA12/HB17</f>
        <v>0</v>
      </c>
      <c r="HF12" s="168">
        <v>0</v>
      </c>
      <c r="HG12" s="169">
        <v>38</v>
      </c>
      <c r="HH12" s="170">
        <f t="shared" si="42"/>
        <v>0</v>
      </c>
      <c r="HI12" s="171">
        <v>0</v>
      </c>
      <c r="HJ12" s="172">
        <f>HF12/HG17</f>
        <v>0</v>
      </c>
      <c r="HK12" s="22">
        <v>5</v>
      </c>
      <c r="HL12" s="44">
        <v>5</v>
      </c>
      <c r="HM12" s="27">
        <f t="shared" si="43"/>
        <v>100</v>
      </c>
      <c r="HN12" s="49">
        <v>1</v>
      </c>
      <c r="HO12" s="46">
        <f>HK12/HL17</f>
        <v>1</v>
      </c>
      <c r="HP12" s="88">
        <v>0</v>
      </c>
      <c r="HQ12" s="84">
        <v>1</v>
      </c>
      <c r="HR12" s="85">
        <f t="shared" si="44"/>
        <v>0</v>
      </c>
      <c r="HS12" s="89">
        <v>0</v>
      </c>
      <c r="HT12" s="87">
        <f>HP12/HQ17</f>
        <v>0</v>
      </c>
      <c r="HU12" s="22">
        <v>1</v>
      </c>
      <c r="HV12" s="44">
        <v>1</v>
      </c>
      <c r="HW12" s="27">
        <f t="shared" si="45"/>
        <v>100</v>
      </c>
      <c r="HX12" s="49">
        <v>1</v>
      </c>
      <c r="HY12" s="46">
        <f>HU12/HV17</f>
        <v>1</v>
      </c>
      <c r="HZ12" s="88">
        <v>0</v>
      </c>
      <c r="IA12" s="84">
        <v>1</v>
      </c>
      <c r="IB12" s="85">
        <f t="shared" si="46"/>
        <v>0</v>
      </c>
      <c r="IC12" s="89">
        <v>0</v>
      </c>
      <c r="ID12" s="87">
        <f>HZ12/IA17</f>
        <v>0</v>
      </c>
      <c r="IE12" s="22">
        <v>0</v>
      </c>
      <c r="IF12" s="44">
        <v>600</v>
      </c>
      <c r="IG12" s="27">
        <f t="shared" si="47"/>
        <v>0</v>
      </c>
      <c r="IH12" s="49">
        <v>0</v>
      </c>
      <c r="II12" s="46">
        <f>IE12/IF17</f>
        <v>0</v>
      </c>
      <c r="IJ12" s="22">
        <v>4</v>
      </c>
      <c r="IK12" s="44">
        <v>4</v>
      </c>
      <c r="IL12" s="27">
        <f t="shared" si="48"/>
        <v>100</v>
      </c>
      <c r="IM12" s="49">
        <v>1</v>
      </c>
      <c r="IN12" s="46">
        <f>IJ12/IK17</f>
        <v>1</v>
      </c>
      <c r="IO12" s="88">
        <v>0</v>
      </c>
      <c r="IP12" s="84">
        <v>1</v>
      </c>
      <c r="IQ12" s="85">
        <f t="shared" si="49"/>
        <v>0</v>
      </c>
      <c r="IR12" s="89">
        <v>0</v>
      </c>
      <c r="IS12" s="87">
        <f>IO12/IP17</f>
        <v>0</v>
      </c>
    </row>
    <row r="13" spans="2:253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88">
        <v>0</v>
      </c>
      <c r="J13" s="84">
        <v>1</v>
      </c>
      <c r="K13" s="85">
        <f t="shared" si="1"/>
        <v>0</v>
      </c>
      <c r="L13" s="89">
        <v>0</v>
      </c>
      <c r="M13" s="87">
        <f>I13/J17</f>
        <v>0</v>
      </c>
      <c r="N13" s="22">
        <v>19</v>
      </c>
      <c r="O13" s="44">
        <v>19</v>
      </c>
      <c r="P13" s="27">
        <f t="shared" si="2"/>
        <v>100</v>
      </c>
      <c r="Q13" s="49">
        <v>1</v>
      </c>
      <c r="R13" s="46">
        <f>N13/O17</f>
        <v>1</v>
      </c>
      <c r="S13" s="22">
        <v>0</v>
      </c>
      <c r="T13" s="44">
        <v>1</v>
      </c>
      <c r="U13" s="27">
        <f t="shared" si="3"/>
        <v>0</v>
      </c>
      <c r="V13" s="49">
        <v>0</v>
      </c>
      <c r="W13" s="46">
        <f>S13/T17</f>
        <v>0</v>
      </c>
      <c r="X13" s="22">
        <v>0</v>
      </c>
      <c r="Y13" s="44">
        <v>1</v>
      </c>
      <c r="Z13" s="27">
        <f t="shared" si="4"/>
        <v>0</v>
      </c>
      <c r="AA13" s="49">
        <v>0</v>
      </c>
      <c r="AB13" s="46">
        <f>X13/Y17</f>
        <v>0</v>
      </c>
      <c r="AC13" s="88">
        <v>0</v>
      </c>
      <c r="AD13" s="84">
        <v>1</v>
      </c>
      <c r="AE13" s="85">
        <f t="shared" si="5"/>
        <v>0</v>
      </c>
      <c r="AF13" s="89">
        <v>0</v>
      </c>
      <c r="AG13" s="87">
        <f>AC13/AD17</f>
        <v>0</v>
      </c>
      <c r="AH13" s="22">
        <v>0</v>
      </c>
      <c r="AI13" s="44">
        <v>1</v>
      </c>
      <c r="AJ13" s="27">
        <f t="shared" si="6"/>
        <v>0</v>
      </c>
      <c r="AK13" s="49">
        <v>0</v>
      </c>
      <c r="AL13" s="46">
        <f>AH13/AI17</f>
        <v>0</v>
      </c>
      <c r="AM13" s="22">
        <v>0</v>
      </c>
      <c r="AN13" s="44">
        <v>6</v>
      </c>
      <c r="AO13" s="27">
        <f t="shared" si="7"/>
        <v>0</v>
      </c>
      <c r="AP13" s="49">
        <v>0</v>
      </c>
      <c r="AQ13" s="46">
        <f>AM13/AN17</f>
        <v>0</v>
      </c>
      <c r="AR13" s="88">
        <v>0</v>
      </c>
      <c r="AS13" s="84">
        <v>1</v>
      </c>
      <c r="AT13" s="85">
        <f t="shared" si="8"/>
        <v>0</v>
      </c>
      <c r="AU13" s="89">
        <v>0</v>
      </c>
      <c r="AV13" s="87">
        <f>AR13/AS17</f>
        <v>0</v>
      </c>
      <c r="AW13" s="22">
        <v>0</v>
      </c>
      <c r="AX13" s="44">
        <v>3</v>
      </c>
      <c r="AY13" s="27">
        <f t="shared" si="9"/>
        <v>0</v>
      </c>
      <c r="AZ13" s="49">
        <v>0</v>
      </c>
      <c r="BA13" s="46">
        <f>AW13/AX17</f>
        <v>0</v>
      </c>
      <c r="BB13" s="88">
        <v>0</v>
      </c>
      <c r="BC13" s="84">
        <v>1</v>
      </c>
      <c r="BD13" s="85">
        <f t="shared" si="10"/>
        <v>0</v>
      </c>
      <c r="BE13" s="89">
        <v>0</v>
      </c>
      <c r="BF13" s="87">
        <f>BB13/BC17</f>
        <v>0</v>
      </c>
      <c r="BG13" s="137">
        <v>0</v>
      </c>
      <c r="BH13" s="133">
        <v>100</v>
      </c>
      <c r="BI13" s="134">
        <f t="shared" si="11"/>
        <v>0</v>
      </c>
      <c r="BJ13" s="138">
        <v>0</v>
      </c>
      <c r="BK13" s="136">
        <f>BG13/BH17</f>
        <v>0</v>
      </c>
      <c r="BL13" s="88">
        <v>0</v>
      </c>
      <c r="BM13" s="84">
        <v>1</v>
      </c>
      <c r="BN13" s="85">
        <f t="shared" si="12"/>
        <v>0</v>
      </c>
      <c r="BO13" s="89">
        <v>0</v>
      </c>
      <c r="BP13" s="87">
        <f>BL13/BM17</f>
        <v>0</v>
      </c>
      <c r="BQ13" s="88">
        <v>0</v>
      </c>
      <c r="BR13" s="84">
        <v>1</v>
      </c>
      <c r="BS13" s="85">
        <f t="shared" si="13"/>
        <v>0</v>
      </c>
      <c r="BT13" s="89">
        <v>0</v>
      </c>
      <c r="BU13" s="87">
        <f>BQ13/BR17</f>
        <v>0</v>
      </c>
      <c r="BV13" s="88">
        <v>0</v>
      </c>
      <c r="BW13" s="84">
        <v>1</v>
      </c>
      <c r="BX13" s="85">
        <f t="shared" si="14"/>
        <v>0</v>
      </c>
      <c r="BY13" s="89">
        <v>0</v>
      </c>
      <c r="BZ13" s="87">
        <f>BV13/BW17</f>
        <v>0</v>
      </c>
      <c r="CA13" s="22">
        <v>300</v>
      </c>
      <c r="CB13" s="44">
        <v>300</v>
      </c>
      <c r="CC13" s="27">
        <f t="shared" si="15"/>
        <v>100</v>
      </c>
      <c r="CD13" s="49">
        <v>0</v>
      </c>
      <c r="CE13" s="108">
        <f>CA13/CB17</f>
        <v>0.42857142857142855</v>
      </c>
      <c r="CF13" s="22">
        <v>0</v>
      </c>
      <c r="CG13" s="106">
        <v>800</v>
      </c>
      <c r="CH13" s="115">
        <f t="shared" si="16"/>
        <v>0</v>
      </c>
      <c r="CI13" s="49">
        <v>0</v>
      </c>
      <c r="CJ13" s="121">
        <f>CF13/CG17</f>
        <v>0</v>
      </c>
      <c r="CK13" s="111">
        <v>0</v>
      </c>
      <c r="CL13" s="44">
        <v>800</v>
      </c>
      <c r="CM13" s="27">
        <f t="shared" si="17"/>
        <v>0</v>
      </c>
      <c r="CN13" s="49">
        <v>0</v>
      </c>
      <c r="CO13" s="46">
        <f>CK13/CL17</f>
        <v>0</v>
      </c>
      <c r="CP13" s="22">
        <v>0</v>
      </c>
      <c r="CQ13" s="44">
        <v>200</v>
      </c>
      <c r="CR13" s="27">
        <f t="shared" si="18"/>
        <v>0</v>
      </c>
      <c r="CS13" s="49">
        <v>0</v>
      </c>
      <c r="CT13" s="46">
        <f>CP13/CQ17</f>
        <v>0</v>
      </c>
      <c r="CU13" s="88">
        <v>0</v>
      </c>
      <c r="CV13" s="84">
        <v>1</v>
      </c>
      <c r="CW13" s="85">
        <f t="shared" si="19"/>
        <v>0</v>
      </c>
      <c r="CX13" s="89">
        <v>0</v>
      </c>
      <c r="CY13" s="87">
        <f>CU13/CV17</f>
        <v>0</v>
      </c>
      <c r="CZ13" s="22">
        <v>0</v>
      </c>
      <c r="DA13" s="44">
        <v>2</v>
      </c>
      <c r="DB13" s="27">
        <f t="shared" si="20"/>
        <v>0</v>
      </c>
      <c r="DC13" s="49">
        <v>0</v>
      </c>
      <c r="DD13" s="46">
        <f>CZ13/DA17</f>
        <v>0</v>
      </c>
      <c r="DE13" s="22">
        <v>0</v>
      </c>
      <c r="DF13" s="44">
        <v>2</v>
      </c>
      <c r="DG13" s="27">
        <f t="shared" si="21"/>
        <v>0</v>
      </c>
      <c r="DH13" s="49">
        <v>0</v>
      </c>
      <c r="DI13" s="46">
        <f>DE13/DF17</f>
        <v>0</v>
      </c>
      <c r="DJ13" s="88">
        <v>0</v>
      </c>
      <c r="DK13" s="84">
        <v>1</v>
      </c>
      <c r="DL13" s="85">
        <f t="shared" si="22"/>
        <v>0</v>
      </c>
      <c r="DM13" s="89">
        <v>0</v>
      </c>
      <c r="DN13" s="87">
        <f>DJ13/DK17</f>
        <v>0</v>
      </c>
      <c r="DO13" s="88">
        <v>0</v>
      </c>
      <c r="DP13" s="84">
        <v>1</v>
      </c>
      <c r="DQ13" s="85">
        <f t="shared" si="23"/>
        <v>0</v>
      </c>
      <c r="DR13" s="89">
        <v>0</v>
      </c>
      <c r="DS13" s="87">
        <f>DO13/DP17</f>
        <v>0</v>
      </c>
      <c r="DT13" s="88">
        <v>0</v>
      </c>
      <c r="DU13" s="84">
        <v>1</v>
      </c>
      <c r="DV13" s="85">
        <f t="shared" si="24"/>
        <v>0</v>
      </c>
      <c r="DW13" s="89">
        <v>0</v>
      </c>
      <c r="DX13" s="87">
        <f>DT13/DU17</f>
        <v>0</v>
      </c>
      <c r="DY13" s="88">
        <v>0</v>
      </c>
      <c r="DZ13" s="84">
        <v>1</v>
      </c>
      <c r="EA13" s="85">
        <f t="shared" si="25"/>
        <v>0</v>
      </c>
      <c r="EB13" s="89">
        <v>0</v>
      </c>
      <c r="EC13" s="87">
        <f>DY13/DZ17</f>
        <v>0</v>
      </c>
      <c r="ED13" s="22">
        <v>0</v>
      </c>
      <c r="EE13" s="44">
        <v>17</v>
      </c>
      <c r="EF13" s="27">
        <f t="shared" si="26"/>
        <v>0</v>
      </c>
      <c r="EG13" s="49">
        <v>0</v>
      </c>
      <c r="EH13" s="46">
        <f>ED13/EE17</f>
        <v>0</v>
      </c>
      <c r="EI13" s="22">
        <v>185</v>
      </c>
      <c r="EJ13" s="44">
        <v>185</v>
      </c>
      <c r="EK13" s="27">
        <f t="shared" si="27"/>
        <v>100</v>
      </c>
      <c r="EL13" s="49">
        <v>1</v>
      </c>
      <c r="EM13" s="46">
        <f>EI13/EJ17</f>
        <v>1</v>
      </c>
      <c r="EN13" s="22">
        <v>1</v>
      </c>
      <c r="EO13" s="44">
        <v>1</v>
      </c>
      <c r="EP13" s="27">
        <f t="shared" si="28"/>
        <v>100</v>
      </c>
      <c r="EQ13" s="49">
        <v>1</v>
      </c>
      <c r="ER13" s="46">
        <f>EN13/EO17</f>
        <v>0.5</v>
      </c>
      <c r="ES13" s="22">
        <v>600</v>
      </c>
      <c r="ET13" s="44">
        <v>600</v>
      </c>
      <c r="EU13" s="27">
        <f t="shared" si="29"/>
        <v>100</v>
      </c>
      <c r="EV13" s="49">
        <v>0</v>
      </c>
      <c r="EW13" s="46">
        <f>ES13/ET17</f>
        <v>0.6</v>
      </c>
      <c r="EX13" s="22">
        <v>700</v>
      </c>
      <c r="EY13" s="44">
        <v>700</v>
      </c>
      <c r="EZ13" s="27">
        <f t="shared" si="30"/>
        <v>100</v>
      </c>
      <c r="FA13" s="49">
        <v>0</v>
      </c>
      <c r="FB13" s="46">
        <f>EX13/EY17</f>
        <v>0.63636363636363635</v>
      </c>
      <c r="FC13" s="22">
        <v>0</v>
      </c>
      <c r="FD13" s="44">
        <v>12</v>
      </c>
      <c r="FE13" s="27">
        <f t="shared" si="31"/>
        <v>0</v>
      </c>
      <c r="FF13" s="49">
        <v>0</v>
      </c>
      <c r="FG13" s="46">
        <f>FC13/FD17</f>
        <v>0</v>
      </c>
      <c r="FH13" s="22">
        <v>0</v>
      </c>
      <c r="FI13" s="44">
        <v>800</v>
      </c>
      <c r="FJ13" s="27">
        <f t="shared" si="32"/>
        <v>0</v>
      </c>
      <c r="FK13" s="49">
        <v>0</v>
      </c>
      <c r="FL13" s="46">
        <f>FH13/FI17</f>
        <v>0</v>
      </c>
      <c r="FM13" s="22">
        <v>0</v>
      </c>
      <c r="FN13" s="44">
        <v>2</v>
      </c>
      <c r="FO13" s="27">
        <f t="shared" si="33"/>
        <v>0</v>
      </c>
      <c r="FP13" s="49">
        <v>0</v>
      </c>
      <c r="FQ13" s="46">
        <f>FM13/FN17</f>
        <v>0</v>
      </c>
      <c r="FR13" s="88">
        <v>0</v>
      </c>
      <c r="FS13" s="84">
        <v>1</v>
      </c>
      <c r="FT13" s="85">
        <f t="shared" si="34"/>
        <v>0</v>
      </c>
      <c r="FU13" s="89">
        <v>0</v>
      </c>
      <c r="FV13" s="87">
        <f>FR13/FS17</f>
        <v>0</v>
      </c>
      <c r="FW13" s="22">
        <v>1</v>
      </c>
      <c r="FX13" s="44">
        <v>1</v>
      </c>
      <c r="FY13" s="27">
        <f t="shared" si="35"/>
        <v>100</v>
      </c>
      <c r="FZ13" s="49">
        <v>1</v>
      </c>
      <c r="GA13" s="46">
        <f>FW13/FX17</f>
        <v>1</v>
      </c>
      <c r="GB13" s="22">
        <v>0</v>
      </c>
      <c r="GC13" s="44">
        <v>6</v>
      </c>
      <c r="GD13" s="27">
        <f t="shared" si="36"/>
        <v>0</v>
      </c>
      <c r="GE13" s="49">
        <v>0</v>
      </c>
      <c r="GF13" s="46">
        <f>GB13/GC17</f>
        <v>0</v>
      </c>
      <c r="GG13" s="88">
        <v>0</v>
      </c>
      <c r="GH13" s="84">
        <v>1</v>
      </c>
      <c r="GI13" s="85">
        <f t="shared" si="37"/>
        <v>0</v>
      </c>
      <c r="GJ13" s="89">
        <v>0</v>
      </c>
      <c r="GK13" s="87">
        <f>GG13/GH17</f>
        <v>0</v>
      </c>
      <c r="GL13" s="88">
        <v>0</v>
      </c>
      <c r="GM13" s="84">
        <v>1</v>
      </c>
      <c r="GN13" s="85">
        <f t="shared" si="38"/>
        <v>0</v>
      </c>
      <c r="GO13" s="89">
        <v>0</v>
      </c>
      <c r="GP13" s="87">
        <f>GL13/GM17</f>
        <v>0</v>
      </c>
      <c r="GQ13" s="88">
        <v>0</v>
      </c>
      <c r="GR13" s="84">
        <v>1</v>
      </c>
      <c r="GS13" s="85">
        <f t="shared" si="39"/>
        <v>0</v>
      </c>
      <c r="GT13" s="89">
        <v>0</v>
      </c>
      <c r="GU13" s="87">
        <f>GQ13/GR17</f>
        <v>0</v>
      </c>
      <c r="GV13" s="22">
        <v>0</v>
      </c>
      <c r="GW13" s="44">
        <v>24</v>
      </c>
      <c r="GX13" s="27">
        <f t="shared" si="40"/>
        <v>0</v>
      </c>
      <c r="GY13" s="49">
        <v>0</v>
      </c>
      <c r="GZ13" s="46">
        <f>GV13/GW17</f>
        <v>0</v>
      </c>
      <c r="HA13" s="22">
        <v>0</v>
      </c>
      <c r="HB13" s="44">
        <v>11</v>
      </c>
      <c r="HC13" s="27">
        <f t="shared" si="41"/>
        <v>0</v>
      </c>
      <c r="HD13" s="49">
        <v>0</v>
      </c>
      <c r="HE13" s="46">
        <f>HA13/HB17</f>
        <v>0</v>
      </c>
      <c r="HF13" s="168">
        <v>0</v>
      </c>
      <c r="HG13" s="169">
        <v>38</v>
      </c>
      <c r="HH13" s="170">
        <f t="shared" si="42"/>
        <v>0</v>
      </c>
      <c r="HI13" s="171">
        <v>0</v>
      </c>
      <c r="HJ13" s="172">
        <f>HF13/HG17</f>
        <v>0</v>
      </c>
      <c r="HK13" s="22">
        <v>5</v>
      </c>
      <c r="HL13" s="44">
        <v>5</v>
      </c>
      <c r="HM13" s="27">
        <f t="shared" si="43"/>
        <v>100</v>
      </c>
      <c r="HN13" s="49">
        <v>1</v>
      </c>
      <c r="HO13" s="46">
        <f>HK13/HL17</f>
        <v>1</v>
      </c>
      <c r="HP13" s="88">
        <v>0</v>
      </c>
      <c r="HQ13" s="84">
        <v>1</v>
      </c>
      <c r="HR13" s="85">
        <f t="shared" si="44"/>
        <v>0</v>
      </c>
      <c r="HS13" s="89">
        <v>0</v>
      </c>
      <c r="HT13" s="87">
        <f>HP13/HQ17</f>
        <v>0</v>
      </c>
      <c r="HU13" s="22">
        <v>1</v>
      </c>
      <c r="HV13" s="44">
        <v>1</v>
      </c>
      <c r="HW13" s="27">
        <f t="shared" si="45"/>
        <v>100</v>
      </c>
      <c r="HX13" s="49">
        <v>1</v>
      </c>
      <c r="HY13" s="46">
        <f>HU13/HV17</f>
        <v>1</v>
      </c>
      <c r="HZ13" s="88">
        <v>0</v>
      </c>
      <c r="IA13" s="84">
        <v>1</v>
      </c>
      <c r="IB13" s="85">
        <f t="shared" si="46"/>
        <v>0</v>
      </c>
      <c r="IC13" s="89">
        <v>0</v>
      </c>
      <c r="ID13" s="87">
        <f>HZ13/IA17</f>
        <v>0</v>
      </c>
      <c r="IE13" s="22">
        <v>0</v>
      </c>
      <c r="IF13" s="44">
        <v>700</v>
      </c>
      <c r="IG13" s="27">
        <f t="shared" si="47"/>
        <v>0</v>
      </c>
      <c r="IH13" s="49">
        <v>0</v>
      </c>
      <c r="II13" s="46">
        <f>IE13/IF17</f>
        <v>0</v>
      </c>
      <c r="IJ13" s="22">
        <v>4</v>
      </c>
      <c r="IK13" s="44">
        <v>4</v>
      </c>
      <c r="IL13" s="27">
        <f t="shared" si="48"/>
        <v>100</v>
      </c>
      <c r="IM13" s="49">
        <v>1</v>
      </c>
      <c r="IN13" s="46">
        <f>IJ13/IK17</f>
        <v>1</v>
      </c>
      <c r="IO13" s="88">
        <v>0</v>
      </c>
      <c r="IP13" s="84">
        <v>1</v>
      </c>
      <c r="IQ13" s="85">
        <f t="shared" si="49"/>
        <v>0</v>
      </c>
      <c r="IR13" s="89">
        <v>0</v>
      </c>
      <c r="IS13" s="87">
        <f>IO13/IP17</f>
        <v>0</v>
      </c>
    </row>
    <row r="14" spans="2:253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88">
        <v>0</v>
      </c>
      <c r="J14" s="84">
        <v>1</v>
      </c>
      <c r="K14" s="85">
        <f t="shared" si="1"/>
        <v>0</v>
      </c>
      <c r="L14" s="89">
        <v>0</v>
      </c>
      <c r="M14" s="87">
        <f>I14/J17</f>
        <v>0</v>
      </c>
      <c r="N14" s="22">
        <v>19</v>
      </c>
      <c r="O14" s="44">
        <v>19</v>
      </c>
      <c r="P14" s="27">
        <f t="shared" si="2"/>
        <v>100</v>
      </c>
      <c r="Q14" s="82">
        <v>1</v>
      </c>
      <c r="R14" s="46">
        <f>N14/O17</f>
        <v>1</v>
      </c>
      <c r="S14" s="22">
        <v>1</v>
      </c>
      <c r="T14" s="44">
        <v>1</v>
      </c>
      <c r="U14" s="27">
        <f t="shared" si="3"/>
        <v>100</v>
      </c>
      <c r="V14" s="82">
        <v>1</v>
      </c>
      <c r="W14" s="46">
        <f>S14/T17</f>
        <v>0.5</v>
      </c>
      <c r="X14" s="22">
        <v>0</v>
      </c>
      <c r="Y14" s="44">
        <v>2</v>
      </c>
      <c r="Z14" s="27">
        <f t="shared" si="4"/>
        <v>0</v>
      </c>
      <c r="AA14" s="81">
        <v>0</v>
      </c>
      <c r="AB14" s="46">
        <f>X14/Y17</f>
        <v>0</v>
      </c>
      <c r="AC14" s="88">
        <v>0</v>
      </c>
      <c r="AD14" s="84">
        <v>1</v>
      </c>
      <c r="AE14" s="85">
        <f t="shared" si="5"/>
        <v>0</v>
      </c>
      <c r="AF14" s="89">
        <v>0</v>
      </c>
      <c r="AG14" s="87">
        <f>AC14/AD17</f>
        <v>0</v>
      </c>
      <c r="AH14" s="22">
        <v>2</v>
      </c>
      <c r="AI14" s="44">
        <v>2</v>
      </c>
      <c r="AJ14" s="27">
        <f t="shared" si="6"/>
        <v>100</v>
      </c>
      <c r="AK14" s="82">
        <v>1</v>
      </c>
      <c r="AL14" s="46">
        <f>AH14/AI17</f>
        <v>1</v>
      </c>
      <c r="AM14" s="22">
        <v>9</v>
      </c>
      <c r="AN14" s="44">
        <v>9</v>
      </c>
      <c r="AO14" s="27">
        <f t="shared" si="7"/>
        <v>100</v>
      </c>
      <c r="AP14" s="82">
        <v>1</v>
      </c>
      <c r="AQ14" s="46">
        <f>AM14/AN17</f>
        <v>0.69230769230769229</v>
      </c>
      <c r="AR14" s="88">
        <v>0</v>
      </c>
      <c r="AS14" s="84">
        <v>1</v>
      </c>
      <c r="AT14" s="85">
        <f t="shared" si="8"/>
        <v>0</v>
      </c>
      <c r="AU14" s="89">
        <v>0</v>
      </c>
      <c r="AV14" s="87">
        <f>AR14/AS17</f>
        <v>0</v>
      </c>
      <c r="AW14" s="22">
        <v>5</v>
      </c>
      <c r="AX14" s="44">
        <v>5</v>
      </c>
      <c r="AY14" s="27">
        <f t="shared" si="9"/>
        <v>100</v>
      </c>
      <c r="AZ14" s="82">
        <v>1</v>
      </c>
      <c r="BA14" s="46">
        <f>AW14/AX17</f>
        <v>0.7142857142857143</v>
      </c>
      <c r="BB14" s="88">
        <v>0</v>
      </c>
      <c r="BC14" s="84">
        <v>1</v>
      </c>
      <c r="BD14" s="85">
        <f t="shared" si="10"/>
        <v>0</v>
      </c>
      <c r="BE14" s="89">
        <v>0</v>
      </c>
      <c r="BF14" s="87">
        <f>BB14/BC17</f>
        <v>0</v>
      </c>
      <c r="BG14" s="137">
        <v>0</v>
      </c>
      <c r="BH14" s="133">
        <v>100</v>
      </c>
      <c r="BI14" s="134">
        <f t="shared" si="11"/>
        <v>0</v>
      </c>
      <c r="BJ14" s="138">
        <v>0</v>
      </c>
      <c r="BK14" s="136">
        <f>BG14/BH17</f>
        <v>0</v>
      </c>
      <c r="BL14" s="88">
        <v>0</v>
      </c>
      <c r="BM14" s="84">
        <v>1</v>
      </c>
      <c r="BN14" s="85">
        <f t="shared" si="12"/>
        <v>0</v>
      </c>
      <c r="BO14" s="89">
        <v>0</v>
      </c>
      <c r="BP14" s="87">
        <f>BL14/BM17</f>
        <v>0</v>
      </c>
      <c r="BQ14" s="88">
        <v>0</v>
      </c>
      <c r="BR14" s="84">
        <v>1</v>
      </c>
      <c r="BS14" s="85">
        <f t="shared" si="13"/>
        <v>0</v>
      </c>
      <c r="BT14" s="89">
        <v>0</v>
      </c>
      <c r="BU14" s="87">
        <f>BQ14/BR17</f>
        <v>0</v>
      </c>
      <c r="BV14" s="22">
        <v>1</v>
      </c>
      <c r="BW14" s="44">
        <v>15</v>
      </c>
      <c r="BX14" s="27">
        <f t="shared" si="14"/>
        <v>6.666666666666667</v>
      </c>
      <c r="BY14" s="81">
        <v>7.0000000000000007E-2</v>
      </c>
      <c r="BZ14" s="46">
        <f>BV14/BW17</f>
        <v>5.8823529411764705E-2</v>
      </c>
      <c r="CA14" s="22">
        <v>400</v>
      </c>
      <c r="CB14" s="44">
        <v>400</v>
      </c>
      <c r="CC14" s="27">
        <f t="shared" si="15"/>
        <v>100</v>
      </c>
      <c r="CD14" s="82">
        <v>1</v>
      </c>
      <c r="CE14" s="108">
        <f>CA14/CB17</f>
        <v>0.5714285714285714</v>
      </c>
      <c r="CF14" s="22">
        <v>700</v>
      </c>
      <c r="CG14" s="106">
        <v>900</v>
      </c>
      <c r="CH14" s="115">
        <f t="shared" si="16"/>
        <v>77.777777777777786</v>
      </c>
      <c r="CI14" s="80">
        <v>0.78</v>
      </c>
      <c r="CJ14" s="121">
        <f>CF14/CG17</f>
        <v>0.58333333333333337</v>
      </c>
      <c r="CK14" s="111">
        <v>200</v>
      </c>
      <c r="CL14" s="44">
        <v>900</v>
      </c>
      <c r="CM14" s="27">
        <f t="shared" si="17"/>
        <v>22.222222222222221</v>
      </c>
      <c r="CN14" s="81">
        <v>0.22</v>
      </c>
      <c r="CO14" s="46">
        <f>CK14/CL17</f>
        <v>0.16666666666666666</v>
      </c>
      <c r="CP14" s="22">
        <v>200</v>
      </c>
      <c r="CQ14" s="44">
        <v>200</v>
      </c>
      <c r="CR14" s="27">
        <f t="shared" si="18"/>
        <v>100</v>
      </c>
      <c r="CS14" s="82">
        <v>1</v>
      </c>
      <c r="CT14" s="46">
        <f>CP14/CQ17</f>
        <v>0.66666666666666663</v>
      </c>
      <c r="CU14" s="88">
        <v>0</v>
      </c>
      <c r="CV14" s="84">
        <v>1</v>
      </c>
      <c r="CW14" s="85">
        <f t="shared" si="19"/>
        <v>0</v>
      </c>
      <c r="CX14" s="89">
        <v>0</v>
      </c>
      <c r="CY14" s="87">
        <f>CU14/CV17</f>
        <v>0</v>
      </c>
      <c r="CZ14" s="22">
        <v>2</v>
      </c>
      <c r="DA14" s="44">
        <v>4</v>
      </c>
      <c r="DB14" s="27">
        <f t="shared" si="20"/>
        <v>50</v>
      </c>
      <c r="DC14" s="81">
        <v>0.5</v>
      </c>
      <c r="DD14" s="46">
        <f>CZ14/DA17</f>
        <v>0.33333333333333331</v>
      </c>
      <c r="DE14" s="22">
        <v>2</v>
      </c>
      <c r="DF14" s="44">
        <v>2</v>
      </c>
      <c r="DG14" s="27">
        <f t="shared" si="21"/>
        <v>100</v>
      </c>
      <c r="DH14" s="82">
        <v>1</v>
      </c>
      <c r="DI14" s="46">
        <f>DE14/DF17</f>
        <v>1</v>
      </c>
      <c r="DJ14" s="88">
        <v>0</v>
      </c>
      <c r="DK14" s="84">
        <v>1</v>
      </c>
      <c r="DL14" s="85">
        <f t="shared" si="22"/>
        <v>0</v>
      </c>
      <c r="DM14" s="89">
        <v>0</v>
      </c>
      <c r="DN14" s="87">
        <f>DJ14/DK17</f>
        <v>0</v>
      </c>
      <c r="DO14" s="88">
        <v>0</v>
      </c>
      <c r="DP14" s="84">
        <v>1</v>
      </c>
      <c r="DQ14" s="85">
        <f t="shared" si="23"/>
        <v>0</v>
      </c>
      <c r="DR14" s="89">
        <v>0</v>
      </c>
      <c r="DS14" s="87">
        <f>DO14/DP17</f>
        <v>0</v>
      </c>
      <c r="DT14" s="88">
        <v>0</v>
      </c>
      <c r="DU14" s="84">
        <v>1</v>
      </c>
      <c r="DV14" s="85">
        <f t="shared" si="24"/>
        <v>0</v>
      </c>
      <c r="DW14" s="89">
        <v>0</v>
      </c>
      <c r="DX14" s="87">
        <f>DT14/DU17</f>
        <v>0</v>
      </c>
      <c r="DY14" s="88">
        <v>0</v>
      </c>
      <c r="DZ14" s="84">
        <v>1</v>
      </c>
      <c r="EA14" s="85">
        <f t="shared" si="25"/>
        <v>0</v>
      </c>
      <c r="EB14" s="89">
        <v>0</v>
      </c>
      <c r="EC14" s="87">
        <f>DY14/DZ17</f>
        <v>0</v>
      </c>
      <c r="ED14" s="22">
        <v>18</v>
      </c>
      <c r="EE14" s="44">
        <v>21</v>
      </c>
      <c r="EF14" s="27">
        <f t="shared" si="26"/>
        <v>85.714285714285708</v>
      </c>
      <c r="EG14" s="80">
        <v>0.86</v>
      </c>
      <c r="EH14" s="46">
        <f>ED14/EE17</f>
        <v>0.62068965517241381</v>
      </c>
      <c r="EI14" s="22">
        <v>185</v>
      </c>
      <c r="EJ14" s="44">
        <v>185</v>
      </c>
      <c r="EK14" s="27">
        <f t="shared" si="27"/>
        <v>100</v>
      </c>
      <c r="EL14" s="82">
        <v>1</v>
      </c>
      <c r="EM14" s="46">
        <f>EI14/EJ17</f>
        <v>1</v>
      </c>
      <c r="EN14" s="22">
        <v>1</v>
      </c>
      <c r="EO14" s="44">
        <v>1</v>
      </c>
      <c r="EP14" s="27">
        <f t="shared" si="28"/>
        <v>100</v>
      </c>
      <c r="EQ14" s="82">
        <v>1</v>
      </c>
      <c r="ER14" s="46">
        <f>EN14/EO17</f>
        <v>0.5</v>
      </c>
      <c r="ES14" s="22">
        <v>700</v>
      </c>
      <c r="ET14" s="44">
        <v>700</v>
      </c>
      <c r="EU14" s="27">
        <f t="shared" si="29"/>
        <v>100</v>
      </c>
      <c r="EV14" s="82">
        <v>1</v>
      </c>
      <c r="EW14" s="46">
        <f>ES14/ET17</f>
        <v>0.7</v>
      </c>
      <c r="EX14" s="22">
        <v>800</v>
      </c>
      <c r="EY14" s="44">
        <v>800</v>
      </c>
      <c r="EZ14" s="27">
        <f t="shared" si="30"/>
        <v>100</v>
      </c>
      <c r="FA14" s="82">
        <v>1</v>
      </c>
      <c r="FB14" s="46">
        <f>EX14/EY17</f>
        <v>0.72727272727272729</v>
      </c>
      <c r="FC14" s="22">
        <v>14</v>
      </c>
      <c r="FD14" s="44">
        <v>14</v>
      </c>
      <c r="FE14" s="27">
        <f t="shared" si="31"/>
        <v>100</v>
      </c>
      <c r="FF14" s="82">
        <v>1</v>
      </c>
      <c r="FG14" s="46">
        <f>FC14/FD17</f>
        <v>0.73684210526315785</v>
      </c>
      <c r="FH14" s="22">
        <v>700</v>
      </c>
      <c r="FI14" s="44">
        <v>900</v>
      </c>
      <c r="FJ14" s="27">
        <f t="shared" si="32"/>
        <v>77.777777777777786</v>
      </c>
      <c r="FK14" s="80">
        <v>0.78</v>
      </c>
      <c r="FL14" s="46">
        <f>FH14/FI17</f>
        <v>0.58333333333333337</v>
      </c>
      <c r="FM14" s="22">
        <v>2</v>
      </c>
      <c r="FN14" s="44">
        <v>2</v>
      </c>
      <c r="FO14" s="27">
        <f t="shared" si="33"/>
        <v>100</v>
      </c>
      <c r="FP14" s="82">
        <v>1</v>
      </c>
      <c r="FQ14" s="46">
        <f>FM14/FN17</f>
        <v>0.5</v>
      </c>
      <c r="FR14" s="88">
        <v>0</v>
      </c>
      <c r="FS14" s="84">
        <v>1</v>
      </c>
      <c r="FT14" s="85">
        <f t="shared" si="34"/>
        <v>0</v>
      </c>
      <c r="FU14" s="89">
        <v>0</v>
      </c>
      <c r="FV14" s="87">
        <f>FR14/FS17</f>
        <v>0</v>
      </c>
      <c r="FW14" s="22">
        <v>1</v>
      </c>
      <c r="FX14" s="44">
        <v>1</v>
      </c>
      <c r="FY14" s="27">
        <f t="shared" si="35"/>
        <v>100</v>
      </c>
      <c r="FZ14" s="82">
        <v>1</v>
      </c>
      <c r="GA14" s="46">
        <f>FW14/FX17</f>
        <v>1</v>
      </c>
      <c r="GB14" s="22">
        <v>9</v>
      </c>
      <c r="GC14" s="44">
        <v>9</v>
      </c>
      <c r="GD14" s="27">
        <f t="shared" si="36"/>
        <v>100</v>
      </c>
      <c r="GE14" s="82">
        <v>1</v>
      </c>
      <c r="GF14" s="46">
        <f>GB14/GC17</f>
        <v>0.69230769230769229</v>
      </c>
      <c r="GG14" s="88">
        <v>0</v>
      </c>
      <c r="GH14" s="84">
        <v>1</v>
      </c>
      <c r="GI14" s="85">
        <f t="shared" si="37"/>
        <v>0</v>
      </c>
      <c r="GJ14" s="89">
        <v>0</v>
      </c>
      <c r="GK14" s="87">
        <f>GG14/GH17</f>
        <v>0</v>
      </c>
      <c r="GL14" s="88">
        <v>0</v>
      </c>
      <c r="GM14" s="84">
        <v>1</v>
      </c>
      <c r="GN14" s="85">
        <f t="shared" si="38"/>
        <v>0</v>
      </c>
      <c r="GO14" s="89">
        <v>0</v>
      </c>
      <c r="GP14" s="87">
        <f>GL14/GM17</f>
        <v>0</v>
      </c>
      <c r="GQ14" s="88">
        <v>0</v>
      </c>
      <c r="GR14" s="84">
        <v>1</v>
      </c>
      <c r="GS14" s="85">
        <f t="shared" si="39"/>
        <v>0</v>
      </c>
      <c r="GT14" s="89">
        <v>0</v>
      </c>
      <c r="GU14" s="87">
        <f>GQ14/GR17</f>
        <v>0</v>
      </c>
      <c r="GV14" s="22">
        <v>32</v>
      </c>
      <c r="GW14" s="44">
        <v>32</v>
      </c>
      <c r="GX14" s="27">
        <f t="shared" si="40"/>
        <v>100</v>
      </c>
      <c r="GY14" s="82">
        <v>1</v>
      </c>
      <c r="GZ14" s="46">
        <f>GV14/GW17</f>
        <v>0.56140350877192979</v>
      </c>
      <c r="HA14" s="22">
        <v>13</v>
      </c>
      <c r="HB14" s="44">
        <v>14</v>
      </c>
      <c r="HC14" s="27">
        <f t="shared" si="41"/>
        <v>92.857142857142861</v>
      </c>
      <c r="HD14" s="82">
        <v>0.93</v>
      </c>
      <c r="HE14" s="46">
        <f>HA14/HB17</f>
        <v>0.72222222222222221</v>
      </c>
      <c r="HF14" s="168">
        <v>0</v>
      </c>
      <c r="HG14" s="169">
        <v>38</v>
      </c>
      <c r="HH14" s="170">
        <f t="shared" si="42"/>
        <v>0</v>
      </c>
      <c r="HI14" s="171">
        <v>0</v>
      </c>
      <c r="HJ14" s="172">
        <f>HF14/HG17</f>
        <v>0</v>
      </c>
      <c r="HK14" s="22">
        <v>5</v>
      </c>
      <c r="HL14" s="44">
        <v>5</v>
      </c>
      <c r="HM14" s="27">
        <f t="shared" si="43"/>
        <v>100</v>
      </c>
      <c r="HN14" s="82">
        <v>1</v>
      </c>
      <c r="HO14" s="46">
        <f>HK14/HL17</f>
        <v>1</v>
      </c>
      <c r="HP14" s="88">
        <v>0</v>
      </c>
      <c r="HQ14" s="84">
        <v>1</v>
      </c>
      <c r="HR14" s="85">
        <f t="shared" si="44"/>
        <v>0</v>
      </c>
      <c r="HS14" s="89">
        <v>0</v>
      </c>
      <c r="HT14" s="87">
        <f>HP14/HQ17</f>
        <v>0</v>
      </c>
      <c r="HU14" s="22">
        <v>1</v>
      </c>
      <c r="HV14" s="44">
        <v>1</v>
      </c>
      <c r="HW14" s="27">
        <f t="shared" si="45"/>
        <v>100</v>
      </c>
      <c r="HX14" s="82">
        <v>1</v>
      </c>
      <c r="HY14" s="46">
        <f>HU14/HV17</f>
        <v>1</v>
      </c>
      <c r="HZ14" s="88">
        <v>0</v>
      </c>
      <c r="IA14" s="84">
        <v>1</v>
      </c>
      <c r="IB14" s="85">
        <f t="shared" si="46"/>
        <v>0</v>
      </c>
      <c r="IC14" s="89">
        <v>0</v>
      </c>
      <c r="ID14" s="87">
        <f>HZ14/IA17</f>
        <v>0</v>
      </c>
      <c r="IE14" s="22">
        <v>600</v>
      </c>
      <c r="IF14" s="44">
        <v>800</v>
      </c>
      <c r="IG14" s="27">
        <f t="shared" si="47"/>
        <v>75</v>
      </c>
      <c r="IH14" s="80">
        <v>0.75</v>
      </c>
      <c r="II14" s="46">
        <f>IE14/IF17</f>
        <v>0.54545454545454541</v>
      </c>
      <c r="IJ14" s="22">
        <v>4</v>
      </c>
      <c r="IK14" s="44">
        <v>4</v>
      </c>
      <c r="IL14" s="27">
        <f t="shared" si="48"/>
        <v>100</v>
      </c>
      <c r="IM14" s="82">
        <v>1</v>
      </c>
      <c r="IN14" s="46">
        <f>IJ14/IK17</f>
        <v>1</v>
      </c>
      <c r="IO14" s="88">
        <v>0</v>
      </c>
      <c r="IP14" s="84">
        <v>1</v>
      </c>
      <c r="IQ14" s="85">
        <f t="shared" si="49"/>
        <v>0</v>
      </c>
      <c r="IR14" s="89">
        <v>0</v>
      </c>
      <c r="IS14" s="87">
        <f>IO14/IP17</f>
        <v>0</v>
      </c>
    </row>
    <row r="15" spans="2:253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88">
        <v>0</v>
      </c>
      <c r="J15" s="84">
        <v>1</v>
      </c>
      <c r="K15" s="85">
        <f t="shared" si="1"/>
        <v>0</v>
      </c>
      <c r="L15" s="89">
        <v>0</v>
      </c>
      <c r="M15" s="87">
        <f>I15/J17</f>
        <v>0</v>
      </c>
      <c r="N15" s="22">
        <v>0</v>
      </c>
      <c r="O15" s="44">
        <v>19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1</v>
      </c>
      <c r="U15" s="27">
        <f t="shared" si="3"/>
        <v>0</v>
      </c>
      <c r="V15" s="49">
        <v>0</v>
      </c>
      <c r="W15" s="46">
        <f>S15/T17</f>
        <v>0</v>
      </c>
      <c r="X15" s="22">
        <v>0</v>
      </c>
      <c r="Y15" s="44">
        <v>3</v>
      </c>
      <c r="Z15" s="27">
        <f t="shared" si="4"/>
        <v>0</v>
      </c>
      <c r="AA15" s="49">
        <v>0</v>
      </c>
      <c r="AB15" s="46">
        <f>X15/Y17</f>
        <v>0</v>
      </c>
      <c r="AC15" s="88">
        <v>0</v>
      </c>
      <c r="AD15" s="84">
        <v>1</v>
      </c>
      <c r="AE15" s="85">
        <f t="shared" si="5"/>
        <v>0</v>
      </c>
      <c r="AF15" s="89">
        <v>0</v>
      </c>
      <c r="AG15" s="87">
        <f>AC15/AD17</f>
        <v>0</v>
      </c>
      <c r="AH15" s="22">
        <v>0</v>
      </c>
      <c r="AI15" s="44">
        <v>2</v>
      </c>
      <c r="AJ15" s="27">
        <f t="shared" si="6"/>
        <v>0</v>
      </c>
      <c r="AK15" s="49">
        <v>0</v>
      </c>
      <c r="AL15" s="46">
        <f>AH15/AI17</f>
        <v>0</v>
      </c>
      <c r="AM15" s="22">
        <v>0</v>
      </c>
      <c r="AN15" s="44">
        <v>9</v>
      </c>
      <c r="AO15" s="27">
        <f t="shared" si="7"/>
        <v>0</v>
      </c>
      <c r="AP15" s="49">
        <v>0</v>
      </c>
      <c r="AQ15" s="46">
        <f>AM15/AN17</f>
        <v>0</v>
      </c>
      <c r="AR15" s="88">
        <v>0</v>
      </c>
      <c r="AS15" s="84">
        <v>1</v>
      </c>
      <c r="AT15" s="85">
        <f t="shared" si="8"/>
        <v>0</v>
      </c>
      <c r="AU15" s="89">
        <v>0</v>
      </c>
      <c r="AV15" s="87">
        <f>AR15/AS17</f>
        <v>0</v>
      </c>
      <c r="AW15" s="22">
        <v>0</v>
      </c>
      <c r="AX15" s="44">
        <v>5</v>
      </c>
      <c r="AY15" s="27">
        <f t="shared" si="9"/>
        <v>0</v>
      </c>
      <c r="AZ15" s="49">
        <v>0</v>
      </c>
      <c r="BA15" s="46">
        <f>AW15/AX17</f>
        <v>0</v>
      </c>
      <c r="BB15" s="88">
        <v>0</v>
      </c>
      <c r="BC15" s="84">
        <v>1</v>
      </c>
      <c r="BD15" s="85">
        <f t="shared" si="10"/>
        <v>0</v>
      </c>
      <c r="BE15" s="89">
        <v>0</v>
      </c>
      <c r="BF15" s="87">
        <f>BB15/BC17</f>
        <v>0</v>
      </c>
      <c r="BG15" s="137">
        <v>0</v>
      </c>
      <c r="BH15" s="133">
        <v>100</v>
      </c>
      <c r="BI15" s="134">
        <f t="shared" si="11"/>
        <v>0</v>
      </c>
      <c r="BJ15" s="138">
        <v>0</v>
      </c>
      <c r="BK15" s="136">
        <f>BG15/BH17</f>
        <v>0</v>
      </c>
      <c r="BL15" s="88">
        <v>0</v>
      </c>
      <c r="BM15" s="84">
        <v>1</v>
      </c>
      <c r="BN15" s="85">
        <f t="shared" si="12"/>
        <v>0</v>
      </c>
      <c r="BO15" s="89">
        <v>0</v>
      </c>
      <c r="BP15" s="87">
        <f>BL15/BM17</f>
        <v>0</v>
      </c>
      <c r="BQ15" s="88">
        <v>0</v>
      </c>
      <c r="BR15" s="84">
        <v>1</v>
      </c>
      <c r="BS15" s="85">
        <f t="shared" si="13"/>
        <v>0</v>
      </c>
      <c r="BT15" s="89">
        <v>0</v>
      </c>
      <c r="BU15" s="87">
        <f>BQ15/BR17</f>
        <v>0</v>
      </c>
      <c r="BV15" s="22">
        <v>0</v>
      </c>
      <c r="BW15" s="44">
        <v>15</v>
      </c>
      <c r="BX15" s="27">
        <f t="shared" si="14"/>
        <v>0</v>
      </c>
      <c r="BY15" s="49">
        <v>0</v>
      </c>
      <c r="BZ15" s="46">
        <f>BV15/BW17</f>
        <v>0</v>
      </c>
      <c r="CA15" s="22">
        <v>0</v>
      </c>
      <c r="CB15" s="44">
        <v>500</v>
      </c>
      <c r="CC15" s="27">
        <f t="shared" si="15"/>
        <v>0</v>
      </c>
      <c r="CD15" s="49">
        <v>0</v>
      </c>
      <c r="CE15" s="108">
        <f>CA15/CB17</f>
        <v>0</v>
      </c>
      <c r="CF15" s="22">
        <v>0</v>
      </c>
      <c r="CG15" s="106">
        <v>1000</v>
      </c>
      <c r="CH15" s="115">
        <f t="shared" si="16"/>
        <v>0</v>
      </c>
      <c r="CI15" s="49">
        <v>0</v>
      </c>
      <c r="CJ15" s="121">
        <f>CF15/CG17</f>
        <v>0</v>
      </c>
      <c r="CK15" s="111">
        <v>0</v>
      </c>
      <c r="CL15" s="44">
        <v>1000</v>
      </c>
      <c r="CM15" s="27">
        <f t="shared" si="17"/>
        <v>0</v>
      </c>
      <c r="CN15" s="49">
        <v>0</v>
      </c>
      <c r="CO15" s="46">
        <f>CK15/CL17</f>
        <v>0</v>
      </c>
      <c r="CP15" s="22">
        <v>0</v>
      </c>
      <c r="CQ15" s="44">
        <v>200</v>
      </c>
      <c r="CR15" s="27">
        <f t="shared" si="18"/>
        <v>0</v>
      </c>
      <c r="CS15" s="49">
        <v>0</v>
      </c>
      <c r="CT15" s="46">
        <f>CP15/CQ17</f>
        <v>0</v>
      </c>
      <c r="CU15" s="88">
        <v>0</v>
      </c>
      <c r="CV15" s="84">
        <v>1</v>
      </c>
      <c r="CW15" s="85">
        <f t="shared" si="19"/>
        <v>0</v>
      </c>
      <c r="CX15" s="89">
        <v>0</v>
      </c>
      <c r="CY15" s="87">
        <f>CU15/CV17</f>
        <v>0</v>
      </c>
      <c r="CZ15" s="22">
        <v>0</v>
      </c>
      <c r="DA15" s="44">
        <v>4</v>
      </c>
      <c r="DB15" s="27">
        <f t="shared" si="20"/>
        <v>0</v>
      </c>
      <c r="DC15" s="49">
        <v>0</v>
      </c>
      <c r="DD15" s="46">
        <f>CZ15/DA17</f>
        <v>0</v>
      </c>
      <c r="DE15" s="22">
        <v>0</v>
      </c>
      <c r="DF15" s="44">
        <v>2</v>
      </c>
      <c r="DG15" s="27">
        <f t="shared" si="21"/>
        <v>0</v>
      </c>
      <c r="DH15" s="49">
        <v>0</v>
      </c>
      <c r="DI15" s="46">
        <f>DE15/DF17</f>
        <v>0</v>
      </c>
      <c r="DJ15" s="22">
        <v>0</v>
      </c>
      <c r="DK15" s="44">
        <v>1</v>
      </c>
      <c r="DL15" s="27">
        <f t="shared" si="22"/>
        <v>0</v>
      </c>
      <c r="DM15" s="49">
        <v>0</v>
      </c>
      <c r="DN15" s="46">
        <f>DJ15/DK17</f>
        <v>0</v>
      </c>
      <c r="DO15" s="88">
        <v>0</v>
      </c>
      <c r="DP15" s="84">
        <v>1</v>
      </c>
      <c r="DQ15" s="85">
        <f t="shared" si="23"/>
        <v>0</v>
      </c>
      <c r="DR15" s="89">
        <v>0</v>
      </c>
      <c r="DS15" s="87">
        <f>DO15/DP17</f>
        <v>0</v>
      </c>
      <c r="DT15" s="22">
        <v>0</v>
      </c>
      <c r="DU15" s="44">
        <v>10</v>
      </c>
      <c r="DV15" s="27">
        <f t="shared" si="24"/>
        <v>0</v>
      </c>
      <c r="DW15" s="49">
        <v>0</v>
      </c>
      <c r="DX15" s="46">
        <f>DT15/DU17</f>
        <v>0</v>
      </c>
      <c r="DY15" s="88">
        <v>0</v>
      </c>
      <c r="DZ15" s="84">
        <v>1</v>
      </c>
      <c r="EA15" s="85">
        <f t="shared" si="25"/>
        <v>0</v>
      </c>
      <c r="EB15" s="89">
        <v>0</v>
      </c>
      <c r="EC15" s="87">
        <f>DY15/DZ17</f>
        <v>0</v>
      </c>
      <c r="ED15" s="22">
        <v>0</v>
      </c>
      <c r="EE15" s="44">
        <v>25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185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1</v>
      </c>
      <c r="EP15" s="27">
        <f t="shared" si="28"/>
        <v>0</v>
      </c>
      <c r="EQ15" s="49">
        <v>0</v>
      </c>
      <c r="ER15" s="46">
        <f>EN15/EO17</f>
        <v>0</v>
      </c>
      <c r="ES15" s="22">
        <v>0</v>
      </c>
      <c r="ET15" s="44">
        <v>800</v>
      </c>
      <c r="EU15" s="27">
        <f t="shared" si="29"/>
        <v>0</v>
      </c>
      <c r="EV15" s="49">
        <v>0</v>
      </c>
      <c r="EW15" s="46">
        <f>ES15/ET17</f>
        <v>0</v>
      </c>
      <c r="EX15" s="22">
        <v>0</v>
      </c>
      <c r="EY15" s="44">
        <v>900</v>
      </c>
      <c r="EZ15" s="27">
        <f t="shared" si="30"/>
        <v>0</v>
      </c>
      <c r="FA15" s="49">
        <v>0</v>
      </c>
      <c r="FB15" s="46">
        <f>EX15/EY17</f>
        <v>0</v>
      </c>
      <c r="FC15" s="22">
        <v>0</v>
      </c>
      <c r="FD15" s="44">
        <v>16</v>
      </c>
      <c r="FE15" s="27">
        <f t="shared" si="31"/>
        <v>0</v>
      </c>
      <c r="FF15" s="49">
        <v>0</v>
      </c>
      <c r="FG15" s="46">
        <f>FC15/FD17</f>
        <v>0</v>
      </c>
      <c r="FH15" s="22">
        <v>0</v>
      </c>
      <c r="FI15" s="44">
        <v>1000</v>
      </c>
      <c r="FJ15" s="27">
        <f t="shared" si="32"/>
        <v>0</v>
      </c>
      <c r="FK15" s="49">
        <v>0</v>
      </c>
      <c r="FL15" s="46">
        <f>FH15/FI17</f>
        <v>0</v>
      </c>
      <c r="FM15" s="22">
        <v>0</v>
      </c>
      <c r="FN15" s="44">
        <v>3</v>
      </c>
      <c r="FO15" s="27">
        <f t="shared" si="33"/>
        <v>0</v>
      </c>
      <c r="FP15" s="49">
        <v>0</v>
      </c>
      <c r="FQ15" s="46">
        <f>FM15/FN17</f>
        <v>0</v>
      </c>
      <c r="FR15" s="88">
        <v>0</v>
      </c>
      <c r="FS15" s="84">
        <v>1</v>
      </c>
      <c r="FT15" s="85">
        <f t="shared" si="34"/>
        <v>0</v>
      </c>
      <c r="FU15" s="89">
        <v>0</v>
      </c>
      <c r="FV15" s="87">
        <f>FR15/FS17</f>
        <v>0</v>
      </c>
      <c r="FW15" s="22">
        <v>0</v>
      </c>
      <c r="FX15" s="44">
        <v>1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9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2</v>
      </c>
      <c r="GI15" s="27">
        <f t="shared" si="37"/>
        <v>0</v>
      </c>
      <c r="GJ15" s="49">
        <v>0</v>
      </c>
      <c r="GK15" s="46">
        <f>GG15/GH17</f>
        <v>0</v>
      </c>
      <c r="GL15" s="22">
        <v>0</v>
      </c>
      <c r="GM15" s="44">
        <v>100</v>
      </c>
      <c r="GN15" s="27">
        <f t="shared" si="38"/>
        <v>0</v>
      </c>
      <c r="GO15" s="49">
        <v>0</v>
      </c>
      <c r="GP15" s="46">
        <f>GL15/GM17</f>
        <v>0</v>
      </c>
      <c r="GQ15" s="22">
        <v>0</v>
      </c>
      <c r="GR15" s="44">
        <v>80</v>
      </c>
      <c r="GS15" s="27">
        <f t="shared" si="39"/>
        <v>0</v>
      </c>
      <c r="GT15" s="49">
        <v>0</v>
      </c>
      <c r="GU15" s="46">
        <f>GQ15/GR17</f>
        <v>0</v>
      </c>
      <c r="GV15" s="22">
        <v>0</v>
      </c>
      <c r="GW15" s="44">
        <v>40</v>
      </c>
      <c r="GX15" s="27">
        <f t="shared" si="40"/>
        <v>0</v>
      </c>
      <c r="GY15" s="49">
        <v>0</v>
      </c>
      <c r="GZ15" s="46">
        <f>GV15/GW17</f>
        <v>0</v>
      </c>
      <c r="HA15" s="22">
        <v>0</v>
      </c>
      <c r="HB15" s="44">
        <v>17</v>
      </c>
      <c r="HC15" s="27">
        <f t="shared" si="41"/>
        <v>0</v>
      </c>
      <c r="HD15" s="49">
        <v>0</v>
      </c>
      <c r="HE15" s="46">
        <f>HA15/HB17</f>
        <v>0</v>
      </c>
      <c r="HF15" s="22">
        <v>0</v>
      </c>
      <c r="HG15" s="44">
        <v>38</v>
      </c>
      <c r="HH15" s="27">
        <f t="shared" si="42"/>
        <v>0</v>
      </c>
      <c r="HI15" s="49">
        <v>0</v>
      </c>
      <c r="HJ15" s="46">
        <f>HF15/HG17</f>
        <v>0</v>
      </c>
      <c r="HK15" s="22">
        <v>0</v>
      </c>
      <c r="HL15" s="44">
        <v>5</v>
      </c>
      <c r="HM15" s="27">
        <f t="shared" si="43"/>
        <v>0</v>
      </c>
      <c r="HN15" s="49">
        <v>0</v>
      </c>
      <c r="HO15" s="46">
        <f>HK15/HL17</f>
        <v>0</v>
      </c>
      <c r="HP15" s="88">
        <v>0</v>
      </c>
      <c r="HQ15" s="84">
        <v>1</v>
      </c>
      <c r="HR15" s="85">
        <f t="shared" si="44"/>
        <v>0</v>
      </c>
      <c r="HS15" s="89">
        <v>0</v>
      </c>
      <c r="HT15" s="87">
        <f>HP15/HQ17</f>
        <v>0</v>
      </c>
      <c r="HU15" s="22">
        <v>0</v>
      </c>
      <c r="HV15" s="44">
        <v>1</v>
      </c>
      <c r="HW15" s="27">
        <f t="shared" si="45"/>
        <v>0</v>
      </c>
      <c r="HX15" s="49">
        <v>0</v>
      </c>
      <c r="HY15" s="46">
        <f>HU15/HV17</f>
        <v>0</v>
      </c>
      <c r="HZ15" s="88">
        <v>0</v>
      </c>
      <c r="IA15" s="84">
        <v>1</v>
      </c>
      <c r="IB15" s="85">
        <f t="shared" si="46"/>
        <v>0</v>
      </c>
      <c r="IC15" s="89">
        <v>0</v>
      </c>
      <c r="ID15" s="87">
        <f>HZ15/IA17</f>
        <v>0</v>
      </c>
      <c r="IE15" s="22">
        <v>0</v>
      </c>
      <c r="IF15" s="44">
        <v>900</v>
      </c>
      <c r="IG15" s="27">
        <f t="shared" si="47"/>
        <v>0</v>
      </c>
      <c r="IH15" s="49">
        <v>0</v>
      </c>
      <c r="II15" s="46">
        <f>IE15/IF17</f>
        <v>0</v>
      </c>
      <c r="IJ15" s="22">
        <v>0</v>
      </c>
      <c r="IK15" s="44">
        <v>4</v>
      </c>
      <c r="IL15" s="27">
        <f t="shared" si="48"/>
        <v>0</v>
      </c>
      <c r="IM15" s="49">
        <v>0</v>
      </c>
      <c r="IN15" s="46">
        <f>IJ15/IK17</f>
        <v>0</v>
      </c>
      <c r="IO15" s="22">
        <v>0</v>
      </c>
      <c r="IP15" s="44">
        <v>2</v>
      </c>
      <c r="IQ15" s="27">
        <f t="shared" si="49"/>
        <v>0</v>
      </c>
      <c r="IR15" s="49">
        <v>0</v>
      </c>
      <c r="IS15" s="46">
        <f>IO15/IP17</f>
        <v>0</v>
      </c>
    </row>
    <row r="16" spans="2:253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22">
        <v>0</v>
      </c>
      <c r="J16" s="44">
        <v>1</v>
      </c>
      <c r="K16" s="27">
        <f t="shared" si="1"/>
        <v>0</v>
      </c>
      <c r="L16" s="49">
        <v>0</v>
      </c>
      <c r="M16" s="46">
        <f>I16/J17</f>
        <v>0</v>
      </c>
      <c r="N16" s="22">
        <v>0</v>
      </c>
      <c r="O16" s="44">
        <v>19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1</v>
      </c>
      <c r="U16" s="27">
        <f t="shared" si="3"/>
        <v>0</v>
      </c>
      <c r="V16" s="49">
        <v>0</v>
      </c>
      <c r="W16" s="46">
        <f>S16/T17</f>
        <v>0</v>
      </c>
      <c r="X16" s="22">
        <v>0</v>
      </c>
      <c r="Y16" s="44">
        <v>4</v>
      </c>
      <c r="Z16" s="27">
        <f t="shared" si="4"/>
        <v>0</v>
      </c>
      <c r="AA16" s="49">
        <v>0</v>
      </c>
      <c r="AB16" s="46">
        <f>X16/Y17</f>
        <v>0</v>
      </c>
      <c r="AC16" s="88">
        <v>0</v>
      </c>
      <c r="AD16" s="84">
        <v>1</v>
      </c>
      <c r="AE16" s="85">
        <f t="shared" si="5"/>
        <v>0</v>
      </c>
      <c r="AF16" s="89">
        <v>0</v>
      </c>
      <c r="AG16" s="87">
        <f>AC16/AD17</f>
        <v>0</v>
      </c>
      <c r="AH16" s="22">
        <v>0</v>
      </c>
      <c r="AI16" s="44">
        <v>2</v>
      </c>
      <c r="AJ16" s="27">
        <f t="shared" si="6"/>
        <v>0</v>
      </c>
      <c r="AK16" s="49">
        <v>0</v>
      </c>
      <c r="AL16" s="46">
        <f>AH16/AI17</f>
        <v>0</v>
      </c>
      <c r="AM16" s="22">
        <v>0</v>
      </c>
      <c r="AN16" s="44">
        <v>9</v>
      </c>
      <c r="AO16" s="27">
        <f t="shared" si="7"/>
        <v>0</v>
      </c>
      <c r="AP16" s="49">
        <v>0</v>
      </c>
      <c r="AQ16" s="46">
        <f>AM16/AN17</f>
        <v>0</v>
      </c>
      <c r="AR16" s="88">
        <v>0</v>
      </c>
      <c r="AS16" s="84">
        <v>1</v>
      </c>
      <c r="AT16" s="85">
        <f t="shared" si="8"/>
        <v>0</v>
      </c>
      <c r="AU16" s="89">
        <v>0</v>
      </c>
      <c r="AV16" s="87">
        <f>AR16/AS17</f>
        <v>0</v>
      </c>
      <c r="AW16" s="22">
        <v>0</v>
      </c>
      <c r="AX16" s="44">
        <v>7</v>
      </c>
      <c r="AY16" s="27">
        <f t="shared" si="9"/>
        <v>0</v>
      </c>
      <c r="AZ16" s="49">
        <v>0</v>
      </c>
      <c r="BA16" s="46">
        <f>AW16/AX17</f>
        <v>0</v>
      </c>
      <c r="BB16" s="88">
        <v>0</v>
      </c>
      <c r="BC16" s="84">
        <v>1</v>
      </c>
      <c r="BD16" s="85">
        <f t="shared" si="10"/>
        <v>0</v>
      </c>
      <c r="BE16" s="89">
        <v>0</v>
      </c>
      <c r="BF16" s="87">
        <f>BB16/BC17</f>
        <v>0</v>
      </c>
      <c r="BG16" s="137">
        <v>0</v>
      </c>
      <c r="BH16" s="133">
        <v>100</v>
      </c>
      <c r="BI16" s="134">
        <f t="shared" si="11"/>
        <v>0</v>
      </c>
      <c r="BJ16" s="138">
        <v>0</v>
      </c>
      <c r="BK16" s="136">
        <f>BG16/BH17</f>
        <v>0</v>
      </c>
      <c r="BL16" s="88">
        <v>0</v>
      </c>
      <c r="BM16" s="84">
        <v>1</v>
      </c>
      <c r="BN16" s="85">
        <f t="shared" si="12"/>
        <v>0</v>
      </c>
      <c r="BO16" s="89">
        <v>0</v>
      </c>
      <c r="BP16" s="87">
        <f>BL16/BM17</f>
        <v>0</v>
      </c>
      <c r="BQ16" s="88">
        <v>0</v>
      </c>
      <c r="BR16" s="84">
        <v>1</v>
      </c>
      <c r="BS16" s="85">
        <f t="shared" si="13"/>
        <v>0</v>
      </c>
      <c r="BT16" s="89">
        <v>0</v>
      </c>
      <c r="BU16" s="87">
        <f>BQ16/BR17</f>
        <v>0</v>
      </c>
      <c r="BV16" s="22">
        <v>0</v>
      </c>
      <c r="BW16" s="44">
        <v>17</v>
      </c>
      <c r="BX16" s="27">
        <f t="shared" si="14"/>
        <v>0</v>
      </c>
      <c r="BY16" s="49">
        <v>0</v>
      </c>
      <c r="BZ16" s="46">
        <f>BV16/BW17</f>
        <v>0</v>
      </c>
      <c r="CA16" s="22">
        <v>0</v>
      </c>
      <c r="CB16" s="44">
        <v>600</v>
      </c>
      <c r="CC16" s="27">
        <f t="shared" si="15"/>
        <v>0</v>
      </c>
      <c r="CD16" s="49">
        <v>0</v>
      </c>
      <c r="CE16" s="108">
        <f>CA16/CB17</f>
        <v>0</v>
      </c>
      <c r="CF16" s="22">
        <v>0</v>
      </c>
      <c r="CG16" s="106">
        <v>1100</v>
      </c>
      <c r="CH16" s="115">
        <f t="shared" si="16"/>
        <v>0</v>
      </c>
      <c r="CI16" s="49">
        <v>0</v>
      </c>
      <c r="CJ16" s="121">
        <f>CF16/CG17</f>
        <v>0</v>
      </c>
      <c r="CK16" s="111">
        <v>0</v>
      </c>
      <c r="CL16" s="44">
        <v>1100</v>
      </c>
      <c r="CM16" s="27">
        <f t="shared" si="17"/>
        <v>0</v>
      </c>
      <c r="CN16" s="49">
        <v>0</v>
      </c>
      <c r="CO16" s="46">
        <f>CK16/CL17</f>
        <v>0</v>
      </c>
      <c r="CP16" s="22">
        <v>0</v>
      </c>
      <c r="CQ16" s="44">
        <v>200</v>
      </c>
      <c r="CR16" s="27">
        <f t="shared" si="18"/>
        <v>0</v>
      </c>
      <c r="CS16" s="49">
        <v>0</v>
      </c>
      <c r="CT16" s="46">
        <f>CP16/CQ17</f>
        <v>0</v>
      </c>
      <c r="CU16" s="88">
        <v>0</v>
      </c>
      <c r="CV16" s="84">
        <v>1</v>
      </c>
      <c r="CW16" s="85">
        <f t="shared" si="19"/>
        <v>0</v>
      </c>
      <c r="CX16" s="89">
        <v>0</v>
      </c>
      <c r="CY16" s="87">
        <f>CU16/CV17</f>
        <v>0</v>
      </c>
      <c r="CZ16" s="22">
        <v>0</v>
      </c>
      <c r="DA16" s="44">
        <v>6</v>
      </c>
      <c r="DB16" s="27">
        <f t="shared" si="20"/>
        <v>0</v>
      </c>
      <c r="DC16" s="49">
        <v>0</v>
      </c>
      <c r="DD16" s="46">
        <f>CZ16/DA17</f>
        <v>0</v>
      </c>
      <c r="DE16" s="22">
        <v>0</v>
      </c>
      <c r="DF16" s="44">
        <v>2</v>
      </c>
      <c r="DG16" s="27">
        <f t="shared" si="21"/>
        <v>0</v>
      </c>
      <c r="DH16" s="49">
        <v>0</v>
      </c>
      <c r="DI16" s="46">
        <f>DE16/DF17</f>
        <v>0</v>
      </c>
      <c r="DJ16" s="22">
        <v>0</v>
      </c>
      <c r="DK16" s="44">
        <v>1</v>
      </c>
      <c r="DL16" s="27">
        <f t="shared" si="22"/>
        <v>0</v>
      </c>
      <c r="DM16" s="49">
        <v>0</v>
      </c>
      <c r="DN16" s="46">
        <f>DJ16/DK17</f>
        <v>0</v>
      </c>
      <c r="DO16" s="88">
        <v>0</v>
      </c>
      <c r="DP16" s="84">
        <v>1</v>
      </c>
      <c r="DQ16" s="85">
        <f t="shared" si="23"/>
        <v>0</v>
      </c>
      <c r="DR16" s="89">
        <v>0</v>
      </c>
      <c r="DS16" s="87">
        <f>DO16/DP17</f>
        <v>0</v>
      </c>
      <c r="DT16" s="22">
        <v>0</v>
      </c>
      <c r="DU16" s="44">
        <v>30</v>
      </c>
      <c r="DV16" s="27">
        <f t="shared" si="24"/>
        <v>0</v>
      </c>
      <c r="DW16" s="49">
        <v>0</v>
      </c>
      <c r="DX16" s="46">
        <f>DT16/DU17</f>
        <v>0</v>
      </c>
      <c r="DY16" s="88">
        <v>0</v>
      </c>
      <c r="DZ16" s="84">
        <v>1</v>
      </c>
      <c r="EA16" s="85">
        <f t="shared" si="25"/>
        <v>0</v>
      </c>
      <c r="EB16" s="89">
        <v>0</v>
      </c>
      <c r="EC16" s="87">
        <f>DY16/DZ17</f>
        <v>0</v>
      </c>
      <c r="ED16" s="22">
        <v>0</v>
      </c>
      <c r="EE16" s="44">
        <v>27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185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1</v>
      </c>
      <c r="EP16" s="27">
        <f t="shared" si="28"/>
        <v>0</v>
      </c>
      <c r="EQ16" s="49">
        <v>0</v>
      </c>
      <c r="ER16" s="46">
        <f>EN16/EO17</f>
        <v>0</v>
      </c>
      <c r="ES16" s="22">
        <v>0</v>
      </c>
      <c r="ET16" s="44">
        <v>900</v>
      </c>
      <c r="EU16" s="27">
        <f t="shared" si="29"/>
        <v>0</v>
      </c>
      <c r="EV16" s="49">
        <v>0</v>
      </c>
      <c r="EW16" s="46">
        <f>ES16/ET17</f>
        <v>0</v>
      </c>
      <c r="EX16" s="22">
        <v>0</v>
      </c>
      <c r="EY16" s="44">
        <v>1000</v>
      </c>
      <c r="EZ16" s="27">
        <f t="shared" si="30"/>
        <v>0</v>
      </c>
      <c r="FA16" s="49">
        <v>0</v>
      </c>
      <c r="FB16" s="46">
        <f>EX16/EY17</f>
        <v>0</v>
      </c>
      <c r="FC16" s="22">
        <v>0</v>
      </c>
      <c r="FD16" s="44">
        <v>18</v>
      </c>
      <c r="FE16" s="27">
        <f t="shared" si="31"/>
        <v>0</v>
      </c>
      <c r="FF16" s="49">
        <v>0</v>
      </c>
      <c r="FG16" s="46">
        <f>FC16/FD17</f>
        <v>0</v>
      </c>
      <c r="FH16" s="22">
        <v>0</v>
      </c>
      <c r="FI16" s="44">
        <v>1100</v>
      </c>
      <c r="FJ16" s="27">
        <f t="shared" si="32"/>
        <v>0</v>
      </c>
      <c r="FK16" s="49">
        <v>0</v>
      </c>
      <c r="FL16" s="46">
        <f>FH16/FI17</f>
        <v>0</v>
      </c>
      <c r="FM16" s="22">
        <v>0</v>
      </c>
      <c r="FN16" s="44">
        <v>3</v>
      </c>
      <c r="FO16" s="27">
        <f t="shared" si="33"/>
        <v>0</v>
      </c>
      <c r="FP16" s="49">
        <v>0</v>
      </c>
      <c r="FQ16" s="46">
        <f>FM16/FN17</f>
        <v>0</v>
      </c>
      <c r="FR16" s="88">
        <v>0</v>
      </c>
      <c r="FS16" s="84">
        <v>1</v>
      </c>
      <c r="FT16" s="85">
        <f t="shared" si="34"/>
        <v>0</v>
      </c>
      <c r="FU16" s="89">
        <v>0</v>
      </c>
      <c r="FV16" s="87">
        <f>FR16/FS17</f>
        <v>0</v>
      </c>
      <c r="FW16" s="22">
        <v>0</v>
      </c>
      <c r="FX16" s="44">
        <v>1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9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2</v>
      </c>
      <c r="GI16" s="27">
        <f t="shared" si="37"/>
        <v>0</v>
      </c>
      <c r="GJ16" s="49">
        <v>0</v>
      </c>
      <c r="GK16" s="46">
        <f>GG16/GH17</f>
        <v>0</v>
      </c>
      <c r="GL16" s="22">
        <v>0</v>
      </c>
      <c r="GM16" s="44">
        <v>100</v>
      </c>
      <c r="GN16" s="27">
        <f t="shared" si="38"/>
        <v>0</v>
      </c>
      <c r="GO16" s="49">
        <v>0</v>
      </c>
      <c r="GP16" s="46">
        <f>GL16/GM17</f>
        <v>0</v>
      </c>
      <c r="GQ16" s="22">
        <v>0</v>
      </c>
      <c r="GR16" s="44">
        <v>80</v>
      </c>
      <c r="GS16" s="27">
        <f t="shared" si="39"/>
        <v>0</v>
      </c>
      <c r="GT16" s="49">
        <v>0</v>
      </c>
      <c r="GU16" s="46">
        <f>GQ16/GR17</f>
        <v>0</v>
      </c>
      <c r="GV16" s="22">
        <v>0</v>
      </c>
      <c r="GW16" s="44">
        <v>48</v>
      </c>
      <c r="GX16" s="27">
        <f t="shared" si="40"/>
        <v>0</v>
      </c>
      <c r="GY16" s="49">
        <v>0</v>
      </c>
      <c r="GZ16" s="46">
        <f>GV16/GW17</f>
        <v>0</v>
      </c>
      <c r="HA16" s="22">
        <v>0</v>
      </c>
      <c r="HB16" s="44">
        <v>18</v>
      </c>
      <c r="HC16" s="27">
        <f t="shared" si="41"/>
        <v>0</v>
      </c>
      <c r="HD16" s="49">
        <v>0</v>
      </c>
      <c r="HE16" s="46">
        <f>HA16/HB17</f>
        <v>0</v>
      </c>
      <c r="HF16" s="22">
        <v>0</v>
      </c>
      <c r="HG16" s="44">
        <v>38</v>
      </c>
      <c r="HH16" s="27">
        <f t="shared" si="42"/>
        <v>0</v>
      </c>
      <c r="HI16" s="49">
        <v>0</v>
      </c>
      <c r="HJ16" s="46">
        <f>HF16/HG17</f>
        <v>0</v>
      </c>
      <c r="HK16" s="22">
        <v>0</v>
      </c>
      <c r="HL16" s="44">
        <v>5</v>
      </c>
      <c r="HM16" s="27">
        <f t="shared" si="43"/>
        <v>0</v>
      </c>
      <c r="HN16" s="49">
        <v>0</v>
      </c>
      <c r="HO16" s="46">
        <f>HK16/HL17</f>
        <v>0</v>
      </c>
      <c r="HP16" s="88">
        <v>0</v>
      </c>
      <c r="HQ16" s="84">
        <v>1</v>
      </c>
      <c r="HR16" s="85">
        <f t="shared" si="44"/>
        <v>0</v>
      </c>
      <c r="HS16" s="89">
        <v>0</v>
      </c>
      <c r="HT16" s="87">
        <f>HP16/HQ17</f>
        <v>0</v>
      </c>
      <c r="HU16" s="22">
        <v>0</v>
      </c>
      <c r="HV16" s="44">
        <v>1</v>
      </c>
      <c r="HW16" s="27">
        <f t="shared" si="45"/>
        <v>0</v>
      </c>
      <c r="HX16" s="49">
        <v>0</v>
      </c>
      <c r="HY16" s="46">
        <f>HU16/HV17</f>
        <v>0</v>
      </c>
      <c r="HZ16" s="22">
        <v>0</v>
      </c>
      <c r="IA16" s="44">
        <v>2</v>
      </c>
      <c r="IB16" s="27">
        <f t="shared" si="46"/>
        <v>0</v>
      </c>
      <c r="IC16" s="49">
        <v>0</v>
      </c>
      <c r="ID16" s="46">
        <f>HZ16/IA17</f>
        <v>0</v>
      </c>
      <c r="IE16" s="22">
        <v>0</v>
      </c>
      <c r="IF16" s="44">
        <v>1000</v>
      </c>
      <c r="IG16" s="27">
        <f t="shared" si="47"/>
        <v>0</v>
      </c>
      <c r="IH16" s="49">
        <v>0</v>
      </c>
      <c r="II16" s="46">
        <f>IE16/IF17</f>
        <v>0</v>
      </c>
      <c r="IJ16" s="22">
        <v>0</v>
      </c>
      <c r="IK16" s="44">
        <v>4</v>
      </c>
      <c r="IL16" s="27">
        <f t="shared" si="48"/>
        <v>0</v>
      </c>
      <c r="IM16" s="49">
        <v>0</v>
      </c>
      <c r="IN16" s="46">
        <f>IJ16/IK17</f>
        <v>0</v>
      </c>
      <c r="IO16" s="22">
        <v>0</v>
      </c>
      <c r="IP16" s="44">
        <v>2</v>
      </c>
      <c r="IQ16" s="27">
        <f t="shared" si="49"/>
        <v>0</v>
      </c>
      <c r="IR16" s="49">
        <v>0</v>
      </c>
      <c r="IS16" s="46">
        <f>IO16/IP17</f>
        <v>0</v>
      </c>
    </row>
    <row r="17" spans="2:253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2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19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2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5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1</v>
      </c>
      <c r="AE17" s="36">
        <f t="shared" si="5"/>
        <v>0</v>
      </c>
      <c r="AF17" s="51">
        <v>0</v>
      </c>
      <c r="AG17" s="52">
        <f>AC17/AD17</f>
        <v>0</v>
      </c>
      <c r="AH17" s="35">
        <v>0</v>
      </c>
      <c r="AI17" s="50">
        <v>2</v>
      </c>
      <c r="AJ17" s="36">
        <f t="shared" si="6"/>
        <v>0</v>
      </c>
      <c r="AK17" s="51">
        <v>0</v>
      </c>
      <c r="AL17" s="52">
        <f>AH17/AI17</f>
        <v>0</v>
      </c>
      <c r="AM17" s="35">
        <v>0</v>
      </c>
      <c r="AN17" s="50">
        <v>13</v>
      </c>
      <c r="AO17" s="36">
        <f t="shared" si="7"/>
        <v>0</v>
      </c>
      <c r="AP17" s="51">
        <v>0</v>
      </c>
      <c r="AQ17" s="52">
        <f>AM17/AN17</f>
        <v>0</v>
      </c>
      <c r="AR17" s="35">
        <v>0</v>
      </c>
      <c r="AS17" s="50">
        <v>2</v>
      </c>
      <c r="AT17" s="36">
        <f t="shared" si="8"/>
        <v>0</v>
      </c>
      <c r="AU17" s="51">
        <v>0</v>
      </c>
      <c r="AV17" s="52">
        <f>AR17/AS17</f>
        <v>0</v>
      </c>
      <c r="AW17" s="35">
        <v>0</v>
      </c>
      <c r="AX17" s="50">
        <v>7</v>
      </c>
      <c r="AY17" s="36">
        <f t="shared" si="9"/>
        <v>0</v>
      </c>
      <c r="AZ17" s="51">
        <v>0</v>
      </c>
      <c r="BA17" s="52">
        <f>AW17/AX17</f>
        <v>0</v>
      </c>
      <c r="BB17" s="35">
        <v>0</v>
      </c>
      <c r="BC17" s="50">
        <v>1</v>
      </c>
      <c r="BD17" s="36">
        <f t="shared" si="10"/>
        <v>0</v>
      </c>
      <c r="BE17" s="51">
        <v>0</v>
      </c>
      <c r="BF17" s="52">
        <f>BB17/BC17</f>
        <v>0</v>
      </c>
      <c r="BG17" s="139">
        <v>0</v>
      </c>
      <c r="BH17" s="140">
        <v>100</v>
      </c>
      <c r="BI17" s="141">
        <f t="shared" si="11"/>
        <v>0</v>
      </c>
      <c r="BJ17" s="142">
        <v>0</v>
      </c>
      <c r="BK17" s="143">
        <f>BG17/BH17</f>
        <v>0</v>
      </c>
      <c r="BL17" s="35">
        <v>0</v>
      </c>
      <c r="BM17" s="50">
        <v>2</v>
      </c>
      <c r="BN17" s="36">
        <f t="shared" si="12"/>
        <v>0</v>
      </c>
      <c r="BO17" s="51">
        <v>0</v>
      </c>
      <c r="BP17" s="52">
        <f>BL17/BM17</f>
        <v>0</v>
      </c>
      <c r="BQ17" s="35">
        <v>0</v>
      </c>
      <c r="BR17" s="50">
        <v>305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17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700</v>
      </c>
      <c r="CC17" s="36">
        <f t="shared" si="15"/>
        <v>0</v>
      </c>
      <c r="CD17" s="51">
        <v>0</v>
      </c>
      <c r="CE17" s="109">
        <f>CA17/CB17</f>
        <v>0</v>
      </c>
      <c r="CF17" s="35">
        <v>0</v>
      </c>
      <c r="CG17" s="50">
        <v>1200</v>
      </c>
      <c r="CH17" s="122">
        <f t="shared" si="16"/>
        <v>0</v>
      </c>
      <c r="CI17" s="51">
        <v>0</v>
      </c>
      <c r="CJ17" s="123">
        <f>CF17/CG17</f>
        <v>0</v>
      </c>
      <c r="CK17" s="112">
        <v>0</v>
      </c>
      <c r="CL17" s="50">
        <v>1200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300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1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6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2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50">
        <v>1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50">
        <v>136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50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156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29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91">
        <v>185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2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1000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1100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19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1200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4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70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1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13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2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100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80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57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50">
        <v>18</v>
      </c>
      <c r="HC17" s="36">
        <f t="shared" si="41"/>
        <v>0</v>
      </c>
      <c r="HD17" s="51">
        <v>0</v>
      </c>
      <c r="HE17" s="52">
        <f>HA17/HB17</f>
        <v>0</v>
      </c>
      <c r="HF17" s="35">
        <v>0</v>
      </c>
      <c r="HG17" s="50">
        <v>38</v>
      </c>
      <c r="HH17" s="36">
        <f t="shared" si="42"/>
        <v>0</v>
      </c>
      <c r="HI17" s="51">
        <v>0</v>
      </c>
      <c r="HJ17" s="52">
        <f>HF17/HG17</f>
        <v>0</v>
      </c>
      <c r="HK17" s="35">
        <v>0</v>
      </c>
      <c r="HL17" s="50">
        <v>5</v>
      </c>
      <c r="HM17" s="36">
        <f t="shared" si="43"/>
        <v>0</v>
      </c>
      <c r="HN17" s="51">
        <v>0</v>
      </c>
      <c r="HO17" s="52">
        <f>HK17/HL17</f>
        <v>0</v>
      </c>
      <c r="HP17" s="35">
        <v>0</v>
      </c>
      <c r="HQ17" s="50">
        <v>15</v>
      </c>
      <c r="HR17" s="36">
        <f t="shared" si="44"/>
        <v>0</v>
      </c>
      <c r="HS17" s="51">
        <v>0</v>
      </c>
      <c r="HT17" s="52">
        <f>HP17/HQ17</f>
        <v>0</v>
      </c>
      <c r="HU17" s="35">
        <v>0</v>
      </c>
      <c r="HV17" s="50">
        <v>1</v>
      </c>
      <c r="HW17" s="36">
        <f t="shared" si="45"/>
        <v>0</v>
      </c>
      <c r="HX17" s="51">
        <v>0</v>
      </c>
      <c r="HY17" s="52">
        <f>HU17/HV17</f>
        <v>0</v>
      </c>
      <c r="HZ17" s="35">
        <v>0</v>
      </c>
      <c r="IA17" s="50">
        <v>5</v>
      </c>
      <c r="IB17" s="36">
        <f t="shared" si="46"/>
        <v>0</v>
      </c>
      <c r="IC17" s="51">
        <v>0</v>
      </c>
      <c r="ID17" s="52">
        <f>HZ17/IA17</f>
        <v>0</v>
      </c>
      <c r="IE17" s="35">
        <v>0</v>
      </c>
      <c r="IF17" s="50">
        <v>1100</v>
      </c>
      <c r="IG17" s="36">
        <f t="shared" si="47"/>
        <v>0</v>
      </c>
      <c r="IH17" s="51">
        <v>0</v>
      </c>
      <c r="II17" s="52">
        <f>IE17/IF17</f>
        <v>0</v>
      </c>
      <c r="IJ17" s="35">
        <v>0</v>
      </c>
      <c r="IK17" s="50">
        <v>4</v>
      </c>
      <c r="IL17" s="36">
        <f t="shared" si="48"/>
        <v>0</v>
      </c>
      <c r="IM17" s="51">
        <v>0</v>
      </c>
      <c r="IN17" s="52">
        <f>IJ17/IK17</f>
        <v>0</v>
      </c>
      <c r="IO17" s="35">
        <v>0</v>
      </c>
      <c r="IP17" s="50">
        <v>2</v>
      </c>
      <c r="IQ17" s="36">
        <f t="shared" si="49"/>
        <v>0</v>
      </c>
      <c r="IR17" s="51">
        <v>0</v>
      </c>
      <c r="IS17" s="52">
        <f>IO17/IP17</f>
        <v>0</v>
      </c>
    </row>
    <row r="19" spans="2:253" ht="15" thickBot="1" x14ac:dyDescent="0.4"/>
    <row r="20" spans="2:253" ht="15" customHeight="1" x14ac:dyDescent="0.35">
      <c r="H20" s="227" t="s">
        <v>515</v>
      </c>
      <c r="I20" s="228"/>
    </row>
    <row r="21" spans="2:253" ht="15" thickBot="1" x14ac:dyDescent="0.4">
      <c r="H21" s="229"/>
      <c r="I21" s="230"/>
    </row>
    <row r="22" spans="2:253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22</v>
      </c>
      <c r="I22" s="7">
        <f>H22/H25</f>
        <v>0.73333333333333328</v>
      </c>
    </row>
    <row r="23" spans="2:253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4</v>
      </c>
      <c r="I23" s="12">
        <f>H23/H25</f>
        <v>0.13333333333333333</v>
      </c>
    </row>
    <row r="24" spans="2:253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4</v>
      </c>
      <c r="I24" s="17">
        <f>H24/H25</f>
        <v>0.13333333333333333</v>
      </c>
    </row>
    <row r="25" spans="2:253" ht="15" thickBot="1" x14ac:dyDescent="0.4">
      <c r="B25" s="218" t="s">
        <v>77</v>
      </c>
      <c r="C25" s="219"/>
      <c r="D25" s="219"/>
      <c r="E25" s="219"/>
      <c r="F25" s="219"/>
      <c r="G25" s="220"/>
      <c r="H25" s="18">
        <f>SUM(H22:H24)</f>
        <v>30</v>
      </c>
      <c r="I25" s="164">
        <f>SUM(I22:I24)</f>
        <v>0.99999999999999989</v>
      </c>
    </row>
    <row r="26" spans="2:253" ht="15" thickBot="1" x14ac:dyDescent="0.4"/>
    <row r="27" spans="2:253" ht="16.5" customHeight="1" thickBot="1" x14ac:dyDescent="0.4">
      <c r="B27" s="55">
        <v>1</v>
      </c>
      <c r="C27" s="259" t="s">
        <v>518</v>
      </c>
      <c r="D27" s="260"/>
      <c r="E27" s="261"/>
      <c r="IK27" s="124"/>
    </row>
    <row r="28" spans="2:253" ht="15" thickBot="1" x14ac:dyDescent="0.4">
      <c r="IK28" s="124"/>
    </row>
    <row r="29" spans="2:253" ht="15" thickBot="1" x14ac:dyDescent="0.4">
      <c r="B29" s="166">
        <v>19</v>
      </c>
      <c r="C29" s="270" t="s">
        <v>516</v>
      </c>
      <c r="D29" s="271"/>
      <c r="E29" s="271"/>
      <c r="F29" s="271"/>
      <c r="G29" s="271"/>
      <c r="H29" s="271"/>
      <c r="I29" s="271"/>
      <c r="J29" s="272"/>
      <c r="EJ29" s="124"/>
      <c r="IK29" s="124"/>
    </row>
    <row r="30" spans="2:253" x14ac:dyDescent="0.35">
      <c r="EJ30" s="124"/>
      <c r="IK30" s="124"/>
    </row>
    <row r="31" spans="2:253" x14ac:dyDescent="0.35">
      <c r="EJ31" s="124"/>
      <c r="IK31" s="124"/>
    </row>
    <row r="32" spans="2:253" x14ac:dyDescent="0.35">
      <c r="EJ32" s="124"/>
      <c r="IK32" s="124"/>
    </row>
    <row r="33" spans="140:245" x14ac:dyDescent="0.35">
      <c r="EJ33" s="124"/>
      <c r="IK33" s="124"/>
    </row>
    <row r="34" spans="140:245" x14ac:dyDescent="0.35">
      <c r="EJ34" s="124"/>
    </row>
    <row r="35" spans="140:245" x14ac:dyDescent="0.35">
      <c r="EJ35" s="124"/>
    </row>
    <row r="36" spans="140:245" x14ac:dyDescent="0.35">
      <c r="EJ36" s="28"/>
    </row>
  </sheetData>
  <mergeCells count="209">
    <mergeCell ref="C29:J29"/>
    <mergeCell ref="DT3:DX3"/>
    <mergeCell ref="DY3:EC3"/>
    <mergeCell ref="ED3:EH3"/>
    <mergeCell ref="CA3:CE3"/>
    <mergeCell ref="CA4:CC4"/>
    <mergeCell ref="CD4:CD5"/>
    <mergeCell ref="CE4:CE5"/>
    <mergeCell ref="B2:C5"/>
    <mergeCell ref="D3:H3"/>
    <mergeCell ref="I3:M3"/>
    <mergeCell ref="N3:R3"/>
    <mergeCell ref="S3:W3"/>
    <mergeCell ref="AC3:AG3"/>
    <mergeCell ref="AM3:AQ3"/>
    <mergeCell ref="BB3:BF3"/>
    <mergeCell ref="Q4:Q5"/>
    <mergeCell ref="R4:R5"/>
    <mergeCell ref="N4:P4"/>
    <mergeCell ref="S4:U4"/>
    <mergeCell ref="V4:V5"/>
    <mergeCell ref="W4:W5"/>
    <mergeCell ref="AC4:AE4"/>
    <mergeCell ref="AF4:AF5"/>
    <mergeCell ref="CK3:CO3"/>
    <mergeCell ref="CP3:CT3"/>
    <mergeCell ref="CU3:CY3"/>
    <mergeCell ref="CZ3:DD3"/>
    <mergeCell ref="DE3:DI3"/>
    <mergeCell ref="BG3:BK3"/>
    <mergeCell ref="BL3:BP3"/>
    <mergeCell ref="BQ3:BU3"/>
    <mergeCell ref="BV3:BZ3"/>
    <mergeCell ref="CF3:CJ3"/>
    <mergeCell ref="DJ3:DN3"/>
    <mergeCell ref="DO3:DS3"/>
    <mergeCell ref="E24:G24"/>
    <mergeCell ref="CU4:CW4"/>
    <mergeCell ref="CX4:CX5"/>
    <mergeCell ref="CY4:CY5"/>
    <mergeCell ref="CK4:CM4"/>
    <mergeCell ref="CN4:CN5"/>
    <mergeCell ref="CO4:CO5"/>
    <mergeCell ref="CP4:CR4"/>
    <mergeCell ref="CS4:CS5"/>
    <mergeCell ref="CT4:CT5"/>
    <mergeCell ref="BZ4:BZ5"/>
    <mergeCell ref="CF4:CH4"/>
    <mergeCell ref="CI4:CI5"/>
    <mergeCell ref="CJ4:CJ5"/>
    <mergeCell ref="E22:G22"/>
    <mergeCell ref="E23:G23"/>
    <mergeCell ref="D4:F4"/>
    <mergeCell ref="AM4:AO4"/>
    <mergeCell ref="AP4:AP5"/>
    <mergeCell ref="AQ4:AQ5"/>
    <mergeCell ref="BB4:BD4"/>
    <mergeCell ref="AR3:AV3"/>
    <mergeCell ref="M4:M5"/>
    <mergeCell ref="DY4:EA4"/>
    <mergeCell ref="EB4:EB5"/>
    <mergeCell ref="EC4:EC5"/>
    <mergeCell ref="DW4:DW5"/>
    <mergeCell ref="DX4:DX5"/>
    <mergeCell ref="DJ4:DL4"/>
    <mergeCell ref="BQ4:BS4"/>
    <mergeCell ref="BT4:BT5"/>
    <mergeCell ref="BU4:BU5"/>
    <mergeCell ref="BG4:BI4"/>
    <mergeCell ref="BJ4:BJ5"/>
    <mergeCell ref="BK4:BK5"/>
    <mergeCell ref="BL4:BN4"/>
    <mergeCell ref="BO4:BO5"/>
    <mergeCell ref="BP4:BP5"/>
    <mergeCell ref="BV4:BX4"/>
    <mergeCell ref="BY4:BY5"/>
    <mergeCell ref="AG4:AG5"/>
    <mergeCell ref="BE4:BE5"/>
    <mergeCell ref="BF4:BF5"/>
    <mergeCell ref="ED4:EF4"/>
    <mergeCell ref="EG4:EG5"/>
    <mergeCell ref="EH4:EH5"/>
    <mergeCell ref="C27:E27"/>
    <mergeCell ref="DO4:DQ4"/>
    <mergeCell ref="DR4:DR5"/>
    <mergeCell ref="DS4:DS5"/>
    <mergeCell ref="DT4:DV4"/>
    <mergeCell ref="AR4:AT4"/>
    <mergeCell ref="DM4:DM5"/>
    <mergeCell ref="DN4:DN5"/>
    <mergeCell ref="CZ4:DB4"/>
    <mergeCell ref="DC4:DC5"/>
    <mergeCell ref="DD4:DD5"/>
    <mergeCell ref="DE4:DG4"/>
    <mergeCell ref="DH4:DH5"/>
    <mergeCell ref="DI4:DI5"/>
    <mergeCell ref="B25:G25"/>
    <mergeCell ref="AU4:AU5"/>
    <mergeCell ref="AV4:AV5"/>
    <mergeCell ref="G4:G5"/>
    <mergeCell ref="H4:H5"/>
    <mergeCell ref="I4:K4"/>
    <mergeCell ref="L4:L5"/>
    <mergeCell ref="D2:IS2"/>
    <mergeCell ref="EI3:EM3"/>
    <mergeCell ref="EN3:ER3"/>
    <mergeCell ref="ES3:EW3"/>
    <mergeCell ref="EX3:FB3"/>
    <mergeCell ref="FC3:FG3"/>
    <mergeCell ref="FH3:FL3"/>
    <mergeCell ref="FM3:FQ3"/>
    <mergeCell ref="FR3:FV3"/>
    <mergeCell ref="FW3:GA3"/>
    <mergeCell ref="GB3:GF3"/>
    <mergeCell ref="GG3:GK3"/>
    <mergeCell ref="GL3:GP3"/>
    <mergeCell ref="GQ3:GU3"/>
    <mergeCell ref="GV3:GZ3"/>
    <mergeCell ref="HA3:HE3"/>
    <mergeCell ref="HF3:HJ3"/>
    <mergeCell ref="HK3:HO3"/>
    <mergeCell ref="HP3:HT3"/>
    <mergeCell ref="HU3:HY3"/>
    <mergeCell ref="HZ3:ID3"/>
    <mergeCell ref="IE3:II3"/>
    <mergeCell ref="IJ3:IN3"/>
    <mergeCell ref="IO3:IS3"/>
    <mergeCell ref="EI4:EK4"/>
    <mergeCell ref="EL4:EL5"/>
    <mergeCell ref="EM4:EM5"/>
    <mergeCell ref="EN4:EP4"/>
    <mergeCell ref="EQ4:EQ5"/>
    <mergeCell ref="ER4:ER5"/>
    <mergeCell ref="ES4:EU4"/>
    <mergeCell ref="EV4:EV5"/>
    <mergeCell ref="EW4:EW5"/>
    <mergeCell ref="EX4:EZ4"/>
    <mergeCell ref="FA4:FA5"/>
    <mergeCell ref="FB4:FB5"/>
    <mergeCell ref="FC4:FE4"/>
    <mergeCell ref="FF4:FF5"/>
    <mergeCell ref="FG4:FG5"/>
    <mergeCell ref="FH4:FJ4"/>
    <mergeCell ref="FK4:FK5"/>
    <mergeCell ref="FL4:FL5"/>
    <mergeCell ref="FM4:FO4"/>
    <mergeCell ref="FP4:FP5"/>
    <mergeCell ref="FQ4:FQ5"/>
    <mergeCell ref="FR4:FT4"/>
    <mergeCell ref="FU4:FU5"/>
    <mergeCell ref="FV4:FV5"/>
    <mergeCell ref="FW4:FY4"/>
    <mergeCell ref="FZ4:FZ5"/>
    <mergeCell ref="GA4:GA5"/>
    <mergeCell ref="GB4:GD4"/>
    <mergeCell ref="GE4:GE5"/>
    <mergeCell ref="GF4:GF5"/>
    <mergeCell ref="GG4:GI4"/>
    <mergeCell ref="GJ4:GJ5"/>
    <mergeCell ref="GK4:GK5"/>
    <mergeCell ref="GL4:GN4"/>
    <mergeCell ref="GO4:GO5"/>
    <mergeCell ref="GP4:GP5"/>
    <mergeCell ref="GQ4:GS4"/>
    <mergeCell ref="GT4:GT5"/>
    <mergeCell ref="GU4:GU5"/>
    <mergeCell ref="GV4:GX4"/>
    <mergeCell ref="GY4:GY5"/>
    <mergeCell ref="GZ4:GZ5"/>
    <mergeCell ref="HA4:HC4"/>
    <mergeCell ref="HD4:HD5"/>
    <mergeCell ref="HE4:HE5"/>
    <mergeCell ref="IE4:IG4"/>
    <mergeCell ref="IH4:IH5"/>
    <mergeCell ref="II4:II5"/>
    <mergeCell ref="IJ4:IL4"/>
    <mergeCell ref="HI4:HI5"/>
    <mergeCell ref="HJ4:HJ5"/>
    <mergeCell ref="HK4:HM4"/>
    <mergeCell ref="HN4:HN5"/>
    <mergeCell ref="HO4:HO5"/>
    <mergeCell ref="HP4:HR4"/>
    <mergeCell ref="HS4:HS5"/>
    <mergeCell ref="HT4:HT5"/>
    <mergeCell ref="HU4:HW4"/>
    <mergeCell ref="H20:I21"/>
    <mergeCell ref="IM4:IM5"/>
    <mergeCell ref="IN4:IN5"/>
    <mergeCell ref="IO4:IQ4"/>
    <mergeCell ref="IR4:IR5"/>
    <mergeCell ref="IS4:IS5"/>
    <mergeCell ref="X3:AB3"/>
    <mergeCell ref="X4:Z4"/>
    <mergeCell ref="AA4:AA5"/>
    <mergeCell ref="AB4:AB5"/>
    <mergeCell ref="AH3:AL3"/>
    <mergeCell ref="AH4:AJ4"/>
    <mergeCell ref="AK4:AK5"/>
    <mergeCell ref="AL4:AL5"/>
    <mergeCell ref="AW3:BA3"/>
    <mergeCell ref="AW4:AY4"/>
    <mergeCell ref="AZ4:AZ5"/>
    <mergeCell ref="BA4:BA5"/>
    <mergeCell ref="HX4:HX5"/>
    <mergeCell ref="HY4:HY5"/>
    <mergeCell ref="HZ4:IB4"/>
    <mergeCell ref="IC4:IC5"/>
    <mergeCell ref="HF4:HH4"/>
    <mergeCell ref="ID4:ID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1:IN33"/>
  <sheetViews>
    <sheetView workbookViewId="0">
      <selection activeCell="H20" sqref="H20:I21"/>
    </sheetView>
  </sheetViews>
  <sheetFormatPr baseColWidth="10" defaultRowHeight="14.5" x14ac:dyDescent="0.35"/>
  <cols>
    <col min="2" max="2" width="3.7265625" customWidth="1"/>
    <col min="4" max="4" width="6.26953125" customWidth="1"/>
    <col min="5" max="5" width="6.81640625" customWidth="1"/>
    <col min="6" max="6" width="6.54296875" customWidth="1"/>
    <col min="7" max="7" width="7.54296875" customWidth="1"/>
    <col min="8" max="8" width="10.81640625" customWidth="1"/>
    <col min="9" max="9" width="7.26953125" customWidth="1"/>
    <col min="10" max="10" width="8.1796875" customWidth="1"/>
    <col min="11" max="11" width="7.26953125" customWidth="1"/>
    <col min="12" max="12" width="7.54296875" customWidth="1"/>
    <col min="13" max="13" width="10" customWidth="1"/>
    <col min="14" max="14" width="6.54296875" customWidth="1"/>
    <col min="15" max="16" width="6.1796875" customWidth="1"/>
    <col min="17" max="17" width="6.453125" customWidth="1"/>
    <col min="18" max="18" width="10.54296875" customWidth="1"/>
    <col min="19" max="19" width="6.7265625" customWidth="1"/>
    <col min="20" max="20" width="7.1796875" customWidth="1"/>
    <col min="21" max="21" width="7" customWidth="1"/>
    <col min="22" max="22" width="7.453125" customWidth="1"/>
    <col min="23" max="23" width="10.1796875" customWidth="1"/>
    <col min="24" max="24" width="6.453125" customWidth="1"/>
    <col min="25" max="25" width="5.26953125" customWidth="1"/>
    <col min="26" max="26" width="6.453125" customWidth="1"/>
    <col min="27" max="27" width="6.1796875" customWidth="1"/>
    <col min="28" max="28" width="10.1796875" customWidth="1"/>
    <col min="29" max="29" width="6.26953125" customWidth="1"/>
    <col min="30" max="30" width="5.1796875" customWidth="1"/>
    <col min="31" max="31" width="6.453125" customWidth="1"/>
    <col min="32" max="32" width="6.7265625" customWidth="1"/>
    <col min="33" max="33" width="10.1796875" customWidth="1"/>
    <col min="34" max="34" width="7" customWidth="1"/>
    <col min="35" max="35" width="5.26953125" customWidth="1"/>
    <col min="36" max="36" width="6.54296875" customWidth="1"/>
    <col min="37" max="37" width="6.81640625" customWidth="1"/>
    <col min="38" max="38" width="9.7265625" customWidth="1"/>
    <col min="39" max="39" width="6.1796875" customWidth="1"/>
    <col min="40" max="40" width="5.7265625" customWidth="1"/>
    <col min="41" max="41" width="6.453125" customWidth="1"/>
    <col min="42" max="42" width="7.26953125" customWidth="1"/>
    <col min="43" max="43" width="9.7265625" customWidth="1"/>
    <col min="44" max="44" width="6.7265625" customWidth="1"/>
    <col min="45" max="45" width="5.1796875" customWidth="1"/>
    <col min="46" max="47" width="6.1796875" customWidth="1"/>
    <col min="48" max="48" width="10.453125" customWidth="1"/>
    <col min="49" max="49" width="6.54296875" customWidth="1"/>
    <col min="50" max="50" width="5.1796875" customWidth="1"/>
    <col min="51" max="51" width="6.453125" customWidth="1"/>
    <col min="52" max="52" width="6.1796875" customWidth="1"/>
    <col min="53" max="53" width="9.54296875" customWidth="1"/>
    <col min="54" max="54" width="6.453125" customWidth="1"/>
    <col min="55" max="55" width="5.7265625" customWidth="1"/>
    <col min="56" max="57" width="6.54296875" customWidth="1"/>
    <col min="58" max="58" width="9.81640625" customWidth="1"/>
    <col min="59" max="59" width="6.1796875" customWidth="1"/>
    <col min="60" max="60" width="5.54296875" customWidth="1"/>
    <col min="61" max="61" width="6.54296875" customWidth="1"/>
    <col min="62" max="62" width="6.26953125" customWidth="1"/>
    <col min="63" max="63" width="10.26953125" customWidth="1"/>
    <col min="64" max="64" width="6.1796875" customWidth="1"/>
    <col min="65" max="66" width="6" customWidth="1"/>
    <col min="67" max="67" width="6.81640625" customWidth="1"/>
    <col min="68" max="68" width="10.453125" customWidth="1"/>
    <col min="69" max="69" width="6.453125" customWidth="1"/>
    <col min="70" max="71" width="6" customWidth="1"/>
    <col min="72" max="72" width="6.453125" customWidth="1"/>
    <col min="73" max="73" width="10.453125" customWidth="1"/>
    <col min="74" max="74" width="6.453125" customWidth="1"/>
    <col min="75" max="75" width="5.7265625" customWidth="1"/>
    <col min="76" max="76" width="6.54296875" customWidth="1"/>
    <col min="77" max="77" width="6.453125" customWidth="1"/>
    <col min="78" max="78" width="10.26953125" customWidth="1"/>
    <col min="79" max="79" width="6.453125" customWidth="1"/>
    <col min="80" max="80" width="5.81640625" customWidth="1"/>
    <col min="81" max="81" width="6" customWidth="1"/>
    <col min="82" max="82" width="6.453125" customWidth="1"/>
    <col min="83" max="83" width="9.81640625" customWidth="1"/>
    <col min="84" max="84" width="6.1796875" customWidth="1"/>
    <col min="85" max="85" width="6.54296875" customWidth="1"/>
    <col min="86" max="86" width="7.1796875" customWidth="1"/>
    <col min="87" max="87" width="7.54296875" customWidth="1"/>
    <col min="88" max="88" width="9.54296875" customWidth="1"/>
    <col min="89" max="89" width="6.26953125" customWidth="1"/>
    <col min="90" max="90" width="5.26953125" customWidth="1"/>
    <col min="91" max="91" width="6.26953125" customWidth="1"/>
    <col min="92" max="92" width="6.453125" customWidth="1"/>
    <col min="93" max="93" width="9.54296875" customWidth="1"/>
    <col min="94" max="94" width="6.26953125" customWidth="1"/>
    <col min="95" max="95" width="5.7265625" customWidth="1"/>
    <col min="96" max="96" width="6.54296875" customWidth="1"/>
    <col min="97" max="97" width="6.7265625" customWidth="1"/>
    <col min="98" max="98" width="10.26953125" customWidth="1"/>
    <col min="99" max="99" width="6.7265625" customWidth="1"/>
    <col min="100" max="100" width="5.54296875" customWidth="1"/>
    <col min="101" max="101" width="6.7265625" customWidth="1"/>
    <col min="102" max="102" width="7.7265625" customWidth="1"/>
    <col min="103" max="103" width="9.7265625" customWidth="1"/>
    <col min="104" max="104" width="6.54296875" customWidth="1"/>
    <col min="105" max="105" width="5.54296875" customWidth="1"/>
    <col min="106" max="106" width="6.81640625" customWidth="1"/>
    <col min="107" max="107" width="7" customWidth="1"/>
    <col min="108" max="108" width="10.26953125" customWidth="1"/>
    <col min="109" max="109" width="7.26953125" customWidth="1"/>
    <col min="110" max="110" width="6.54296875" customWidth="1"/>
    <col min="111" max="111" width="7.26953125" customWidth="1"/>
    <col min="112" max="112" width="7.54296875" customWidth="1"/>
    <col min="113" max="113" width="10.7265625" customWidth="1"/>
    <col min="114" max="115" width="6.1796875" customWidth="1"/>
    <col min="116" max="116" width="6.81640625" customWidth="1"/>
    <col min="117" max="117" width="7.1796875" customWidth="1"/>
    <col min="118" max="118" width="10.26953125" customWidth="1"/>
    <col min="119" max="119" width="6.81640625" customWidth="1"/>
    <col min="120" max="120" width="6" customWidth="1"/>
    <col min="121" max="121" width="5.81640625" customWidth="1"/>
    <col min="122" max="122" width="6.26953125" customWidth="1"/>
    <col min="123" max="123" width="9.54296875" customWidth="1"/>
    <col min="124" max="124" width="6.7265625" customWidth="1"/>
    <col min="125" max="125" width="5.453125" customWidth="1"/>
    <col min="126" max="126" width="6.7265625" customWidth="1"/>
    <col min="127" max="127" width="7.1796875" customWidth="1"/>
    <col min="128" max="128" width="10.1796875" customWidth="1"/>
    <col min="129" max="129" width="6.54296875" customWidth="1"/>
    <col min="130" max="130" width="6.453125" customWidth="1"/>
    <col min="131" max="131" width="7.7265625" customWidth="1"/>
    <col min="132" max="132" width="6.81640625" customWidth="1"/>
    <col min="133" max="133" width="10.7265625" customWidth="1"/>
    <col min="134" max="134" width="6.1796875" customWidth="1"/>
    <col min="135" max="135" width="5.453125" customWidth="1"/>
    <col min="136" max="136" width="6.81640625" customWidth="1"/>
    <col min="137" max="137" width="6.7265625" customWidth="1"/>
    <col min="139" max="139" width="6.1796875" customWidth="1"/>
    <col min="140" max="140" width="4.7265625" customWidth="1"/>
    <col min="141" max="141" width="5.81640625" customWidth="1"/>
    <col min="142" max="142" width="7.7265625" customWidth="1"/>
    <col min="143" max="143" width="10" customWidth="1"/>
    <col min="144" max="144" width="6.81640625" customWidth="1"/>
    <col min="145" max="145" width="4.54296875" customWidth="1"/>
    <col min="146" max="147" width="7" customWidth="1"/>
    <col min="148" max="148" width="9.7265625" customWidth="1"/>
    <col min="149" max="149" width="6.81640625" customWidth="1"/>
    <col min="150" max="150" width="5.54296875" customWidth="1"/>
    <col min="151" max="151" width="6.54296875" customWidth="1"/>
    <col min="152" max="152" width="7.54296875" customWidth="1"/>
    <col min="153" max="153" width="9.54296875" customWidth="1"/>
    <col min="154" max="154" width="7.1796875" customWidth="1"/>
    <col min="155" max="155" width="6.26953125" customWidth="1"/>
    <col min="156" max="156" width="6.453125" customWidth="1"/>
    <col min="157" max="157" width="6.7265625" customWidth="1"/>
    <col min="158" max="158" width="10.1796875" customWidth="1"/>
    <col min="159" max="159" width="7.1796875" customWidth="1"/>
    <col min="160" max="160" width="6.453125" customWidth="1"/>
    <col min="161" max="161" width="7" customWidth="1"/>
    <col min="162" max="162" width="6.81640625" customWidth="1"/>
    <col min="163" max="163" width="10.1796875" customWidth="1"/>
    <col min="164" max="164" width="6.7265625" customWidth="1"/>
    <col min="165" max="165" width="6" customWidth="1"/>
    <col min="166" max="166" width="6.1796875" customWidth="1"/>
    <col min="167" max="167" width="6.81640625" customWidth="1"/>
    <col min="168" max="168" width="9.7265625" customWidth="1"/>
    <col min="169" max="169" width="6.7265625" customWidth="1"/>
    <col min="170" max="170" width="5.453125" customWidth="1"/>
    <col min="171" max="171" width="6.1796875" customWidth="1"/>
    <col min="172" max="172" width="6.453125" customWidth="1"/>
    <col min="173" max="173" width="10" customWidth="1"/>
    <col min="174" max="174" width="6.54296875" customWidth="1"/>
    <col min="175" max="175" width="5.453125" customWidth="1"/>
    <col min="176" max="176" width="6.81640625" customWidth="1"/>
    <col min="177" max="177" width="6.54296875" customWidth="1"/>
    <col min="178" max="178" width="10" customWidth="1"/>
    <col min="179" max="179" width="7.1796875" customWidth="1"/>
    <col min="180" max="180" width="6.54296875" customWidth="1"/>
    <col min="181" max="181" width="6.26953125" customWidth="1"/>
    <col min="182" max="182" width="6.7265625" customWidth="1"/>
    <col min="183" max="183" width="10.1796875" customWidth="1"/>
    <col min="184" max="184" width="6.453125" customWidth="1"/>
    <col min="185" max="185" width="5.81640625" customWidth="1"/>
    <col min="186" max="186" width="6.54296875" customWidth="1"/>
    <col min="187" max="187" width="6.7265625" customWidth="1"/>
    <col min="188" max="188" width="10.453125" customWidth="1"/>
    <col min="189" max="189" width="6.81640625" customWidth="1"/>
    <col min="190" max="190" width="5.81640625" customWidth="1"/>
    <col min="191" max="191" width="6.81640625" customWidth="1"/>
    <col min="192" max="192" width="7.81640625" customWidth="1"/>
    <col min="193" max="193" width="10" customWidth="1"/>
    <col min="194" max="194" width="6.7265625" customWidth="1"/>
    <col min="195" max="195" width="6.1796875" customWidth="1"/>
    <col min="196" max="196" width="7" customWidth="1"/>
    <col min="197" max="197" width="6" customWidth="1"/>
    <col min="198" max="198" width="10.453125" customWidth="1"/>
    <col min="199" max="199" width="6.453125" customWidth="1"/>
    <col min="200" max="200" width="5.54296875" customWidth="1"/>
    <col min="201" max="201" width="6.26953125" customWidth="1"/>
    <col min="202" max="202" width="6.81640625" customWidth="1"/>
    <col min="203" max="203" width="10" customWidth="1"/>
    <col min="204" max="204" width="6.7265625" customWidth="1"/>
    <col min="205" max="205" width="5.7265625" customWidth="1"/>
    <col min="206" max="206" width="6.1796875" customWidth="1"/>
    <col min="207" max="207" width="6.54296875" customWidth="1"/>
    <col min="208" max="208" width="10.1796875" customWidth="1"/>
    <col min="209" max="209" width="7" customWidth="1"/>
    <col min="210" max="210" width="6.54296875" customWidth="1"/>
    <col min="211" max="211" width="7" customWidth="1"/>
    <col min="212" max="212" width="6.453125" customWidth="1"/>
    <col min="213" max="213" width="10" customWidth="1"/>
    <col min="214" max="214" width="6.1796875" customWidth="1"/>
    <col min="215" max="215" width="5.54296875" customWidth="1"/>
    <col min="216" max="216" width="6.26953125" customWidth="1"/>
    <col min="217" max="217" width="7" customWidth="1"/>
    <col min="218" max="218" width="10.26953125" customWidth="1"/>
    <col min="219" max="219" width="6.453125" customWidth="1"/>
    <col min="220" max="220" width="6" customWidth="1"/>
    <col min="221" max="221" width="6.1796875" customWidth="1"/>
    <col min="222" max="222" width="6.26953125" customWidth="1"/>
    <col min="223" max="223" width="9.7265625" customWidth="1"/>
    <col min="224" max="224" width="6.81640625" customWidth="1"/>
    <col min="225" max="225" width="6.26953125" customWidth="1"/>
    <col min="226" max="226" width="6.54296875" customWidth="1"/>
    <col min="227" max="227" width="7.1796875" customWidth="1"/>
    <col min="228" max="228" width="10" customWidth="1"/>
    <col min="229" max="229" width="6.26953125" customWidth="1"/>
    <col min="230" max="230" width="5.54296875" customWidth="1"/>
    <col min="231" max="231" width="6.81640625" customWidth="1"/>
    <col min="232" max="232" width="6.7265625" customWidth="1"/>
    <col min="233" max="233" width="10.26953125" customWidth="1"/>
    <col min="234" max="234" width="6.453125" customWidth="1"/>
    <col min="235" max="235" width="5.81640625" customWidth="1"/>
    <col min="236" max="236" width="6.54296875" customWidth="1"/>
    <col min="237" max="237" width="6.7265625" customWidth="1"/>
    <col min="238" max="238" width="10" customWidth="1"/>
    <col min="239" max="239" width="6.26953125" customWidth="1"/>
    <col min="240" max="240" width="6" customWidth="1"/>
    <col min="241" max="241" width="6.26953125" customWidth="1"/>
    <col min="242" max="242" width="6.81640625" customWidth="1"/>
    <col min="243" max="243" width="10.26953125" customWidth="1"/>
    <col min="244" max="244" width="7.26953125" customWidth="1"/>
    <col min="245" max="245" width="5.81640625" customWidth="1"/>
    <col min="246" max="246" width="6.7265625" customWidth="1"/>
    <col min="247" max="247" width="7" customWidth="1"/>
    <col min="248" max="248" width="10.26953125" customWidth="1"/>
  </cols>
  <sheetData>
    <row r="1" spans="2:248" ht="15" thickBot="1" x14ac:dyDescent="0.4"/>
    <row r="2" spans="2:248" ht="15" thickBot="1" x14ac:dyDescent="0.4">
      <c r="B2" s="262" t="s">
        <v>55</v>
      </c>
      <c r="C2" s="263"/>
      <c r="D2" s="188" t="s">
        <v>55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89"/>
      <c r="HZ2" s="189"/>
      <c r="IA2" s="189"/>
      <c r="IB2" s="189"/>
      <c r="IC2" s="189"/>
      <c r="ID2" s="189"/>
      <c r="IE2" s="189"/>
      <c r="IF2" s="189"/>
      <c r="IG2" s="189"/>
      <c r="IH2" s="189"/>
      <c r="II2" s="189"/>
      <c r="IJ2" s="189"/>
      <c r="IK2" s="189"/>
      <c r="IL2" s="189"/>
      <c r="IM2" s="189"/>
      <c r="IN2" s="190"/>
    </row>
    <row r="3" spans="2:248" ht="81.7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145</v>
      </c>
      <c r="J3" s="234"/>
      <c r="K3" s="235"/>
      <c r="L3" s="235"/>
      <c r="M3" s="236"/>
      <c r="N3" s="233" t="s">
        <v>146</v>
      </c>
      <c r="O3" s="234"/>
      <c r="P3" s="235"/>
      <c r="Q3" s="235"/>
      <c r="R3" s="236"/>
      <c r="S3" s="233" t="s">
        <v>265</v>
      </c>
      <c r="T3" s="234"/>
      <c r="U3" s="235"/>
      <c r="V3" s="235"/>
      <c r="W3" s="236"/>
      <c r="X3" s="233" t="s">
        <v>266</v>
      </c>
      <c r="Y3" s="234"/>
      <c r="Z3" s="235"/>
      <c r="AA3" s="235"/>
      <c r="AB3" s="236"/>
      <c r="AC3" s="233" t="s">
        <v>102</v>
      </c>
      <c r="AD3" s="234"/>
      <c r="AE3" s="235"/>
      <c r="AF3" s="235"/>
      <c r="AG3" s="236"/>
      <c r="AH3" s="233" t="s">
        <v>103</v>
      </c>
      <c r="AI3" s="234"/>
      <c r="AJ3" s="235"/>
      <c r="AK3" s="235"/>
      <c r="AL3" s="236"/>
      <c r="AM3" s="233" t="s">
        <v>267</v>
      </c>
      <c r="AN3" s="234"/>
      <c r="AO3" s="235"/>
      <c r="AP3" s="235"/>
      <c r="AQ3" s="236"/>
      <c r="AR3" s="233" t="s">
        <v>268</v>
      </c>
      <c r="AS3" s="234"/>
      <c r="AT3" s="235"/>
      <c r="AU3" s="235"/>
      <c r="AV3" s="236"/>
      <c r="AW3" s="273" t="s">
        <v>269</v>
      </c>
      <c r="AX3" s="274"/>
      <c r="AY3" s="275"/>
      <c r="AZ3" s="275"/>
      <c r="BA3" s="276"/>
      <c r="BB3" s="233" t="s">
        <v>270</v>
      </c>
      <c r="BC3" s="234"/>
      <c r="BD3" s="235"/>
      <c r="BE3" s="235"/>
      <c r="BF3" s="236"/>
      <c r="BG3" s="233" t="s">
        <v>271</v>
      </c>
      <c r="BH3" s="234"/>
      <c r="BI3" s="235"/>
      <c r="BJ3" s="235"/>
      <c r="BK3" s="236"/>
      <c r="BL3" s="233" t="s">
        <v>272</v>
      </c>
      <c r="BM3" s="234"/>
      <c r="BN3" s="235"/>
      <c r="BO3" s="235"/>
      <c r="BP3" s="236"/>
      <c r="BQ3" s="233" t="s">
        <v>273</v>
      </c>
      <c r="BR3" s="256"/>
      <c r="BS3" s="257"/>
      <c r="BT3" s="257"/>
      <c r="BU3" s="258"/>
      <c r="BV3" s="233" t="s">
        <v>274</v>
      </c>
      <c r="BW3" s="256"/>
      <c r="BX3" s="257"/>
      <c r="BY3" s="257"/>
      <c r="BZ3" s="258"/>
      <c r="CA3" s="233" t="s">
        <v>275</v>
      </c>
      <c r="CB3" s="234"/>
      <c r="CC3" s="235"/>
      <c r="CD3" s="235"/>
      <c r="CE3" s="236"/>
      <c r="CF3" s="233" t="s">
        <v>276</v>
      </c>
      <c r="CG3" s="234"/>
      <c r="CH3" s="235"/>
      <c r="CI3" s="235"/>
      <c r="CJ3" s="236"/>
      <c r="CK3" s="233" t="s">
        <v>277</v>
      </c>
      <c r="CL3" s="234"/>
      <c r="CM3" s="235"/>
      <c r="CN3" s="235"/>
      <c r="CO3" s="236"/>
      <c r="CP3" s="233" t="s">
        <v>278</v>
      </c>
      <c r="CQ3" s="234"/>
      <c r="CR3" s="235"/>
      <c r="CS3" s="235"/>
      <c r="CT3" s="236"/>
      <c r="CU3" s="233" t="s">
        <v>279</v>
      </c>
      <c r="CV3" s="234"/>
      <c r="CW3" s="235"/>
      <c r="CX3" s="235"/>
      <c r="CY3" s="236"/>
      <c r="CZ3" s="247" t="s">
        <v>280</v>
      </c>
      <c r="DA3" s="248"/>
      <c r="DB3" s="249"/>
      <c r="DC3" s="249"/>
      <c r="DD3" s="250"/>
      <c r="DE3" s="243" t="s">
        <v>281</v>
      </c>
      <c r="DF3" s="244"/>
      <c r="DG3" s="245"/>
      <c r="DH3" s="245"/>
      <c r="DI3" s="246"/>
      <c r="DJ3" s="233" t="s">
        <v>282</v>
      </c>
      <c r="DK3" s="234"/>
      <c r="DL3" s="235"/>
      <c r="DM3" s="235"/>
      <c r="DN3" s="236"/>
      <c r="DO3" s="233" t="s">
        <v>283</v>
      </c>
      <c r="DP3" s="234"/>
      <c r="DQ3" s="235"/>
      <c r="DR3" s="235"/>
      <c r="DS3" s="236"/>
      <c r="DT3" s="233" t="s">
        <v>284</v>
      </c>
      <c r="DU3" s="234"/>
      <c r="DV3" s="235"/>
      <c r="DW3" s="235"/>
      <c r="DX3" s="236"/>
      <c r="DY3" s="233" t="s">
        <v>285</v>
      </c>
      <c r="DZ3" s="234"/>
      <c r="EA3" s="235"/>
      <c r="EB3" s="235"/>
      <c r="EC3" s="236"/>
      <c r="ED3" s="233" t="s">
        <v>286</v>
      </c>
      <c r="EE3" s="234"/>
      <c r="EF3" s="235"/>
      <c r="EG3" s="235"/>
      <c r="EH3" s="236"/>
      <c r="EI3" s="233" t="s">
        <v>287</v>
      </c>
      <c r="EJ3" s="234"/>
      <c r="EK3" s="235"/>
      <c r="EL3" s="235"/>
      <c r="EM3" s="236"/>
      <c r="EN3" s="233" t="s">
        <v>288</v>
      </c>
      <c r="EO3" s="234"/>
      <c r="EP3" s="235"/>
      <c r="EQ3" s="235"/>
      <c r="ER3" s="236"/>
      <c r="ES3" s="233" t="s">
        <v>289</v>
      </c>
      <c r="ET3" s="234"/>
      <c r="EU3" s="235"/>
      <c r="EV3" s="235"/>
      <c r="EW3" s="236"/>
      <c r="EX3" s="233" t="s">
        <v>204</v>
      </c>
      <c r="EY3" s="234"/>
      <c r="EZ3" s="235"/>
      <c r="FA3" s="235"/>
      <c r="FB3" s="236"/>
      <c r="FC3" s="233" t="s">
        <v>290</v>
      </c>
      <c r="FD3" s="234"/>
      <c r="FE3" s="235"/>
      <c r="FF3" s="235"/>
      <c r="FG3" s="236"/>
      <c r="FH3" s="247" t="s">
        <v>291</v>
      </c>
      <c r="FI3" s="248"/>
      <c r="FJ3" s="249"/>
      <c r="FK3" s="249"/>
      <c r="FL3" s="250"/>
      <c r="FM3" s="233" t="s">
        <v>292</v>
      </c>
      <c r="FN3" s="234"/>
      <c r="FO3" s="235"/>
      <c r="FP3" s="235"/>
      <c r="FQ3" s="236"/>
      <c r="FR3" s="233" t="s">
        <v>293</v>
      </c>
      <c r="FS3" s="234"/>
      <c r="FT3" s="235"/>
      <c r="FU3" s="235"/>
      <c r="FV3" s="236"/>
      <c r="FW3" s="233" t="s">
        <v>294</v>
      </c>
      <c r="FX3" s="234"/>
      <c r="FY3" s="235"/>
      <c r="FZ3" s="235"/>
      <c r="GA3" s="236"/>
      <c r="GB3" s="233" t="s">
        <v>129</v>
      </c>
      <c r="GC3" s="234"/>
      <c r="GD3" s="235"/>
      <c r="GE3" s="235"/>
      <c r="GF3" s="236"/>
      <c r="GG3" s="233" t="s">
        <v>130</v>
      </c>
      <c r="GH3" s="234"/>
      <c r="GI3" s="235"/>
      <c r="GJ3" s="235"/>
      <c r="GK3" s="236"/>
      <c r="GL3" s="233" t="s">
        <v>131</v>
      </c>
      <c r="GM3" s="234"/>
      <c r="GN3" s="235"/>
      <c r="GO3" s="235"/>
      <c r="GP3" s="236"/>
      <c r="GQ3" s="233" t="s">
        <v>132</v>
      </c>
      <c r="GR3" s="234"/>
      <c r="GS3" s="235"/>
      <c r="GT3" s="235"/>
      <c r="GU3" s="236"/>
      <c r="GV3" s="233" t="s">
        <v>133</v>
      </c>
      <c r="GW3" s="234"/>
      <c r="GX3" s="235"/>
      <c r="GY3" s="235"/>
      <c r="GZ3" s="236"/>
      <c r="HA3" s="243" t="s">
        <v>144</v>
      </c>
      <c r="HB3" s="244"/>
      <c r="HC3" s="245"/>
      <c r="HD3" s="245"/>
      <c r="HE3" s="246"/>
      <c r="HF3" s="233" t="s">
        <v>134</v>
      </c>
      <c r="HG3" s="234"/>
      <c r="HH3" s="235"/>
      <c r="HI3" s="235"/>
      <c r="HJ3" s="236"/>
      <c r="HK3" s="233" t="s">
        <v>295</v>
      </c>
      <c r="HL3" s="234"/>
      <c r="HM3" s="235"/>
      <c r="HN3" s="235"/>
      <c r="HO3" s="236"/>
      <c r="HP3" s="233" t="s">
        <v>296</v>
      </c>
      <c r="HQ3" s="234"/>
      <c r="HR3" s="235"/>
      <c r="HS3" s="235"/>
      <c r="HT3" s="236"/>
      <c r="HU3" s="233" t="s">
        <v>297</v>
      </c>
      <c r="HV3" s="234"/>
      <c r="HW3" s="235"/>
      <c r="HX3" s="235"/>
      <c r="HY3" s="236"/>
      <c r="HZ3" s="233" t="s">
        <v>298</v>
      </c>
      <c r="IA3" s="234"/>
      <c r="IB3" s="235"/>
      <c r="IC3" s="235"/>
      <c r="ID3" s="236"/>
      <c r="IE3" s="233" t="s">
        <v>299</v>
      </c>
      <c r="IF3" s="234"/>
      <c r="IG3" s="235"/>
      <c r="IH3" s="235"/>
      <c r="II3" s="236"/>
      <c r="IJ3" s="233" t="s">
        <v>519</v>
      </c>
      <c r="IK3" s="234"/>
      <c r="IL3" s="235"/>
      <c r="IM3" s="235"/>
      <c r="IN3" s="236"/>
    </row>
    <row r="4" spans="2:248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37" t="s">
        <v>34</v>
      </c>
      <c r="T4" s="238"/>
      <c r="U4" s="238"/>
      <c r="V4" s="239" t="s">
        <v>35</v>
      </c>
      <c r="W4" s="231" t="s">
        <v>95</v>
      </c>
      <c r="X4" s="251" t="s">
        <v>34</v>
      </c>
      <c r="Y4" s="268"/>
      <c r="Z4" s="269"/>
      <c r="AA4" s="231" t="s">
        <v>35</v>
      </c>
      <c r="AB4" s="231" t="s">
        <v>95</v>
      </c>
      <c r="AC4" s="237" t="s">
        <v>34</v>
      </c>
      <c r="AD4" s="238"/>
      <c r="AE4" s="238"/>
      <c r="AF4" s="239" t="s">
        <v>35</v>
      </c>
      <c r="AG4" s="231" t="s">
        <v>95</v>
      </c>
      <c r="AH4" s="237" t="s">
        <v>34</v>
      </c>
      <c r="AI4" s="238"/>
      <c r="AJ4" s="238"/>
      <c r="AK4" s="239" t="s">
        <v>35</v>
      </c>
      <c r="AL4" s="231" t="s">
        <v>95</v>
      </c>
      <c r="AM4" s="251" t="s">
        <v>34</v>
      </c>
      <c r="AN4" s="268"/>
      <c r="AO4" s="269"/>
      <c r="AP4" s="231" t="s">
        <v>35</v>
      </c>
      <c r="AQ4" s="231" t="s">
        <v>95</v>
      </c>
      <c r="AR4" s="237" t="s">
        <v>34</v>
      </c>
      <c r="AS4" s="238"/>
      <c r="AT4" s="238"/>
      <c r="AU4" s="239" t="s">
        <v>35</v>
      </c>
      <c r="AV4" s="231" t="s">
        <v>95</v>
      </c>
      <c r="AW4" s="277" t="s">
        <v>34</v>
      </c>
      <c r="AX4" s="278"/>
      <c r="AY4" s="278"/>
      <c r="AZ4" s="279" t="s">
        <v>35</v>
      </c>
      <c r="BA4" s="28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37" t="s">
        <v>34</v>
      </c>
      <c r="BM4" s="238"/>
      <c r="BN4" s="238"/>
      <c r="BO4" s="239" t="s">
        <v>35</v>
      </c>
      <c r="BP4" s="231" t="s">
        <v>95</v>
      </c>
      <c r="BQ4" s="237" t="s">
        <v>34</v>
      </c>
      <c r="BR4" s="238"/>
      <c r="BS4" s="238"/>
      <c r="BT4" s="239" t="s">
        <v>35</v>
      </c>
      <c r="BU4" s="231" t="s">
        <v>95</v>
      </c>
      <c r="BV4" s="237" t="s">
        <v>34</v>
      </c>
      <c r="BW4" s="238"/>
      <c r="BX4" s="238"/>
      <c r="BY4" s="239" t="s">
        <v>35</v>
      </c>
      <c r="BZ4" s="231" t="s">
        <v>95</v>
      </c>
      <c r="CA4" s="237" t="s">
        <v>34</v>
      </c>
      <c r="CB4" s="238"/>
      <c r="CC4" s="238"/>
      <c r="CD4" s="239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51" t="s">
        <v>34</v>
      </c>
      <c r="CL4" s="252"/>
      <c r="CM4" s="253"/>
      <c r="CN4" s="254" t="s">
        <v>35</v>
      </c>
      <c r="CO4" s="231" t="s">
        <v>95</v>
      </c>
      <c r="CP4" s="251" t="s">
        <v>34</v>
      </c>
      <c r="CQ4" s="252"/>
      <c r="CR4" s="253"/>
      <c r="CS4" s="254" t="s">
        <v>35</v>
      </c>
      <c r="CT4" s="231" t="s">
        <v>95</v>
      </c>
      <c r="CU4" s="251" t="s">
        <v>34</v>
      </c>
      <c r="CV4" s="252"/>
      <c r="CW4" s="253"/>
      <c r="CX4" s="254" t="s">
        <v>35</v>
      </c>
      <c r="CY4" s="231" t="s">
        <v>95</v>
      </c>
      <c r="CZ4" s="251" t="s">
        <v>34</v>
      </c>
      <c r="DA4" s="252"/>
      <c r="DB4" s="253"/>
      <c r="DC4" s="254" t="s">
        <v>35</v>
      </c>
      <c r="DD4" s="231" t="s">
        <v>95</v>
      </c>
      <c r="DE4" s="251" t="s">
        <v>34</v>
      </c>
      <c r="DF4" s="252"/>
      <c r="DG4" s="253"/>
      <c r="DH4" s="254" t="s">
        <v>35</v>
      </c>
      <c r="DI4" s="231" t="s">
        <v>95</v>
      </c>
      <c r="DJ4" s="251" t="s">
        <v>34</v>
      </c>
      <c r="DK4" s="252"/>
      <c r="DL4" s="253"/>
      <c r="DM4" s="254" t="s">
        <v>35</v>
      </c>
      <c r="DN4" s="231" t="s">
        <v>95</v>
      </c>
      <c r="DO4" s="251" t="s">
        <v>34</v>
      </c>
      <c r="DP4" s="252"/>
      <c r="DQ4" s="253"/>
      <c r="DR4" s="254" t="s">
        <v>35</v>
      </c>
      <c r="DS4" s="231" t="s">
        <v>95</v>
      </c>
      <c r="DT4" s="251" t="s">
        <v>34</v>
      </c>
      <c r="DU4" s="252"/>
      <c r="DV4" s="253"/>
      <c r="DW4" s="254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37" t="s">
        <v>34</v>
      </c>
      <c r="HG4" s="238"/>
      <c r="HH4" s="238"/>
      <c r="HI4" s="239" t="s">
        <v>35</v>
      </c>
      <c r="HJ4" s="231" t="s">
        <v>95</v>
      </c>
      <c r="HK4" s="237" t="s">
        <v>34</v>
      </c>
      <c r="HL4" s="238"/>
      <c r="HM4" s="238"/>
      <c r="HN4" s="239" t="s">
        <v>35</v>
      </c>
      <c r="HO4" s="231" t="s">
        <v>95</v>
      </c>
      <c r="HP4" s="237" t="s">
        <v>34</v>
      </c>
      <c r="HQ4" s="238"/>
      <c r="HR4" s="238"/>
      <c r="HS4" s="239" t="s">
        <v>35</v>
      </c>
      <c r="HT4" s="231" t="s">
        <v>95</v>
      </c>
      <c r="HU4" s="237" t="s">
        <v>34</v>
      </c>
      <c r="HV4" s="238"/>
      <c r="HW4" s="238"/>
      <c r="HX4" s="239" t="s">
        <v>35</v>
      </c>
      <c r="HY4" s="231" t="s">
        <v>95</v>
      </c>
      <c r="HZ4" s="237" t="s">
        <v>34</v>
      </c>
      <c r="IA4" s="238"/>
      <c r="IB4" s="238"/>
      <c r="IC4" s="239" t="s">
        <v>35</v>
      </c>
      <c r="ID4" s="231" t="s">
        <v>95</v>
      </c>
      <c r="IE4" s="237" t="s">
        <v>34</v>
      </c>
      <c r="IF4" s="238"/>
      <c r="IG4" s="238"/>
      <c r="IH4" s="239" t="s">
        <v>35</v>
      </c>
      <c r="II4" s="231" t="s">
        <v>95</v>
      </c>
      <c r="IJ4" s="237" t="s">
        <v>34</v>
      </c>
      <c r="IK4" s="238"/>
      <c r="IL4" s="238"/>
      <c r="IM4" s="239" t="s">
        <v>35</v>
      </c>
      <c r="IN4" s="231" t="s">
        <v>95</v>
      </c>
    </row>
    <row r="5" spans="2:248" ht="15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42"/>
      <c r="W5" s="232"/>
      <c r="X5" s="72" t="s">
        <v>1</v>
      </c>
      <c r="Y5" s="73" t="s">
        <v>37</v>
      </c>
      <c r="Z5" s="75" t="s">
        <v>36</v>
      </c>
      <c r="AA5" s="232"/>
      <c r="AB5" s="232"/>
      <c r="AC5" s="72" t="s">
        <v>1</v>
      </c>
      <c r="AD5" s="73" t="s">
        <v>37</v>
      </c>
      <c r="AE5" s="75" t="s">
        <v>36</v>
      </c>
      <c r="AF5" s="242"/>
      <c r="AG5" s="232"/>
      <c r="AH5" s="72" t="s">
        <v>1</v>
      </c>
      <c r="AI5" s="73" t="s">
        <v>37</v>
      </c>
      <c r="AJ5" s="75" t="s">
        <v>36</v>
      </c>
      <c r="AK5" s="242"/>
      <c r="AL5" s="232"/>
      <c r="AM5" s="72" t="s">
        <v>1</v>
      </c>
      <c r="AN5" s="73" t="s">
        <v>37</v>
      </c>
      <c r="AO5" s="75" t="s">
        <v>36</v>
      </c>
      <c r="AP5" s="232"/>
      <c r="AQ5" s="232"/>
      <c r="AR5" s="72" t="s">
        <v>1</v>
      </c>
      <c r="AS5" s="73" t="s">
        <v>37</v>
      </c>
      <c r="AT5" s="75" t="s">
        <v>36</v>
      </c>
      <c r="AU5" s="242"/>
      <c r="AV5" s="232"/>
      <c r="AW5" s="129" t="s">
        <v>1</v>
      </c>
      <c r="AX5" s="130" t="s">
        <v>37</v>
      </c>
      <c r="AY5" s="131" t="s">
        <v>36</v>
      </c>
      <c r="AZ5" s="280"/>
      <c r="BA5" s="282"/>
      <c r="BB5" s="72" t="s">
        <v>1</v>
      </c>
      <c r="BC5" s="73" t="s">
        <v>37</v>
      </c>
      <c r="BD5" s="75" t="s">
        <v>36</v>
      </c>
      <c r="BE5" s="242"/>
      <c r="BF5" s="232"/>
      <c r="BG5" s="72" t="s">
        <v>1</v>
      </c>
      <c r="BH5" s="73" t="s">
        <v>37</v>
      </c>
      <c r="BI5" s="75" t="s">
        <v>36</v>
      </c>
      <c r="BJ5" s="242"/>
      <c r="BK5" s="232"/>
      <c r="BL5" s="72" t="s">
        <v>1</v>
      </c>
      <c r="BM5" s="73" t="s">
        <v>37</v>
      </c>
      <c r="BN5" s="75" t="s">
        <v>36</v>
      </c>
      <c r="BO5" s="242"/>
      <c r="BP5" s="232"/>
      <c r="BQ5" s="72" t="s">
        <v>1</v>
      </c>
      <c r="BR5" s="73" t="s">
        <v>37</v>
      </c>
      <c r="BS5" s="75" t="s">
        <v>36</v>
      </c>
      <c r="BT5" s="242"/>
      <c r="BU5" s="232"/>
      <c r="BV5" s="72" t="s">
        <v>1</v>
      </c>
      <c r="BW5" s="73" t="s">
        <v>37</v>
      </c>
      <c r="BX5" s="75" t="s">
        <v>36</v>
      </c>
      <c r="BY5" s="242"/>
      <c r="BZ5" s="232"/>
      <c r="CA5" s="72" t="s">
        <v>1</v>
      </c>
      <c r="CB5" s="73" t="s">
        <v>37</v>
      </c>
      <c r="CC5" s="75" t="s">
        <v>36</v>
      </c>
      <c r="CD5" s="242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33</v>
      </c>
      <c r="CM5" s="74" t="s">
        <v>36</v>
      </c>
      <c r="CN5" s="255"/>
      <c r="CO5" s="232"/>
      <c r="CP5" s="72" t="s">
        <v>1</v>
      </c>
      <c r="CQ5" s="73" t="s">
        <v>33</v>
      </c>
      <c r="CR5" s="74" t="s">
        <v>36</v>
      </c>
      <c r="CS5" s="255"/>
      <c r="CT5" s="232"/>
      <c r="CU5" s="72" t="s">
        <v>1</v>
      </c>
      <c r="CV5" s="73" t="s">
        <v>33</v>
      </c>
      <c r="CW5" s="74" t="s">
        <v>36</v>
      </c>
      <c r="CX5" s="255"/>
      <c r="CY5" s="232"/>
      <c r="CZ5" s="72" t="s">
        <v>1</v>
      </c>
      <c r="DA5" s="73" t="s">
        <v>33</v>
      </c>
      <c r="DB5" s="74" t="s">
        <v>36</v>
      </c>
      <c r="DC5" s="255"/>
      <c r="DD5" s="232"/>
      <c r="DE5" s="72" t="s">
        <v>1</v>
      </c>
      <c r="DF5" s="73" t="s">
        <v>33</v>
      </c>
      <c r="DG5" s="74" t="s">
        <v>36</v>
      </c>
      <c r="DH5" s="255"/>
      <c r="DI5" s="232"/>
      <c r="DJ5" s="72" t="s">
        <v>1</v>
      </c>
      <c r="DK5" s="73" t="s">
        <v>33</v>
      </c>
      <c r="DL5" s="74" t="s">
        <v>36</v>
      </c>
      <c r="DM5" s="255"/>
      <c r="DN5" s="232"/>
      <c r="DO5" s="72" t="s">
        <v>1</v>
      </c>
      <c r="DP5" s="73" t="s">
        <v>33</v>
      </c>
      <c r="DQ5" s="74" t="s">
        <v>36</v>
      </c>
      <c r="DR5" s="255"/>
      <c r="DS5" s="232"/>
      <c r="DT5" s="72" t="s">
        <v>1</v>
      </c>
      <c r="DU5" s="73" t="s">
        <v>33</v>
      </c>
      <c r="DV5" s="74" t="s">
        <v>36</v>
      </c>
      <c r="DW5" s="255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72" t="s">
        <v>1</v>
      </c>
      <c r="HG5" s="73" t="s">
        <v>37</v>
      </c>
      <c r="HH5" s="75" t="s">
        <v>36</v>
      </c>
      <c r="HI5" s="242"/>
      <c r="HJ5" s="232"/>
      <c r="HK5" s="72" t="s">
        <v>1</v>
      </c>
      <c r="HL5" s="73" t="s">
        <v>37</v>
      </c>
      <c r="HM5" s="75" t="s">
        <v>36</v>
      </c>
      <c r="HN5" s="242"/>
      <c r="HO5" s="232"/>
      <c r="HP5" s="72" t="s">
        <v>1</v>
      </c>
      <c r="HQ5" s="73" t="s">
        <v>37</v>
      </c>
      <c r="HR5" s="75" t="s">
        <v>36</v>
      </c>
      <c r="HS5" s="242"/>
      <c r="HT5" s="232"/>
      <c r="HU5" s="72" t="s">
        <v>1</v>
      </c>
      <c r="HV5" s="73" t="s">
        <v>37</v>
      </c>
      <c r="HW5" s="75" t="s">
        <v>36</v>
      </c>
      <c r="HX5" s="242"/>
      <c r="HY5" s="232"/>
      <c r="HZ5" s="72" t="s">
        <v>1</v>
      </c>
      <c r="IA5" s="73" t="s">
        <v>37</v>
      </c>
      <c r="IB5" s="75" t="s">
        <v>36</v>
      </c>
      <c r="IC5" s="242"/>
      <c r="ID5" s="232"/>
      <c r="IE5" s="72" t="s">
        <v>1</v>
      </c>
      <c r="IF5" s="73" t="s">
        <v>37</v>
      </c>
      <c r="IG5" s="75" t="s">
        <v>36</v>
      </c>
      <c r="IH5" s="242"/>
      <c r="II5" s="232"/>
      <c r="IJ5" s="72" t="s">
        <v>1</v>
      </c>
      <c r="IK5" s="73" t="s">
        <v>37</v>
      </c>
      <c r="IL5" s="75" t="s">
        <v>36</v>
      </c>
      <c r="IM5" s="242"/>
      <c r="IN5" s="232"/>
    </row>
    <row r="6" spans="2:248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0</v>
      </c>
      <c r="H6" s="46">
        <f>D6/E17</f>
        <v>8.3333333333333329E-2</v>
      </c>
      <c r="I6" s="83">
        <v>0</v>
      </c>
      <c r="J6" s="84">
        <v>100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83">
        <v>0</v>
      </c>
      <c r="AI6" s="84">
        <v>1</v>
      </c>
      <c r="AJ6" s="85">
        <f>AH6/AI6*100</f>
        <v>0</v>
      </c>
      <c r="AK6" s="86">
        <v>0</v>
      </c>
      <c r="AL6" s="87">
        <f>AH6/AI17</f>
        <v>0</v>
      </c>
      <c r="AM6" s="83">
        <v>0</v>
      </c>
      <c r="AN6" s="84">
        <v>1</v>
      </c>
      <c r="AO6" s="85">
        <f>AM6/AN6*100</f>
        <v>0</v>
      </c>
      <c r="AP6" s="86">
        <v>0</v>
      </c>
      <c r="AQ6" s="87">
        <f>AM6/AN17</f>
        <v>0</v>
      </c>
      <c r="AR6" s="83">
        <v>0</v>
      </c>
      <c r="AS6" s="84">
        <v>1</v>
      </c>
      <c r="AT6" s="85">
        <f>AR6/AS6*100</f>
        <v>0</v>
      </c>
      <c r="AU6" s="86">
        <v>0</v>
      </c>
      <c r="AV6" s="87">
        <f>AR6/AS17</f>
        <v>0</v>
      </c>
      <c r="AW6" s="132">
        <v>100</v>
      </c>
      <c r="AX6" s="133">
        <v>100</v>
      </c>
      <c r="AY6" s="134">
        <f>AW6/AX6*100</f>
        <v>100</v>
      </c>
      <c r="AZ6" s="135">
        <v>1</v>
      </c>
      <c r="BA6" s="136">
        <f>AW6/AX17</f>
        <v>1</v>
      </c>
      <c r="BB6" s="83">
        <v>0</v>
      </c>
      <c r="BC6" s="84">
        <v>1</v>
      </c>
      <c r="BD6" s="85">
        <f>BB6/BC6*100</f>
        <v>0</v>
      </c>
      <c r="BE6" s="86">
        <v>0</v>
      </c>
      <c r="BF6" s="87">
        <f>BB6/BC17</f>
        <v>0</v>
      </c>
      <c r="BG6" s="83">
        <v>0</v>
      </c>
      <c r="BH6" s="84">
        <v>1</v>
      </c>
      <c r="BI6" s="85">
        <f>BG6/BH6*100</f>
        <v>0</v>
      </c>
      <c r="BJ6" s="86">
        <v>0</v>
      </c>
      <c r="BK6" s="87">
        <f>BG6/BH17</f>
        <v>0</v>
      </c>
      <c r="BL6" s="83">
        <v>0</v>
      </c>
      <c r="BM6" s="84">
        <v>1</v>
      </c>
      <c r="BN6" s="85">
        <f>BL6/BM6*100</f>
        <v>0</v>
      </c>
      <c r="BO6" s="86">
        <v>0</v>
      </c>
      <c r="BP6" s="87">
        <f>BL6/BM17</f>
        <v>0</v>
      </c>
      <c r="BQ6" s="83">
        <v>0</v>
      </c>
      <c r="BR6" s="84">
        <v>100</v>
      </c>
      <c r="BS6" s="85">
        <f>BQ6/BR6*100</f>
        <v>0</v>
      </c>
      <c r="BT6" s="86">
        <v>0</v>
      </c>
      <c r="BU6" s="87">
        <f>BQ6/BR17</f>
        <v>0</v>
      </c>
      <c r="BV6" s="26">
        <v>100</v>
      </c>
      <c r="BW6" s="44">
        <v>100</v>
      </c>
      <c r="BX6" s="27">
        <f>BV6/BW6*100</f>
        <v>100</v>
      </c>
      <c r="BY6" s="45">
        <v>1</v>
      </c>
      <c r="BZ6" s="46">
        <f>BV6/BW17</f>
        <v>8.3333333333333329E-2</v>
      </c>
      <c r="CA6" s="26">
        <v>100</v>
      </c>
      <c r="CB6" s="44">
        <v>100</v>
      </c>
      <c r="CC6" s="27">
        <f>CA6/CB6*100</f>
        <v>100</v>
      </c>
      <c r="CD6" s="45">
        <v>0.01</v>
      </c>
      <c r="CE6" s="46">
        <f>CA6/CB17</f>
        <v>8.3333333333333329E-2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</v>
      </c>
      <c r="DL6" s="85">
        <f>DJ6/DK6*100</f>
        <v>0</v>
      </c>
      <c r="DM6" s="86">
        <v>0</v>
      </c>
      <c r="DN6" s="87">
        <f>DJ6/DK17</f>
        <v>0</v>
      </c>
      <c r="DO6" s="83">
        <v>0</v>
      </c>
      <c r="DP6" s="84">
        <v>1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</v>
      </c>
      <c r="EA6" s="85">
        <f>DY6/DZ6*100</f>
        <v>0</v>
      </c>
      <c r="EB6" s="86">
        <v>0</v>
      </c>
      <c r="EC6" s="87">
        <f>DY6/DZ17</f>
        <v>0</v>
      </c>
      <c r="ED6" s="83">
        <v>0</v>
      </c>
      <c r="EE6" s="84">
        <v>100</v>
      </c>
      <c r="EF6" s="85">
        <f>ED6/EE6*100</f>
        <v>0</v>
      </c>
      <c r="EG6" s="86">
        <v>0</v>
      </c>
      <c r="EH6" s="87">
        <f>ED6/EE17</f>
        <v>0</v>
      </c>
      <c r="EI6" s="83">
        <v>0</v>
      </c>
      <c r="EJ6" s="84">
        <v>1</v>
      </c>
      <c r="EK6" s="85">
        <f>EI6/EJ6*100</f>
        <v>0</v>
      </c>
      <c r="EL6" s="86">
        <v>0</v>
      </c>
      <c r="EM6" s="87">
        <f>EI6/EJ17</f>
        <v>0</v>
      </c>
      <c r="EN6" s="83">
        <v>0</v>
      </c>
      <c r="EO6" s="84">
        <v>100</v>
      </c>
      <c r="EP6" s="85">
        <f>EN6/EO6*100</f>
        <v>0</v>
      </c>
      <c r="EQ6" s="86">
        <v>0</v>
      </c>
      <c r="ER6" s="87">
        <f>EN6/EO17</f>
        <v>0</v>
      </c>
      <c r="ES6" s="83">
        <v>0</v>
      </c>
      <c r="ET6" s="84">
        <v>1</v>
      </c>
      <c r="EU6" s="85">
        <f>ES6/ET6*100</f>
        <v>0</v>
      </c>
      <c r="EV6" s="86">
        <v>0</v>
      </c>
      <c r="EW6" s="87">
        <f>ES6/ET17</f>
        <v>0</v>
      </c>
      <c r="EX6" s="83">
        <v>0</v>
      </c>
      <c r="EY6" s="84">
        <v>1</v>
      </c>
      <c r="EZ6" s="85">
        <f>EX6/EY6*100</f>
        <v>0</v>
      </c>
      <c r="FA6" s="86">
        <v>0</v>
      </c>
      <c r="FB6" s="87">
        <f>EX6/EY17</f>
        <v>0</v>
      </c>
      <c r="FC6" s="26">
        <v>100</v>
      </c>
      <c r="FD6" s="44">
        <v>100</v>
      </c>
      <c r="FE6" s="27">
        <f>FC6/FD6*100</f>
        <v>100</v>
      </c>
      <c r="FF6" s="45">
        <v>1</v>
      </c>
      <c r="FG6" s="46">
        <f>FC6/FD17</f>
        <v>8.3333333333333329E-2</v>
      </c>
      <c r="FH6" s="83">
        <v>0</v>
      </c>
      <c r="FI6" s="84">
        <v>1</v>
      </c>
      <c r="FJ6" s="85">
        <f>FH6/FI6*100</f>
        <v>0</v>
      </c>
      <c r="FK6" s="86">
        <v>0</v>
      </c>
      <c r="FL6" s="87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83">
        <v>0</v>
      </c>
      <c r="FS6" s="84">
        <v>1</v>
      </c>
      <c r="FT6" s="85">
        <f>FR6/FS6*100</f>
        <v>0</v>
      </c>
      <c r="FU6" s="86">
        <v>0</v>
      </c>
      <c r="FV6" s="87">
        <f>FR6/FS17</f>
        <v>0</v>
      </c>
      <c r="FW6" s="92">
        <v>0</v>
      </c>
      <c r="FX6" s="93">
        <v>1</v>
      </c>
      <c r="FY6" s="94">
        <f>FW6/FX6*100</f>
        <v>0</v>
      </c>
      <c r="FZ6" s="95">
        <v>0</v>
      </c>
      <c r="GA6" s="96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87">
        <f>HA6/HB17</f>
        <v>0</v>
      </c>
      <c r="HF6" s="83">
        <v>0</v>
      </c>
      <c r="HG6" s="84">
        <v>1</v>
      </c>
      <c r="HH6" s="85">
        <f>HF6/HG6*100</f>
        <v>0</v>
      </c>
      <c r="HI6" s="86">
        <v>0</v>
      </c>
      <c r="HJ6" s="87">
        <f>HF6/HG17</f>
        <v>0</v>
      </c>
      <c r="HK6" s="83">
        <v>0</v>
      </c>
      <c r="HL6" s="84">
        <v>1</v>
      </c>
      <c r="HM6" s="85">
        <f>HK6/HL6*100</f>
        <v>0</v>
      </c>
      <c r="HN6" s="86">
        <v>0</v>
      </c>
      <c r="HO6" s="87">
        <f>HK6/HL17</f>
        <v>0</v>
      </c>
      <c r="HP6" s="83">
        <v>0</v>
      </c>
      <c r="HQ6" s="84">
        <v>1</v>
      </c>
      <c r="HR6" s="85">
        <f>HP6/HQ6*100</f>
        <v>0</v>
      </c>
      <c r="HS6" s="86">
        <v>0</v>
      </c>
      <c r="HT6" s="87">
        <f>HP6/HQ17</f>
        <v>0</v>
      </c>
      <c r="HU6" s="83">
        <v>0</v>
      </c>
      <c r="HV6" s="84">
        <v>1</v>
      </c>
      <c r="HW6" s="85">
        <f>HU6/HV6*100</f>
        <v>0</v>
      </c>
      <c r="HX6" s="86">
        <v>0</v>
      </c>
      <c r="HY6" s="87">
        <f>HU6/HV17</f>
        <v>0</v>
      </c>
      <c r="HZ6" s="83">
        <v>0</v>
      </c>
      <c r="IA6" s="84">
        <v>1</v>
      </c>
      <c r="IB6" s="85">
        <f>HZ6/IA6*100</f>
        <v>0</v>
      </c>
      <c r="IC6" s="86">
        <v>0</v>
      </c>
      <c r="ID6" s="87">
        <f>HZ6/IA17</f>
        <v>0</v>
      </c>
      <c r="IE6" s="83">
        <v>0</v>
      </c>
      <c r="IF6" s="84">
        <v>1</v>
      </c>
      <c r="IG6" s="85">
        <f>IE6/IF6*100</f>
        <v>0</v>
      </c>
      <c r="IH6" s="86">
        <v>0</v>
      </c>
      <c r="II6" s="87">
        <f>IE6/IF17</f>
        <v>0</v>
      </c>
      <c r="IJ6" s="83">
        <v>0</v>
      </c>
      <c r="IK6" s="84">
        <v>1</v>
      </c>
      <c r="IL6" s="85">
        <f>IJ6/IK6*100</f>
        <v>0</v>
      </c>
      <c r="IM6" s="86">
        <v>0</v>
      </c>
      <c r="IN6" s="87">
        <f>IJ6/IK17</f>
        <v>0</v>
      </c>
    </row>
    <row r="7" spans="2:248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9">
        <v>0</v>
      </c>
      <c r="H7" s="46">
        <f>D7/E17</f>
        <v>0.16666666666666666</v>
      </c>
      <c r="I7" s="88">
        <v>0</v>
      </c>
      <c r="J7" s="84">
        <v>100</v>
      </c>
      <c r="K7" s="85">
        <f t="shared" ref="K7:K17" si="1">I7/J7*100</f>
        <v>0</v>
      </c>
      <c r="L7" s="89">
        <v>0</v>
      </c>
      <c r="M7" s="87">
        <f>I7/J17</f>
        <v>0</v>
      </c>
      <c r="N7" s="88">
        <v>0</v>
      </c>
      <c r="O7" s="84">
        <v>1</v>
      </c>
      <c r="P7" s="85">
        <f t="shared" ref="P7:P17" si="2">N7/O7*100</f>
        <v>0</v>
      </c>
      <c r="Q7" s="89">
        <v>0</v>
      </c>
      <c r="R7" s="87">
        <f>N7/O17</f>
        <v>0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88">
        <v>0</v>
      </c>
      <c r="AI7" s="84">
        <v>1</v>
      </c>
      <c r="AJ7" s="85">
        <f t="shared" ref="AJ7:AJ17" si="6">AH7/AI7*100</f>
        <v>0</v>
      </c>
      <c r="AK7" s="89">
        <v>0</v>
      </c>
      <c r="AL7" s="87">
        <f>AH7/AI17</f>
        <v>0</v>
      </c>
      <c r="AM7" s="88">
        <v>0</v>
      </c>
      <c r="AN7" s="84">
        <v>1</v>
      </c>
      <c r="AO7" s="85">
        <f t="shared" ref="AO7:AO17" si="7">AM7/AN7*100</f>
        <v>0</v>
      </c>
      <c r="AP7" s="89">
        <v>0</v>
      </c>
      <c r="AQ7" s="87">
        <f>AM7/AN17</f>
        <v>0</v>
      </c>
      <c r="AR7" s="88">
        <v>0</v>
      </c>
      <c r="AS7" s="84">
        <v>1</v>
      </c>
      <c r="AT7" s="85">
        <f t="shared" ref="AT7:AT17" si="8">AR7/AS7*100</f>
        <v>0</v>
      </c>
      <c r="AU7" s="89">
        <v>0</v>
      </c>
      <c r="AV7" s="87">
        <f>AR7/AS17</f>
        <v>0</v>
      </c>
      <c r="AW7" s="137">
        <v>0</v>
      </c>
      <c r="AX7" s="133">
        <v>100</v>
      </c>
      <c r="AY7" s="134">
        <f t="shared" ref="AY7:AY17" si="9">AW7/AX7*100</f>
        <v>0</v>
      </c>
      <c r="AZ7" s="138">
        <v>0</v>
      </c>
      <c r="BA7" s="136">
        <f>AW7/AX17</f>
        <v>0</v>
      </c>
      <c r="BB7" s="88">
        <v>0</v>
      </c>
      <c r="BC7" s="84">
        <v>1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88">
        <v>0</v>
      </c>
      <c r="BH7" s="84">
        <v>1</v>
      </c>
      <c r="BI7" s="85">
        <f t="shared" ref="BI7:BI17" si="11">BG7/BH7*100</f>
        <v>0</v>
      </c>
      <c r="BJ7" s="89">
        <v>0</v>
      </c>
      <c r="BK7" s="87">
        <f>BG7/BH17</f>
        <v>0</v>
      </c>
      <c r="BL7" s="88">
        <v>0</v>
      </c>
      <c r="BM7" s="84">
        <v>1</v>
      </c>
      <c r="BN7" s="85">
        <f t="shared" ref="BN7:BN17" si="12">BL7/BM7*100</f>
        <v>0</v>
      </c>
      <c r="BO7" s="89">
        <v>0</v>
      </c>
      <c r="BP7" s="87">
        <f>BL7/BM17</f>
        <v>0</v>
      </c>
      <c r="BQ7" s="83">
        <v>0</v>
      </c>
      <c r="BR7" s="84">
        <v>100</v>
      </c>
      <c r="BS7" s="85">
        <f t="shared" ref="BS7:BS17" si="13">BQ7/BR7*100</f>
        <v>0</v>
      </c>
      <c r="BT7" s="89">
        <v>0</v>
      </c>
      <c r="BU7" s="87">
        <f>BQ7/BR17</f>
        <v>0</v>
      </c>
      <c r="BV7" s="26">
        <v>200</v>
      </c>
      <c r="BW7" s="44">
        <v>200</v>
      </c>
      <c r="BX7" s="27">
        <f t="shared" ref="BX7:BX17" si="14">BV7/BW7*100</f>
        <v>100</v>
      </c>
      <c r="BY7" s="49">
        <v>1</v>
      </c>
      <c r="BZ7" s="46">
        <f>BV7/BW17</f>
        <v>0.16666666666666666</v>
      </c>
      <c r="CA7" s="22">
        <v>200</v>
      </c>
      <c r="CB7" s="44">
        <v>200</v>
      </c>
      <c r="CC7" s="27">
        <f t="shared" ref="CC7:CC17" si="15">CA7/CB7*100</f>
        <v>100</v>
      </c>
      <c r="CD7" s="49">
        <v>0.01</v>
      </c>
      <c r="CE7" s="46">
        <f>CA7/CB17</f>
        <v>0.16666666666666666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</v>
      </c>
      <c r="DG7" s="85">
        <f t="shared" ref="DG7:DG17" si="21">DE7/DF7*100</f>
        <v>0</v>
      </c>
      <c r="DH7" s="89">
        <v>0</v>
      </c>
      <c r="DI7" s="87">
        <f>DE7/DF17</f>
        <v>0</v>
      </c>
      <c r="DJ7" s="88">
        <v>0</v>
      </c>
      <c r="DK7" s="84">
        <v>1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88">
        <v>0</v>
      </c>
      <c r="DP7" s="84">
        <v>1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88">
        <v>0</v>
      </c>
      <c r="DU7" s="84">
        <v>1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88">
        <v>0</v>
      </c>
      <c r="DZ7" s="84">
        <v>1</v>
      </c>
      <c r="EA7" s="85">
        <f t="shared" ref="EA7:EA17" si="25">DY7/DZ7*100</f>
        <v>0</v>
      </c>
      <c r="EB7" s="89">
        <v>0</v>
      </c>
      <c r="EC7" s="87">
        <f>DY7/DZ17</f>
        <v>0</v>
      </c>
      <c r="ED7" s="88">
        <v>0</v>
      </c>
      <c r="EE7" s="84">
        <v>100</v>
      </c>
      <c r="EF7" s="85">
        <f t="shared" ref="EF7:EF17" si="26">ED7/EE7*100</f>
        <v>0</v>
      </c>
      <c r="EG7" s="89">
        <v>0</v>
      </c>
      <c r="EH7" s="87">
        <f>ED7/EE17</f>
        <v>0</v>
      </c>
      <c r="EI7" s="88">
        <v>0</v>
      </c>
      <c r="EJ7" s="84">
        <v>1</v>
      </c>
      <c r="EK7" s="85">
        <f t="shared" ref="EK7:EK17" si="27">EI7/EJ7*100</f>
        <v>0</v>
      </c>
      <c r="EL7" s="89">
        <v>0</v>
      </c>
      <c r="EM7" s="87">
        <f>EI7/EJ17</f>
        <v>0</v>
      </c>
      <c r="EN7" s="88">
        <v>0</v>
      </c>
      <c r="EO7" s="84">
        <v>100</v>
      </c>
      <c r="EP7" s="85">
        <f t="shared" ref="EP7:EP17" si="28">EN7/EO7*100</f>
        <v>0</v>
      </c>
      <c r="EQ7" s="89">
        <v>0</v>
      </c>
      <c r="ER7" s="87">
        <f>EN7/EO17</f>
        <v>0</v>
      </c>
      <c r="ES7" s="88">
        <v>0</v>
      </c>
      <c r="ET7" s="84">
        <v>1</v>
      </c>
      <c r="EU7" s="85">
        <f t="shared" ref="EU7:EU17" si="29">ES7/ET7*100</f>
        <v>0</v>
      </c>
      <c r="EV7" s="89">
        <v>0</v>
      </c>
      <c r="EW7" s="87">
        <f>ES7/ET17</f>
        <v>0</v>
      </c>
      <c r="EX7" s="22">
        <v>100</v>
      </c>
      <c r="EY7" s="44">
        <v>100</v>
      </c>
      <c r="EZ7" s="27">
        <f t="shared" ref="EZ7:EZ17" si="30">EX7/EY7*100</f>
        <v>100</v>
      </c>
      <c r="FA7" s="49">
        <v>1</v>
      </c>
      <c r="FB7" s="46">
        <f>EX7/EY17</f>
        <v>9.0909090909090912E-2</v>
      </c>
      <c r="FC7" s="26">
        <v>200</v>
      </c>
      <c r="FD7" s="44">
        <v>200</v>
      </c>
      <c r="FE7" s="27">
        <f t="shared" ref="FE7:FE17" si="31">FC7/FD7*100</f>
        <v>100</v>
      </c>
      <c r="FF7" s="45">
        <v>1</v>
      </c>
      <c r="FG7" s="46">
        <f>FC7/FD17</f>
        <v>0.16666666666666666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88">
        <v>0</v>
      </c>
      <c r="GC7" s="84">
        <v>1</v>
      </c>
      <c r="GD7" s="85">
        <f t="shared" ref="GD7:GD17" si="36">GB7/GC7*100</f>
        <v>0</v>
      </c>
      <c r="GE7" s="89">
        <v>0</v>
      </c>
      <c r="GF7" s="87">
        <f>GB7/GC17</f>
        <v>0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88">
        <v>0</v>
      </c>
      <c r="GM7" s="84">
        <v>1</v>
      </c>
      <c r="GN7" s="85">
        <f t="shared" ref="GN7:GN17" si="38">GL7/GM7*100</f>
        <v>0</v>
      </c>
      <c r="GO7" s="89">
        <v>0</v>
      </c>
      <c r="GP7" s="87">
        <f>GL7/GM17</f>
        <v>0</v>
      </c>
      <c r="GQ7" s="88">
        <v>0</v>
      </c>
      <c r="GR7" s="84">
        <v>1</v>
      </c>
      <c r="GS7" s="85">
        <f t="shared" ref="GS7:GS17" si="39">GQ7/GR7*100</f>
        <v>0</v>
      </c>
      <c r="GT7" s="89">
        <v>0</v>
      </c>
      <c r="GU7" s="87">
        <f>GQ7/GR17</f>
        <v>0</v>
      </c>
      <c r="GV7" s="88">
        <v>0</v>
      </c>
      <c r="GW7" s="84">
        <v>1</v>
      </c>
      <c r="GX7" s="85">
        <f t="shared" ref="GX7:GX17" si="40">GV7/GW7*100</f>
        <v>0</v>
      </c>
      <c r="GY7" s="89">
        <v>0</v>
      </c>
      <c r="GZ7" s="87">
        <f>GV7/GW17</f>
        <v>0</v>
      </c>
      <c r="HA7" s="22">
        <v>1</v>
      </c>
      <c r="HB7" s="44">
        <v>1</v>
      </c>
      <c r="HC7" s="27">
        <f t="shared" ref="HC7:HC17" si="41">HA7/HB7*100</f>
        <v>100</v>
      </c>
      <c r="HD7" s="49">
        <v>1</v>
      </c>
      <c r="HE7" s="46">
        <f>HA7/HB17</f>
        <v>0.2</v>
      </c>
      <c r="HF7" s="88">
        <v>0</v>
      </c>
      <c r="HG7" s="84">
        <v>1</v>
      </c>
      <c r="HH7" s="85">
        <f t="shared" ref="HH7:HH17" si="42">HF7/HG7*100</f>
        <v>0</v>
      </c>
      <c r="HI7" s="89">
        <v>0</v>
      </c>
      <c r="HJ7" s="87">
        <f>HF7/HG17</f>
        <v>0</v>
      </c>
      <c r="HK7" s="88">
        <v>0</v>
      </c>
      <c r="HL7" s="84">
        <v>1</v>
      </c>
      <c r="HM7" s="85">
        <f t="shared" ref="HM7:HM17" si="43">HK7/HL7*100</f>
        <v>0</v>
      </c>
      <c r="HN7" s="89">
        <v>0</v>
      </c>
      <c r="HO7" s="87">
        <f>HK7/HL17</f>
        <v>0</v>
      </c>
      <c r="HP7" s="22">
        <v>100</v>
      </c>
      <c r="HQ7" s="44">
        <v>100</v>
      </c>
      <c r="HR7" s="27">
        <f t="shared" ref="HR7:HR17" si="44">HP7/HQ7*100</f>
        <v>100</v>
      </c>
      <c r="HS7" s="49">
        <v>1</v>
      </c>
      <c r="HT7" s="46">
        <f>HP7/HQ17</f>
        <v>9.0909090909090912E-2</v>
      </c>
      <c r="HU7" s="88">
        <v>0</v>
      </c>
      <c r="HV7" s="84">
        <v>1</v>
      </c>
      <c r="HW7" s="85">
        <f t="shared" ref="HW7:HW17" si="45">HU7/HV7*100</f>
        <v>0</v>
      </c>
      <c r="HX7" s="89">
        <v>0</v>
      </c>
      <c r="HY7" s="87">
        <f>HU7/HV17</f>
        <v>0</v>
      </c>
      <c r="HZ7" s="88">
        <v>0</v>
      </c>
      <c r="IA7" s="84">
        <v>1</v>
      </c>
      <c r="IB7" s="85">
        <f t="shared" ref="IB7:IB17" si="46">HZ7/IA7*100</f>
        <v>0</v>
      </c>
      <c r="IC7" s="89">
        <v>0</v>
      </c>
      <c r="ID7" s="87">
        <f>HZ7/IA17</f>
        <v>0</v>
      </c>
      <c r="IE7" s="88">
        <v>0</v>
      </c>
      <c r="IF7" s="84">
        <v>1</v>
      </c>
      <c r="IG7" s="85">
        <f t="shared" ref="IG7:IG17" si="47">IE7/IF7*100</f>
        <v>0</v>
      </c>
      <c r="IH7" s="89">
        <v>0</v>
      </c>
      <c r="II7" s="87">
        <f>IE7/IF17</f>
        <v>0</v>
      </c>
      <c r="IJ7" s="88">
        <v>0</v>
      </c>
      <c r="IK7" s="84">
        <v>1</v>
      </c>
      <c r="IL7" s="85">
        <f t="shared" ref="IL7:IL17" si="48">IJ7/IK7*100</f>
        <v>0</v>
      </c>
      <c r="IM7" s="89">
        <v>0</v>
      </c>
      <c r="IN7" s="87">
        <f>IJ7/IK17</f>
        <v>0</v>
      </c>
    </row>
    <row r="8" spans="2:248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82">
        <v>1</v>
      </c>
      <c r="H8" s="46">
        <f>D8/E17</f>
        <v>0.25</v>
      </c>
      <c r="I8" s="22">
        <v>10</v>
      </c>
      <c r="J8" s="44">
        <v>10</v>
      </c>
      <c r="K8" s="27">
        <f t="shared" si="1"/>
        <v>100</v>
      </c>
      <c r="L8" s="82">
        <v>1</v>
      </c>
      <c r="M8" s="46">
        <f>I8/J17</f>
        <v>0.33333333333333331</v>
      </c>
      <c r="N8" s="88">
        <v>0</v>
      </c>
      <c r="O8" s="84">
        <v>1</v>
      </c>
      <c r="P8" s="85">
        <f t="shared" si="2"/>
        <v>0</v>
      </c>
      <c r="Q8" s="89">
        <v>0</v>
      </c>
      <c r="R8" s="87">
        <f>N8/O17</f>
        <v>0</v>
      </c>
      <c r="S8" s="88">
        <v>0</v>
      </c>
      <c r="T8" s="84">
        <v>1</v>
      </c>
      <c r="U8" s="85">
        <f t="shared" si="3"/>
        <v>0</v>
      </c>
      <c r="V8" s="89">
        <v>0</v>
      </c>
      <c r="W8" s="87">
        <f>S8/T17</f>
        <v>0</v>
      </c>
      <c r="X8" s="88">
        <v>0</v>
      </c>
      <c r="Y8" s="84">
        <v>1</v>
      </c>
      <c r="Z8" s="85">
        <f t="shared" si="4"/>
        <v>0</v>
      </c>
      <c r="AA8" s="89">
        <v>0</v>
      </c>
      <c r="AB8" s="87">
        <f>X8/Y17</f>
        <v>0</v>
      </c>
      <c r="AC8" s="22">
        <v>5</v>
      </c>
      <c r="AD8" s="44">
        <v>5</v>
      </c>
      <c r="AE8" s="27">
        <f t="shared" si="5"/>
        <v>100</v>
      </c>
      <c r="AF8" s="82">
        <v>1</v>
      </c>
      <c r="AG8" s="46">
        <f>AC8/AD17</f>
        <v>0.21739130434782608</v>
      </c>
      <c r="AH8" s="88">
        <v>0</v>
      </c>
      <c r="AI8" s="84">
        <v>1</v>
      </c>
      <c r="AJ8" s="85">
        <f t="shared" si="6"/>
        <v>0</v>
      </c>
      <c r="AK8" s="89">
        <v>0</v>
      </c>
      <c r="AL8" s="87">
        <f>AH8/AI17</f>
        <v>0</v>
      </c>
      <c r="AM8" s="88">
        <v>0</v>
      </c>
      <c r="AN8" s="84">
        <v>1</v>
      </c>
      <c r="AO8" s="85">
        <f t="shared" si="7"/>
        <v>0</v>
      </c>
      <c r="AP8" s="89">
        <v>0</v>
      </c>
      <c r="AQ8" s="87">
        <f>AM8/AN17</f>
        <v>0</v>
      </c>
      <c r="AR8" s="88">
        <v>0</v>
      </c>
      <c r="AS8" s="84">
        <v>1</v>
      </c>
      <c r="AT8" s="85">
        <f t="shared" si="8"/>
        <v>0</v>
      </c>
      <c r="AU8" s="89">
        <v>0</v>
      </c>
      <c r="AV8" s="87">
        <f>AR8/AS17</f>
        <v>0</v>
      </c>
      <c r="AW8" s="137">
        <v>0</v>
      </c>
      <c r="AX8" s="133">
        <v>100</v>
      </c>
      <c r="AY8" s="134">
        <f t="shared" si="9"/>
        <v>0</v>
      </c>
      <c r="AZ8" s="81">
        <v>0</v>
      </c>
      <c r="BA8" s="136">
        <f>AW8/AX17</f>
        <v>0</v>
      </c>
      <c r="BB8" s="88">
        <v>0</v>
      </c>
      <c r="BC8" s="84">
        <v>1</v>
      </c>
      <c r="BD8" s="85">
        <f t="shared" si="10"/>
        <v>0</v>
      </c>
      <c r="BE8" s="89">
        <v>0</v>
      </c>
      <c r="BF8" s="87">
        <f>BB8/BC17</f>
        <v>0</v>
      </c>
      <c r="BG8" s="88">
        <v>0</v>
      </c>
      <c r="BH8" s="84">
        <v>1</v>
      </c>
      <c r="BI8" s="85">
        <f t="shared" si="11"/>
        <v>0</v>
      </c>
      <c r="BJ8" s="89">
        <v>0</v>
      </c>
      <c r="BK8" s="87">
        <f>BG8/BH17</f>
        <v>0</v>
      </c>
      <c r="BL8" s="88">
        <v>0</v>
      </c>
      <c r="BM8" s="84">
        <v>1</v>
      </c>
      <c r="BN8" s="85">
        <f t="shared" si="12"/>
        <v>0</v>
      </c>
      <c r="BO8" s="89">
        <v>0</v>
      </c>
      <c r="BP8" s="87">
        <f>BL8/BM17</f>
        <v>0</v>
      </c>
      <c r="BQ8" s="83">
        <v>0</v>
      </c>
      <c r="BR8" s="84">
        <v>100</v>
      </c>
      <c r="BS8" s="85">
        <f t="shared" si="13"/>
        <v>0</v>
      </c>
      <c r="BT8" s="89">
        <v>0</v>
      </c>
      <c r="BU8" s="87">
        <f>BQ8/BR17</f>
        <v>0</v>
      </c>
      <c r="BV8" s="26">
        <v>300</v>
      </c>
      <c r="BW8" s="44">
        <v>300</v>
      </c>
      <c r="BX8" s="27">
        <f t="shared" si="14"/>
        <v>100</v>
      </c>
      <c r="BY8" s="82">
        <v>1</v>
      </c>
      <c r="BZ8" s="46">
        <f>BV8/BW17</f>
        <v>0.25</v>
      </c>
      <c r="CA8" s="22">
        <v>300</v>
      </c>
      <c r="CB8" s="44">
        <v>300</v>
      </c>
      <c r="CC8" s="27">
        <f t="shared" si="15"/>
        <v>100</v>
      </c>
      <c r="CD8" s="82">
        <v>1</v>
      </c>
      <c r="CE8" s="46">
        <f>CA8/CB17</f>
        <v>0.25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88">
        <v>0</v>
      </c>
      <c r="CQ8" s="84">
        <v>1</v>
      </c>
      <c r="CR8" s="85">
        <f t="shared" si="18"/>
        <v>0</v>
      </c>
      <c r="CS8" s="89">
        <v>0</v>
      </c>
      <c r="CT8" s="87">
        <f>CP8/CQ17</f>
        <v>0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88">
        <v>0</v>
      </c>
      <c r="DA8" s="84">
        <v>1</v>
      </c>
      <c r="DB8" s="85">
        <f t="shared" si="20"/>
        <v>0</v>
      </c>
      <c r="DC8" s="89">
        <v>0</v>
      </c>
      <c r="DD8" s="87">
        <f>CZ8/DA17</f>
        <v>0</v>
      </c>
      <c r="DE8" s="88">
        <v>0</v>
      </c>
      <c r="DF8" s="84">
        <v>1</v>
      </c>
      <c r="DG8" s="85">
        <f t="shared" si="21"/>
        <v>0</v>
      </c>
      <c r="DH8" s="89">
        <v>0</v>
      </c>
      <c r="DI8" s="87">
        <f>DE8/DF17</f>
        <v>0</v>
      </c>
      <c r="DJ8" s="88">
        <v>0</v>
      </c>
      <c r="DK8" s="84">
        <v>1</v>
      </c>
      <c r="DL8" s="85">
        <f t="shared" si="22"/>
        <v>0</v>
      </c>
      <c r="DM8" s="89">
        <v>0</v>
      </c>
      <c r="DN8" s="87">
        <f>DJ8/DK17</f>
        <v>0</v>
      </c>
      <c r="DO8" s="88">
        <v>0</v>
      </c>
      <c r="DP8" s="84">
        <v>1</v>
      </c>
      <c r="DQ8" s="85">
        <f t="shared" si="23"/>
        <v>0</v>
      </c>
      <c r="DR8" s="89">
        <v>0</v>
      </c>
      <c r="DS8" s="87">
        <f>DO8/DP17</f>
        <v>0</v>
      </c>
      <c r="DT8" s="88">
        <v>0</v>
      </c>
      <c r="DU8" s="84">
        <v>1</v>
      </c>
      <c r="DV8" s="85">
        <f t="shared" si="24"/>
        <v>0</v>
      </c>
      <c r="DW8" s="89">
        <v>0</v>
      </c>
      <c r="DX8" s="87">
        <f>DT8/DU17</f>
        <v>0</v>
      </c>
      <c r="DY8" s="22">
        <v>1</v>
      </c>
      <c r="DZ8" s="44">
        <v>2</v>
      </c>
      <c r="EA8" s="27">
        <f t="shared" si="25"/>
        <v>50</v>
      </c>
      <c r="EB8" s="81">
        <v>0.5</v>
      </c>
      <c r="EC8" s="46">
        <f>DY8/DZ17</f>
        <v>2.6315789473684209E-2</v>
      </c>
      <c r="ED8" s="88">
        <v>0</v>
      </c>
      <c r="EE8" s="84">
        <v>100</v>
      </c>
      <c r="EF8" s="85">
        <f t="shared" si="26"/>
        <v>0</v>
      </c>
      <c r="EG8" s="89">
        <v>0</v>
      </c>
      <c r="EH8" s="87">
        <f>ED8/EE17</f>
        <v>0</v>
      </c>
      <c r="EI8" s="88">
        <v>0</v>
      </c>
      <c r="EJ8" s="84">
        <v>1</v>
      </c>
      <c r="EK8" s="85">
        <f t="shared" si="27"/>
        <v>0</v>
      </c>
      <c r="EL8" s="89">
        <v>0</v>
      </c>
      <c r="EM8" s="87">
        <f>EI8/EJ17</f>
        <v>0</v>
      </c>
      <c r="EN8" s="22">
        <v>74</v>
      </c>
      <c r="EO8" s="44">
        <v>100</v>
      </c>
      <c r="EP8" s="27">
        <f t="shared" si="28"/>
        <v>74</v>
      </c>
      <c r="EQ8" s="80">
        <v>0.74</v>
      </c>
      <c r="ER8" s="46">
        <f>EN8/EO17</f>
        <v>7.3999999999999996E-2</v>
      </c>
      <c r="ES8" s="88">
        <v>0</v>
      </c>
      <c r="ET8" s="84">
        <v>1</v>
      </c>
      <c r="EU8" s="85">
        <f t="shared" si="29"/>
        <v>0</v>
      </c>
      <c r="EV8" s="89">
        <v>0</v>
      </c>
      <c r="EW8" s="87">
        <f>ES8/ET17</f>
        <v>0</v>
      </c>
      <c r="EX8" s="22">
        <v>200</v>
      </c>
      <c r="EY8" s="44">
        <v>200</v>
      </c>
      <c r="EZ8" s="27">
        <f t="shared" si="30"/>
        <v>100</v>
      </c>
      <c r="FA8" s="82">
        <v>1</v>
      </c>
      <c r="FB8" s="46">
        <f>EX8/EY17</f>
        <v>0.18181818181818182</v>
      </c>
      <c r="FC8" s="26">
        <v>300</v>
      </c>
      <c r="FD8" s="44">
        <v>300</v>
      </c>
      <c r="FE8" s="27">
        <f t="shared" si="31"/>
        <v>100</v>
      </c>
      <c r="FF8" s="45">
        <v>1</v>
      </c>
      <c r="FG8" s="46">
        <f>FC8/FD17</f>
        <v>0.25</v>
      </c>
      <c r="FH8" s="88">
        <v>0</v>
      </c>
      <c r="FI8" s="84">
        <v>1</v>
      </c>
      <c r="FJ8" s="85">
        <f t="shared" si="32"/>
        <v>0</v>
      </c>
      <c r="FK8" s="89">
        <v>0</v>
      </c>
      <c r="FL8" s="87">
        <f>FH8/FI17</f>
        <v>0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  <c r="FR8" s="88">
        <v>0</v>
      </c>
      <c r="FS8" s="84">
        <v>1</v>
      </c>
      <c r="FT8" s="85">
        <f t="shared" si="34"/>
        <v>0</v>
      </c>
      <c r="FU8" s="89">
        <v>0</v>
      </c>
      <c r="FV8" s="87">
        <f>FR8/FS17</f>
        <v>0</v>
      </c>
      <c r="FW8" s="22">
        <v>0</v>
      </c>
      <c r="FX8" s="44">
        <v>5</v>
      </c>
      <c r="FY8" s="27">
        <f t="shared" si="35"/>
        <v>0</v>
      </c>
      <c r="FZ8" s="81">
        <v>0</v>
      </c>
      <c r="GA8" s="46">
        <f>FW8/FX17</f>
        <v>0</v>
      </c>
      <c r="GB8" s="88">
        <v>0</v>
      </c>
      <c r="GC8" s="84">
        <v>1</v>
      </c>
      <c r="GD8" s="85">
        <f t="shared" si="36"/>
        <v>0</v>
      </c>
      <c r="GE8" s="89">
        <v>0</v>
      </c>
      <c r="GF8" s="87">
        <f>GB8/GC17</f>
        <v>0</v>
      </c>
      <c r="GG8" s="88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  <c r="GL8" s="88">
        <v>0</v>
      </c>
      <c r="GM8" s="84">
        <v>1</v>
      </c>
      <c r="GN8" s="85">
        <f t="shared" si="38"/>
        <v>0</v>
      </c>
      <c r="GO8" s="89">
        <v>0</v>
      </c>
      <c r="GP8" s="87">
        <f>GL8/GM17</f>
        <v>0</v>
      </c>
      <c r="GQ8" s="88">
        <v>0</v>
      </c>
      <c r="GR8" s="84">
        <v>1</v>
      </c>
      <c r="GS8" s="85">
        <f t="shared" si="39"/>
        <v>0</v>
      </c>
      <c r="GT8" s="89">
        <v>0</v>
      </c>
      <c r="GU8" s="87">
        <f>GQ8/GR17</f>
        <v>0</v>
      </c>
      <c r="GV8" s="88">
        <v>0</v>
      </c>
      <c r="GW8" s="84">
        <v>1</v>
      </c>
      <c r="GX8" s="85">
        <f t="shared" si="40"/>
        <v>0</v>
      </c>
      <c r="GY8" s="89">
        <v>0</v>
      </c>
      <c r="GZ8" s="87">
        <f>GV8/GW17</f>
        <v>0</v>
      </c>
      <c r="HA8" s="22">
        <v>2</v>
      </c>
      <c r="HB8" s="44">
        <v>2</v>
      </c>
      <c r="HC8" s="27">
        <f t="shared" si="41"/>
        <v>100</v>
      </c>
      <c r="HD8" s="82">
        <v>1</v>
      </c>
      <c r="HE8" s="46">
        <f>HA8/HB17</f>
        <v>0.4</v>
      </c>
      <c r="HF8" s="88">
        <v>0</v>
      </c>
      <c r="HG8" s="84">
        <v>1</v>
      </c>
      <c r="HH8" s="85">
        <f t="shared" si="42"/>
        <v>0</v>
      </c>
      <c r="HI8" s="89">
        <v>0</v>
      </c>
      <c r="HJ8" s="87">
        <f>HF8/HG17</f>
        <v>0</v>
      </c>
      <c r="HK8" s="88">
        <v>0</v>
      </c>
      <c r="HL8" s="84">
        <v>1</v>
      </c>
      <c r="HM8" s="85">
        <f t="shared" si="43"/>
        <v>0</v>
      </c>
      <c r="HN8" s="89">
        <v>0</v>
      </c>
      <c r="HO8" s="87">
        <f>HK8/HL17</f>
        <v>0</v>
      </c>
      <c r="HP8" s="22">
        <v>200</v>
      </c>
      <c r="HQ8" s="44">
        <v>200</v>
      </c>
      <c r="HR8" s="27">
        <f t="shared" si="44"/>
        <v>100</v>
      </c>
      <c r="HS8" s="82">
        <v>1</v>
      </c>
      <c r="HT8" s="46">
        <f>HP8/HQ17</f>
        <v>0.18181818181818182</v>
      </c>
      <c r="HU8" s="88">
        <v>0</v>
      </c>
      <c r="HV8" s="84">
        <v>1</v>
      </c>
      <c r="HW8" s="85">
        <f t="shared" si="45"/>
        <v>0</v>
      </c>
      <c r="HX8" s="89">
        <v>0</v>
      </c>
      <c r="HY8" s="87">
        <f>HU8/HV17</f>
        <v>0</v>
      </c>
      <c r="HZ8" s="88">
        <v>0</v>
      </c>
      <c r="IA8" s="84">
        <v>1</v>
      </c>
      <c r="IB8" s="85">
        <f t="shared" si="46"/>
        <v>0</v>
      </c>
      <c r="IC8" s="89">
        <v>0</v>
      </c>
      <c r="ID8" s="87">
        <f>HZ8/IA17</f>
        <v>0</v>
      </c>
      <c r="IE8" s="88">
        <v>0</v>
      </c>
      <c r="IF8" s="84">
        <v>1</v>
      </c>
      <c r="IG8" s="85">
        <f t="shared" si="47"/>
        <v>0</v>
      </c>
      <c r="IH8" s="89">
        <v>0</v>
      </c>
      <c r="II8" s="87">
        <f>IE8/IF17</f>
        <v>0</v>
      </c>
      <c r="IJ8" s="88">
        <v>0</v>
      </c>
      <c r="IK8" s="84">
        <v>1</v>
      </c>
      <c r="IL8" s="85">
        <f t="shared" si="48"/>
        <v>0</v>
      </c>
      <c r="IM8" s="89">
        <v>0</v>
      </c>
      <c r="IN8" s="87">
        <f>IJ8/IK17</f>
        <v>0</v>
      </c>
    </row>
    <row r="9" spans="2:248" x14ac:dyDescent="0.35">
      <c r="B9" s="47">
        <v>4</v>
      </c>
      <c r="C9" s="48" t="s">
        <v>41</v>
      </c>
      <c r="D9" s="26">
        <v>4</v>
      </c>
      <c r="E9" s="44">
        <v>4</v>
      </c>
      <c r="F9" s="27">
        <f t="shared" si="0"/>
        <v>100</v>
      </c>
      <c r="G9" s="49">
        <v>0</v>
      </c>
      <c r="H9" s="46">
        <f>D9/E17</f>
        <v>0.33333333333333331</v>
      </c>
      <c r="I9" s="22">
        <v>17</v>
      </c>
      <c r="J9" s="44">
        <v>20</v>
      </c>
      <c r="K9" s="27">
        <f t="shared" si="1"/>
        <v>85</v>
      </c>
      <c r="L9" s="49">
        <v>0.85</v>
      </c>
      <c r="M9" s="46">
        <f>I9/J17</f>
        <v>0.56666666666666665</v>
      </c>
      <c r="N9" s="88">
        <v>0</v>
      </c>
      <c r="O9" s="84">
        <v>1</v>
      </c>
      <c r="P9" s="85">
        <f t="shared" si="2"/>
        <v>0</v>
      </c>
      <c r="Q9" s="89">
        <v>0</v>
      </c>
      <c r="R9" s="87">
        <f>N9/O17</f>
        <v>0</v>
      </c>
      <c r="S9" s="88">
        <v>0</v>
      </c>
      <c r="T9" s="84">
        <v>1</v>
      </c>
      <c r="U9" s="85">
        <f t="shared" si="3"/>
        <v>0</v>
      </c>
      <c r="V9" s="89">
        <v>0</v>
      </c>
      <c r="W9" s="87">
        <f>S9/T17</f>
        <v>0</v>
      </c>
      <c r="X9" s="88">
        <v>0</v>
      </c>
      <c r="Y9" s="84">
        <v>1</v>
      </c>
      <c r="Z9" s="85">
        <f t="shared" si="4"/>
        <v>0</v>
      </c>
      <c r="AA9" s="89">
        <v>0</v>
      </c>
      <c r="AB9" s="87">
        <f>X9/Y17</f>
        <v>0</v>
      </c>
      <c r="AC9" s="22">
        <v>5</v>
      </c>
      <c r="AD9" s="44">
        <v>5</v>
      </c>
      <c r="AE9" s="27">
        <f t="shared" si="5"/>
        <v>100</v>
      </c>
      <c r="AF9" s="49">
        <v>1</v>
      </c>
      <c r="AG9" s="46">
        <f>AC9/AD17</f>
        <v>0.21739130434782608</v>
      </c>
      <c r="AH9" s="88">
        <v>0</v>
      </c>
      <c r="AI9" s="84">
        <v>1</v>
      </c>
      <c r="AJ9" s="85">
        <f t="shared" si="6"/>
        <v>0</v>
      </c>
      <c r="AK9" s="89">
        <v>0</v>
      </c>
      <c r="AL9" s="87">
        <f>AH9/AI17</f>
        <v>0</v>
      </c>
      <c r="AM9" s="88">
        <v>0</v>
      </c>
      <c r="AN9" s="84">
        <v>1</v>
      </c>
      <c r="AO9" s="85">
        <f t="shared" si="7"/>
        <v>0</v>
      </c>
      <c r="AP9" s="89">
        <v>0</v>
      </c>
      <c r="AQ9" s="87">
        <f>AM9/AN17</f>
        <v>0</v>
      </c>
      <c r="AR9" s="88">
        <v>0</v>
      </c>
      <c r="AS9" s="84">
        <v>1</v>
      </c>
      <c r="AT9" s="85">
        <f t="shared" si="8"/>
        <v>0</v>
      </c>
      <c r="AU9" s="89">
        <v>0</v>
      </c>
      <c r="AV9" s="87">
        <f>AR9/AS17</f>
        <v>0</v>
      </c>
      <c r="AW9" s="137">
        <v>0</v>
      </c>
      <c r="AX9" s="133">
        <v>100</v>
      </c>
      <c r="AY9" s="134">
        <f t="shared" si="9"/>
        <v>0</v>
      </c>
      <c r="AZ9" s="138">
        <v>0</v>
      </c>
      <c r="BA9" s="136">
        <f>AW9/AX17</f>
        <v>0</v>
      </c>
      <c r="BB9" s="88">
        <v>0</v>
      </c>
      <c r="BC9" s="84">
        <v>1</v>
      </c>
      <c r="BD9" s="85">
        <f t="shared" si="10"/>
        <v>0</v>
      </c>
      <c r="BE9" s="89">
        <v>0</v>
      </c>
      <c r="BF9" s="87">
        <f>BB9/BC17</f>
        <v>0</v>
      </c>
      <c r="BG9" s="88">
        <v>0</v>
      </c>
      <c r="BH9" s="84">
        <v>1</v>
      </c>
      <c r="BI9" s="85">
        <f t="shared" si="11"/>
        <v>0</v>
      </c>
      <c r="BJ9" s="89">
        <v>0</v>
      </c>
      <c r="BK9" s="87">
        <f>BG9/BH17</f>
        <v>0</v>
      </c>
      <c r="BL9" s="88">
        <v>0</v>
      </c>
      <c r="BM9" s="84">
        <v>1</v>
      </c>
      <c r="BN9" s="85">
        <f t="shared" si="12"/>
        <v>0</v>
      </c>
      <c r="BO9" s="89">
        <v>0</v>
      </c>
      <c r="BP9" s="87">
        <f>BL9/BM17</f>
        <v>0</v>
      </c>
      <c r="BQ9" s="88">
        <v>0</v>
      </c>
      <c r="BR9" s="84">
        <v>100</v>
      </c>
      <c r="BS9" s="85">
        <f t="shared" si="13"/>
        <v>0</v>
      </c>
      <c r="BT9" s="89">
        <v>0</v>
      </c>
      <c r="BU9" s="87">
        <f>BQ9/BR17</f>
        <v>0</v>
      </c>
      <c r="BV9" s="26">
        <v>400</v>
      </c>
      <c r="BW9" s="44">
        <v>400</v>
      </c>
      <c r="BX9" s="27">
        <f t="shared" si="14"/>
        <v>100</v>
      </c>
      <c r="BY9" s="49">
        <v>1</v>
      </c>
      <c r="BZ9" s="46">
        <f>BV9/BW17</f>
        <v>0.33333333333333331</v>
      </c>
      <c r="CA9" s="22">
        <v>300</v>
      </c>
      <c r="CB9" s="44">
        <v>400</v>
      </c>
      <c r="CC9" s="27">
        <f t="shared" si="15"/>
        <v>75</v>
      </c>
      <c r="CD9" s="49">
        <v>0.75</v>
      </c>
      <c r="CE9" s="46">
        <f>CA9/CB17</f>
        <v>0.25</v>
      </c>
      <c r="CF9" s="22">
        <v>100</v>
      </c>
      <c r="CG9" s="44">
        <v>100</v>
      </c>
      <c r="CH9" s="27">
        <f t="shared" si="16"/>
        <v>100</v>
      </c>
      <c r="CI9" s="49">
        <v>1</v>
      </c>
      <c r="CJ9" s="46">
        <f>CF9/CG17</f>
        <v>0.33333333333333331</v>
      </c>
      <c r="CK9" s="88">
        <v>0</v>
      </c>
      <c r="CL9" s="84">
        <v>1</v>
      </c>
      <c r="CM9" s="85">
        <f t="shared" si="17"/>
        <v>0</v>
      </c>
      <c r="CN9" s="89">
        <v>0</v>
      </c>
      <c r="CO9" s="87">
        <f>CK9/CL17</f>
        <v>0</v>
      </c>
      <c r="CP9" s="88">
        <v>0</v>
      </c>
      <c r="CQ9" s="84">
        <v>1</v>
      </c>
      <c r="CR9" s="85">
        <f t="shared" si="18"/>
        <v>0</v>
      </c>
      <c r="CS9" s="89">
        <v>0</v>
      </c>
      <c r="CT9" s="87">
        <f>CP9/CQ17</f>
        <v>0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22">
        <v>1</v>
      </c>
      <c r="DA9" s="44">
        <v>1</v>
      </c>
      <c r="DB9" s="27">
        <f t="shared" si="20"/>
        <v>100</v>
      </c>
      <c r="DC9" s="49">
        <v>1</v>
      </c>
      <c r="DD9" s="46">
        <f>CZ9/DA17</f>
        <v>0.5</v>
      </c>
      <c r="DE9" s="88">
        <v>0</v>
      </c>
      <c r="DF9" s="84">
        <v>1</v>
      </c>
      <c r="DG9" s="85">
        <f t="shared" si="21"/>
        <v>0</v>
      </c>
      <c r="DH9" s="89">
        <v>0</v>
      </c>
      <c r="DI9" s="87">
        <f>DE9/DF17</f>
        <v>0</v>
      </c>
      <c r="DJ9" s="88">
        <v>0</v>
      </c>
      <c r="DK9" s="84">
        <v>1</v>
      </c>
      <c r="DL9" s="85">
        <f t="shared" si="22"/>
        <v>0</v>
      </c>
      <c r="DM9" s="89">
        <v>0</v>
      </c>
      <c r="DN9" s="87">
        <f>DJ9/DK17</f>
        <v>0</v>
      </c>
      <c r="DO9" s="88">
        <v>0</v>
      </c>
      <c r="DP9" s="84">
        <v>1</v>
      </c>
      <c r="DQ9" s="85">
        <f t="shared" si="23"/>
        <v>0</v>
      </c>
      <c r="DR9" s="89">
        <v>0</v>
      </c>
      <c r="DS9" s="87">
        <f>DO9/DP17</f>
        <v>0</v>
      </c>
      <c r="DT9" s="88">
        <v>0</v>
      </c>
      <c r="DU9" s="84">
        <v>1</v>
      </c>
      <c r="DV9" s="85">
        <f t="shared" si="24"/>
        <v>0</v>
      </c>
      <c r="DW9" s="89">
        <v>0</v>
      </c>
      <c r="DX9" s="87">
        <f>DT9/DU17</f>
        <v>0</v>
      </c>
      <c r="DY9" s="22">
        <v>1</v>
      </c>
      <c r="DZ9" s="44">
        <v>2</v>
      </c>
      <c r="EA9" s="27">
        <f t="shared" si="25"/>
        <v>50</v>
      </c>
      <c r="EB9" s="49">
        <v>0.5</v>
      </c>
      <c r="EC9" s="46">
        <f>DY9/DZ17</f>
        <v>2.6315789473684209E-2</v>
      </c>
      <c r="ED9" s="88">
        <v>0</v>
      </c>
      <c r="EE9" s="84">
        <v>100</v>
      </c>
      <c r="EF9" s="85">
        <f t="shared" si="26"/>
        <v>0</v>
      </c>
      <c r="EG9" s="89">
        <v>0</v>
      </c>
      <c r="EH9" s="87">
        <f>ED9/EE17</f>
        <v>0</v>
      </c>
      <c r="EI9" s="88">
        <v>0</v>
      </c>
      <c r="EJ9" s="84">
        <v>1</v>
      </c>
      <c r="EK9" s="85">
        <f t="shared" si="27"/>
        <v>0</v>
      </c>
      <c r="EL9" s="89">
        <v>0</v>
      </c>
      <c r="EM9" s="87">
        <f>EI9/EJ17</f>
        <v>0</v>
      </c>
      <c r="EN9" s="22">
        <v>170</v>
      </c>
      <c r="EO9" s="44">
        <v>200</v>
      </c>
      <c r="EP9" s="27">
        <f t="shared" si="28"/>
        <v>85</v>
      </c>
      <c r="EQ9" s="49">
        <v>0.96</v>
      </c>
      <c r="ER9" s="46">
        <f>EN9/EO17</f>
        <v>0.17</v>
      </c>
      <c r="ES9" s="88">
        <v>0</v>
      </c>
      <c r="ET9" s="84">
        <v>1</v>
      </c>
      <c r="EU9" s="85">
        <f t="shared" si="29"/>
        <v>0</v>
      </c>
      <c r="EV9" s="89">
        <v>0</v>
      </c>
      <c r="EW9" s="87">
        <f>ES9/ET17</f>
        <v>0</v>
      </c>
      <c r="EX9" s="22">
        <v>300</v>
      </c>
      <c r="EY9" s="44">
        <v>300</v>
      </c>
      <c r="EZ9" s="27">
        <f t="shared" si="30"/>
        <v>100</v>
      </c>
      <c r="FA9" s="49">
        <v>1</v>
      </c>
      <c r="FB9" s="46">
        <f>EX9/EY17</f>
        <v>0.27272727272727271</v>
      </c>
      <c r="FC9" s="26">
        <v>400</v>
      </c>
      <c r="FD9" s="44">
        <v>400</v>
      </c>
      <c r="FE9" s="27">
        <f t="shared" si="31"/>
        <v>100</v>
      </c>
      <c r="FF9" s="45">
        <v>1</v>
      </c>
      <c r="FG9" s="46">
        <f>FC9/FD17</f>
        <v>0.33333333333333331</v>
      </c>
      <c r="FH9" s="22">
        <v>1</v>
      </c>
      <c r="FI9" s="44">
        <v>1</v>
      </c>
      <c r="FJ9" s="27">
        <f t="shared" si="32"/>
        <v>100</v>
      </c>
      <c r="FK9" s="49">
        <v>1</v>
      </c>
      <c r="FL9" s="46">
        <f>FH9/FI17</f>
        <v>0.25</v>
      </c>
      <c r="FM9" s="88">
        <v>0</v>
      </c>
      <c r="FN9" s="84">
        <v>1</v>
      </c>
      <c r="FO9" s="85">
        <f t="shared" si="33"/>
        <v>0</v>
      </c>
      <c r="FP9" s="89">
        <v>0</v>
      </c>
      <c r="FQ9" s="87">
        <f>FM9/FN17</f>
        <v>0</v>
      </c>
      <c r="FR9" s="88">
        <v>0</v>
      </c>
      <c r="FS9" s="84">
        <v>1</v>
      </c>
      <c r="FT9" s="85">
        <f t="shared" si="34"/>
        <v>0</v>
      </c>
      <c r="FU9" s="89">
        <v>0</v>
      </c>
      <c r="FV9" s="87">
        <f>FR9/FS17</f>
        <v>0</v>
      </c>
      <c r="FW9" s="22">
        <v>0</v>
      </c>
      <c r="FX9" s="44">
        <v>5</v>
      </c>
      <c r="FY9" s="27">
        <f t="shared" si="35"/>
        <v>0</v>
      </c>
      <c r="FZ9" s="49">
        <v>0</v>
      </c>
      <c r="GA9" s="46">
        <f>FW9/FX17</f>
        <v>0</v>
      </c>
      <c r="GB9" s="88">
        <v>0</v>
      </c>
      <c r="GC9" s="84">
        <v>1</v>
      </c>
      <c r="GD9" s="85">
        <f t="shared" si="36"/>
        <v>0</v>
      </c>
      <c r="GE9" s="89">
        <v>0</v>
      </c>
      <c r="GF9" s="87">
        <f>GB9/GC17</f>
        <v>0</v>
      </c>
      <c r="GG9" s="88">
        <v>0</v>
      </c>
      <c r="GH9" s="84">
        <v>1</v>
      </c>
      <c r="GI9" s="85">
        <f t="shared" si="37"/>
        <v>0</v>
      </c>
      <c r="GJ9" s="89">
        <v>0</v>
      </c>
      <c r="GK9" s="87">
        <f>GG9/GH17</f>
        <v>0</v>
      </c>
      <c r="GL9" s="88">
        <v>0</v>
      </c>
      <c r="GM9" s="84">
        <v>1</v>
      </c>
      <c r="GN9" s="85">
        <f t="shared" si="38"/>
        <v>0</v>
      </c>
      <c r="GO9" s="89">
        <v>0</v>
      </c>
      <c r="GP9" s="87">
        <f>GL9/GM17</f>
        <v>0</v>
      </c>
      <c r="GQ9" s="22">
        <v>1</v>
      </c>
      <c r="GR9" s="44">
        <v>1</v>
      </c>
      <c r="GS9" s="27">
        <f t="shared" si="39"/>
        <v>100</v>
      </c>
      <c r="GT9" s="49">
        <v>1</v>
      </c>
      <c r="GU9" s="46">
        <f>GQ9/GR17</f>
        <v>6.6666666666666666E-2</v>
      </c>
      <c r="GV9" s="88">
        <v>0</v>
      </c>
      <c r="GW9" s="84">
        <v>1</v>
      </c>
      <c r="GX9" s="85">
        <f t="shared" si="40"/>
        <v>0</v>
      </c>
      <c r="GY9" s="89">
        <v>0</v>
      </c>
      <c r="GZ9" s="87">
        <f>GV9/GW17</f>
        <v>0</v>
      </c>
      <c r="HA9" s="22">
        <v>3</v>
      </c>
      <c r="HB9" s="44">
        <v>3</v>
      </c>
      <c r="HC9" s="27">
        <f t="shared" si="41"/>
        <v>100</v>
      </c>
      <c r="HD9" s="49">
        <v>1</v>
      </c>
      <c r="HE9" s="46">
        <f>HA9/HB17</f>
        <v>0.6</v>
      </c>
      <c r="HF9" s="88">
        <v>0</v>
      </c>
      <c r="HG9" s="84">
        <v>1</v>
      </c>
      <c r="HH9" s="85">
        <f t="shared" si="42"/>
        <v>0</v>
      </c>
      <c r="HI9" s="89">
        <v>0</v>
      </c>
      <c r="HJ9" s="87">
        <f>HF9/HG17</f>
        <v>0</v>
      </c>
      <c r="HK9" s="88">
        <v>0</v>
      </c>
      <c r="HL9" s="84">
        <v>1</v>
      </c>
      <c r="HM9" s="85">
        <f t="shared" si="43"/>
        <v>0</v>
      </c>
      <c r="HN9" s="89">
        <v>0</v>
      </c>
      <c r="HO9" s="87">
        <f>HK9/HL17</f>
        <v>0</v>
      </c>
      <c r="HP9" s="22">
        <v>300</v>
      </c>
      <c r="HQ9" s="44">
        <v>300</v>
      </c>
      <c r="HR9" s="27">
        <f t="shared" si="44"/>
        <v>100</v>
      </c>
      <c r="HS9" s="49">
        <v>1</v>
      </c>
      <c r="HT9" s="46">
        <f>HP9/HQ17</f>
        <v>0.27272727272727271</v>
      </c>
      <c r="HU9" s="88">
        <v>0</v>
      </c>
      <c r="HV9" s="84">
        <v>1</v>
      </c>
      <c r="HW9" s="85">
        <f t="shared" si="45"/>
        <v>0</v>
      </c>
      <c r="HX9" s="89">
        <v>0</v>
      </c>
      <c r="HY9" s="87">
        <f>HU9/HV17</f>
        <v>0</v>
      </c>
      <c r="HZ9" s="88">
        <v>0</v>
      </c>
      <c r="IA9" s="84">
        <v>1</v>
      </c>
      <c r="IB9" s="85">
        <f t="shared" si="46"/>
        <v>0</v>
      </c>
      <c r="IC9" s="89">
        <v>0</v>
      </c>
      <c r="ID9" s="87">
        <f>HZ9/IA17</f>
        <v>0</v>
      </c>
      <c r="IE9" s="88">
        <v>0</v>
      </c>
      <c r="IF9" s="84">
        <v>1</v>
      </c>
      <c r="IG9" s="85">
        <f t="shared" si="47"/>
        <v>0</v>
      </c>
      <c r="IH9" s="89">
        <v>0</v>
      </c>
      <c r="II9" s="87">
        <f>IE9/IF17</f>
        <v>0</v>
      </c>
      <c r="IJ9" s="88">
        <v>0</v>
      </c>
      <c r="IK9" s="84">
        <v>1</v>
      </c>
      <c r="IL9" s="85">
        <f t="shared" si="48"/>
        <v>0</v>
      </c>
      <c r="IM9" s="89">
        <v>0</v>
      </c>
      <c r="IN9" s="87">
        <f>IJ9/IK17</f>
        <v>0</v>
      </c>
    </row>
    <row r="10" spans="2:248" x14ac:dyDescent="0.35">
      <c r="B10" s="47">
        <v>5</v>
      </c>
      <c r="C10" s="48" t="s">
        <v>42</v>
      </c>
      <c r="D10" s="26">
        <v>5</v>
      </c>
      <c r="E10" s="44">
        <v>5</v>
      </c>
      <c r="F10" s="27">
        <f t="shared" si="0"/>
        <v>100</v>
      </c>
      <c r="G10" s="49">
        <v>0</v>
      </c>
      <c r="H10" s="46">
        <f>D10/E17</f>
        <v>0.41666666666666669</v>
      </c>
      <c r="I10" s="22">
        <v>22</v>
      </c>
      <c r="J10" s="44">
        <v>30</v>
      </c>
      <c r="K10" s="27">
        <f t="shared" si="1"/>
        <v>73.333333333333329</v>
      </c>
      <c r="L10" s="49">
        <v>0.73</v>
      </c>
      <c r="M10" s="46">
        <f>I10/J17</f>
        <v>0.73333333333333328</v>
      </c>
      <c r="N10" s="88">
        <v>0</v>
      </c>
      <c r="O10" s="84">
        <v>1</v>
      </c>
      <c r="P10" s="85">
        <f t="shared" si="2"/>
        <v>0</v>
      </c>
      <c r="Q10" s="89">
        <v>0</v>
      </c>
      <c r="R10" s="87">
        <f>N10/O17</f>
        <v>0</v>
      </c>
      <c r="S10" s="88">
        <v>0</v>
      </c>
      <c r="T10" s="84">
        <v>1</v>
      </c>
      <c r="U10" s="85">
        <f t="shared" si="3"/>
        <v>0</v>
      </c>
      <c r="V10" s="89">
        <v>0</v>
      </c>
      <c r="W10" s="87">
        <f>S10/T17</f>
        <v>0</v>
      </c>
      <c r="X10" s="22">
        <v>3</v>
      </c>
      <c r="Y10" s="44">
        <v>3</v>
      </c>
      <c r="Z10" s="27">
        <f t="shared" si="4"/>
        <v>100</v>
      </c>
      <c r="AA10" s="49">
        <v>1</v>
      </c>
      <c r="AB10" s="46">
        <f>X10/Y17</f>
        <v>0.2</v>
      </c>
      <c r="AC10" s="22">
        <v>5</v>
      </c>
      <c r="AD10" s="44">
        <v>5</v>
      </c>
      <c r="AE10" s="27">
        <f t="shared" si="5"/>
        <v>100</v>
      </c>
      <c r="AF10" s="49">
        <v>1</v>
      </c>
      <c r="AG10" s="46">
        <f>AC10/AD17</f>
        <v>0.21739130434782608</v>
      </c>
      <c r="AH10" s="88">
        <v>0</v>
      </c>
      <c r="AI10" s="84">
        <v>1</v>
      </c>
      <c r="AJ10" s="85">
        <f t="shared" si="6"/>
        <v>0</v>
      </c>
      <c r="AK10" s="89">
        <v>0</v>
      </c>
      <c r="AL10" s="87">
        <f>AH10/AI17</f>
        <v>0</v>
      </c>
      <c r="AM10" s="22">
        <v>2</v>
      </c>
      <c r="AN10" s="44">
        <v>2</v>
      </c>
      <c r="AO10" s="27">
        <f t="shared" si="7"/>
        <v>100</v>
      </c>
      <c r="AP10" s="49">
        <v>1</v>
      </c>
      <c r="AQ10" s="46">
        <f>AM10/AN17</f>
        <v>0.33333333333333331</v>
      </c>
      <c r="AR10" s="88">
        <v>0</v>
      </c>
      <c r="AS10" s="84">
        <v>1</v>
      </c>
      <c r="AT10" s="85">
        <f t="shared" si="8"/>
        <v>0</v>
      </c>
      <c r="AU10" s="89">
        <v>0</v>
      </c>
      <c r="AV10" s="87">
        <f>AR10/AS17</f>
        <v>0</v>
      </c>
      <c r="AW10" s="137">
        <v>0</v>
      </c>
      <c r="AX10" s="133">
        <v>100</v>
      </c>
      <c r="AY10" s="134">
        <f t="shared" si="9"/>
        <v>0</v>
      </c>
      <c r="AZ10" s="138">
        <v>0</v>
      </c>
      <c r="BA10" s="136">
        <f>AW10/AX17</f>
        <v>0</v>
      </c>
      <c r="BB10" s="88">
        <v>0</v>
      </c>
      <c r="BC10" s="84">
        <v>1</v>
      </c>
      <c r="BD10" s="85">
        <f t="shared" si="10"/>
        <v>0</v>
      </c>
      <c r="BE10" s="89">
        <v>0</v>
      </c>
      <c r="BF10" s="87">
        <f>BB10/BC17</f>
        <v>0</v>
      </c>
      <c r="BG10" s="88">
        <v>0</v>
      </c>
      <c r="BH10" s="84">
        <v>1</v>
      </c>
      <c r="BI10" s="85">
        <f t="shared" si="11"/>
        <v>0</v>
      </c>
      <c r="BJ10" s="89">
        <v>0</v>
      </c>
      <c r="BK10" s="87">
        <f>BG10/BH17</f>
        <v>0</v>
      </c>
      <c r="BL10" s="88">
        <v>0</v>
      </c>
      <c r="BM10" s="84">
        <v>1</v>
      </c>
      <c r="BN10" s="85">
        <f t="shared" si="12"/>
        <v>0</v>
      </c>
      <c r="BO10" s="89">
        <v>0</v>
      </c>
      <c r="BP10" s="87">
        <f>BL10/BM17</f>
        <v>0</v>
      </c>
      <c r="BQ10" s="88">
        <v>0</v>
      </c>
      <c r="BR10" s="84">
        <v>100</v>
      </c>
      <c r="BS10" s="85">
        <f t="shared" si="13"/>
        <v>0</v>
      </c>
      <c r="BT10" s="89">
        <v>0</v>
      </c>
      <c r="BU10" s="87">
        <f>BQ10/BR17</f>
        <v>0</v>
      </c>
      <c r="BV10" s="26">
        <v>400</v>
      </c>
      <c r="BW10" s="44">
        <v>500</v>
      </c>
      <c r="BX10" s="27">
        <f t="shared" si="14"/>
        <v>80</v>
      </c>
      <c r="BY10" s="49">
        <v>0.8</v>
      </c>
      <c r="BZ10" s="46">
        <f>BV10/BW17</f>
        <v>0.33333333333333331</v>
      </c>
      <c r="CA10" s="22">
        <v>300</v>
      </c>
      <c r="CB10" s="44">
        <v>500</v>
      </c>
      <c r="CC10" s="27">
        <f t="shared" si="15"/>
        <v>60</v>
      </c>
      <c r="CD10" s="49">
        <v>0.6</v>
      </c>
      <c r="CE10" s="46">
        <f>CA10/CB17</f>
        <v>0.25</v>
      </c>
      <c r="CF10" s="22">
        <v>100</v>
      </c>
      <c r="CG10" s="44">
        <v>200</v>
      </c>
      <c r="CH10" s="27">
        <f t="shared" si="16"/>
        <v>50</v>
      </c>
      <c r="CI10" s="49">
        <v>0.5</v>
      </c>
      <c r="CJ10" s="46">
        <f>CF10/CG17</f>
        <v>0.33333333333333331</v>
      </c>
      <c r="CK10" s="88">
        <v>0</v>
      </c>
      <c r="CL10" s="84">
        <v>1</v>
      </c>
      <c r="CM10" s="85">
        <f t="shared" si="17"/>
        <v>0</v>
      </c>
      <c r="CN10" s="89">
        <v>0</v>
      </c>
      <c r="CO10" s="87">
        <f>CK10/CL17</f>
        <v>0</v>
      </c>
      <c r="CP10" s="88">
        <v>0</v>
      </c>
      <c r="CQ10" s="84">
        <v>1</v>
      </c>
      <c r="CR10" s="85">
        <f t="shared" si="18"/>
        <v>0</v>
      </c>
      <c r="CS10" s="89">
        <v>0</v>
      </c>
      <c r="CT10" s="87">
        <f>CP10/CQ17</f>
        <v>0</v>
      </c>
      <c r="CU10" s="22">
        <v>1</v>
      </c>
      <c r="CV10" s="44">
        <v>1</v>
      </c>
      <c r="CW10" s="27">
        <f t="shared" si="19"/>
        <v>100</v>
      </c>
      <c r="CX10" s="49">
        <v>1</v>
      </c>
      <c r="CY10" s="46">
        <f>CU10/CV17</f>
        <v>0.25</v>
      </c>
      <c r="CZ10" s="22">
        <v>1</v>
      </c>
      <c r="DA10" s="44">
        <v>1</v>
      </c>
      <c r="DB10" s="27">
        <f t="shared" si="20"/>
        <v>100</v>
      </c>
      <c r="DC10" s="49">
        <v>1</v>
      </c>
      <c r="DD10" s="46">
        <f>CZ10/DA17</f>
        <v>0.5</v>
      </c>
      <c r="DE10" s="88">
        <v>0</v>
      </c>
      <c r="DF10" s="84">
        <v>1</v>
      </c>
      <c r="DG10" s="85">
        <f t="shared" si="21"/>
        <v>0</v>
      </c>
      <c r="DH10" s="89">
        <v>0</v>
      </c>
      <c r="DI10" s="87">
        <f>DE10/DF17</f>
        <v>0</v>
      </c>
      <c r="DJ10" s="88">
        <v>0</v>
      </c>
      <c r="DK10" s="84">
        <v>1</v>
      </c>
      <c r="DL10" s="85">
        <f t="shared" si="22"/>
        <v>0</v>
      </c>
      <c r="DM10" s="89">
        <v>0</v>
      </c>
      <c r="DN10" s="87">
        <f>DJ10/DK17</f>
        <v>0</v>
      </c>
      <c r="DO10" s="88">
        <v>0</v>
      </c>
      <c r="DP10" s="84">
        <v>1</v>
      </c>
      <c r="DQ10" s="85">
        <f t="shared" si="23"/>
        <v>0</v>
      </c>
      <c r="DR10" s="89">
        <v>0</v>
      </c>
      <c r="DS10" s="87">
        <f>DO10/DP17</f>
        <v>0</v>
      </c>
      <c r="DT10" s="88">
        <v>0</v>
      </c>
      <c r="DU10" s="84">
        <v>1</v>
      </c>
      <c r="DV10" s="85">
        <f t="shared" si="24"/>
        <v>0</v>
      </c>
      <c r="DW10" s="89">
        <v>0</v>
      </c>
      <c r="DX10" s="87">
        <f>DT10/DU17</f>
        <v>0</v>
      </c>
      <c r="DY10" s="22">
        <v>3</v>
      </c>
      <c r="DZ10" s="44">
        <v>4</v>
      </c>
      <c r="EA10" s="27">
        <f t="shared" si="25"/>
        <v>75</v>
      </c>
      <c r="EB10" s="49">
        <v>0</v>
      </c>
      <c r="EC10" s="46">
        <f>DY10/DZ17</f>
        <v>7.8947368421052627E-2</v>
      </c>
      <c r="ED10" s="88">
        <v>0</v>
      </c>
      <c r="EE10" s="84">
        <v>100</v>
      </c>
      <c r="EF10" s="85">
        <f t="shared" si="26"/>
        <v>0</v>
      </c>
      <c r="EG10" s="89">
        <v>0</v>
      </c>
      <c r="EH10" s="87">
        <f>ED10/EE17</f>
        <v>0</v>
      </c>
      <c r="EI10" s="88">
        <v>0</v>
      </c>
      <c r="EJ10" s="84">
        <v>1</v>
      </c>
      <c r="EK10" s="85">
        <f t="shared" si="27"/>
        <v>0</v>
      </c>
      <c r="EL10" s="89">
        <v>0</v>
      </c>
      <c r="EM10" s="87">
        <f>EI10/EJ17</f>
        <v>0</v>
      </c>
      <c r="EN10" s="22">
        <v>270</v>
      </c>
      <c r="EO10" s="44">
        <v>300</v>
      </c>
      <c r="EP10" s="27">
        <f t="shared" si="28"/>
        <v>90</v>
      </c>
      <c r="EQ10" s="49">
        <v>0</v>
      </c>
      <c r="ER10" s="46">
        <f>EN10/EO17</f>
        <v>0.27</v>
      </c>
      <c r="ES10" s="88">
        <v>0</v>
      </c>
      <c r="ET10" s="84">
        <v>1</v>
      </c>
      <c r="EU10" s="85">
        <f t="shared" si="29"/>
        <v>0</v>
      </c>
      <c r="EV10" s="89">
        <v>0</v>
      </c>
      <c r="EW10" s="87">
        <f>ES10/ET17</f>
        <v>0</v>
      </c>
      <c r="EX10" s="22">
        <v>393</v>
      </c>
      <c r="EY10" s="44">
        <v>400</v>
      </c>
      <c r="EZ10" s="27">
        <f t="shared" si="30"/>
        <v>98.25</v>
      </c>
      <c r="FA10" s="49">
        <v>0.93</v>
      </c>
      <c r="FB10" s="46">
        <f>EX10/EY17</f>
        <v>0.3572727272727273</v>
      </c>
      <c r="FC10" s="22">
        <v>500</v>
      </c>
      <c r="FD10" s="44">
        <v>500</v>
      </c>
      <c r="FE10" s="27">
        <f t="shared" si="31"/>
        <v>100</v>
      </c>
      <c r="FF10" s="49">
        <v>0</v>
      </c>
      <c r="FG10" s="46">
        <f>FC10/FD17</f>
        <v>0.41666666666666669</v>
      </c>
      <c r="FH10" s="22">
        <v>1</v>
      </c>
      <c r="FI10" s="44">
        <v>1</v>
      </c>
      <c r="FJ10" s="27">
        <f t="shared" si="32"/>
        <v>100</v>
      </c>
      <c r="FK10" s="49">
        <v>1</v>
      </c>
      <c r="FL10" s="46">
        <f>FH10/FI17</f>
        <v>0.25</v>
      </c>
      <c r="FM10" s="88">
        <v>0</v>
      </c>
      <c r="FN10" s="84">
        <v>1</v>
      </c>
      <c r="FO10" s="85">
        <f t="shared" si="33"/>
        <v>0</v>
      </c>
      <c r="FP10" s="89">
        <v>0</v>
      </c>
      <c r="FQ10" s="87">
        <f>FM10/FN17</f>
        <v>0</v>
      </c>
      <c r="FR10" s="88">
        <v>0</v>
      </c>
      <c r="FS10" s="84">
        <v>1</v>
      </c>
      <c r="FT10" s="85">
        <f t="shared" si="34"/>
        <v>0</v>
      </c>
      <c r="FU10" s="89">
        <v>0</v>
      </c>
      <c r="FV10" s="87">
        <f>FR10/FS17</f>
        <v>0</v>
      </c>
      <c r="FW10" s="22">
        <v>0</v>
      </c>
      <c r="FX10" s="44">
        <v>5</v>
      </c>
      <c r="FY10" s="27">
        <f t="shared" si="35"/>
        <v>0</v>
      </c>
      <c r="FZ10" s="49">
        <v>0</v>
      </c>
      <c r="GA10" s="46">
        <f>FW10/FX17</f>
        <v>0</v>
      </c>
      <c r="GB10" s="88">
        <v>0</v>
      </c>
      <c r="GC10" s="84">
        <v>1</v>
      </c>
      <c r="GD10" s="85">
        <f t="shared" si="36"/>
        <v>0</v>
      </c>
      <c r="GE10" s="89">
        <v>0</v>
      </c>
      <c r="GF10" s="87">
        <f>GB10/GC17</f>
        <v>0</v>
      </c>
      <c r="GG10" s="88">
        <v>0</v>
      </c>
      <c r="GH10" s="84">
        <v>1</v>
      </c>
      <c r="GI10" s="85">
        <f t="shared" si="37"/>
        <v>0</v>
      </c>
      <c r="GJ10" s="89">
        <v>0</v>
      </c>
      <c r="GK10" s="87">
        <f>GG10/GH17</f>
        <v>0</v>
      </c>
      <c r="GL10" s="88">
        <v>0</v>
      </c>
      <c r="GM10" s="84">
        <v>1</v>
      </c>
      <c r="GN10" s="85">
        <f t="shared" si="38"/>
        <v>0</v>
      </c>
      <c r="GO10" s="89">
        <v>0</v>
      </c>
      <c r="GP10" s="87">
        <f>GL10/GM17</f>
        <v>0</v>
      </c>
      <c r="GQ10" s="22">
        <v>1</v>
      </c>
      <c r="GR10" s="44">
        <v>2</v>
      </c>
      <c r="GS10" s="27">
        <f t="shared" si="39"/>
        <v>50</v>
      </c>
      <c r="GT10" s="49">
        <v>0.5</v>
      </c>
      <c r="GU10" s="46">
        <f>GQ10/GR17</f>
        <v>6.6666666666666666E-2</v>
      </c>
      <c r="GV10" s="88">
        <v>0</v>
      </c>
      <c r="GW10" s="84">
        <v>1</v>
      </c>
      <c r="GX10" s="85">
        <f t="shared" si="40"/>
        <v>0</v>
      </c>
      <c r="GY10" s="89">
        <v>0</v>
      </c>
      <c r="GZ10" s="87">
        <f>GV10/GW17</f>
        <v>0</v>
      </c>
      <c r="HA10" s="22">
        <v>4</v>
      </c>
      <c r="HB10" s="44">
        <v>4</v>
      </c>
      <c r="HC10" s="27">
        <f t="shared" si="41"/>
        <v>100</v>
      </c>
      <c r="HD10" s="49">
        <v>1</v>
      </c>
      <c r="HE10" s="46">
        <f>HA10/HB17</f>
        <v>0.8</v>
      </c>
      <c r="HF10" s="88">
        <v>0</v>
      </c>
      <c r="HG10" s="84">
        <v>1</v>
      </c>
      <c r="HH10" s="85">
        <f t="shared" si="42"/>
        <v>0</v>
      </c>
      <c r="HI10" s="89">
        <v>0</v>
      </c>
      <c r="HJ10" s="87">
        <f>HF10/HG17</f>
        <v>0</v>
      </c>
      <c r="HK10" s="88">
        <v>0</v>
      </c>
      <c r="HL10" s="84">
        <v>1</v>
      </c>
      <c r="HM10" s="85">
        <f t="shared" si="43"/>
        <v>0</v>
      </c>
      <c r="HN10" s="89">
        <v>0</v>
      </c>
      <c r="HO10" s="87">
        <f>HK10/HL17</f>
        <v>0</v>
      </c>
      <c r="HP10" s="22">
        <v>400</v>
      </c>
      <c r="HQ10" s="44">
        <v>400</v>
      </c>
      <c r="HR10" s="27">
        <f t="shared" si="44"/>
        <v>100</v>
      </c>
      <c r="HS10" s="49">
        <v>1</v>
      </c>
      <c r="HT10" s="46">
        <f>HP10/HQ17</f>
        <v>0.36363636363636365</v>
      </c>
      <c r="HU10" s="88">
        <v>0</v>
      </c>
      <c r="HV10" s="84">
        <v>1</v>
      </c>
      <c r="HW10" s="85">
        <f t="shared" si="45"/>
        <v>0</v>
      </c>
      <c r="HX10" s="89">
        <v>0</v>
      </c>
      <c r="HY10" s="87">
        <f>HU10/HV17</f>
        <v>0</v>
      </c>
      <c r="HZ10" s="88">
        <v>0</v>
      </c>
      <c r="IA10" s="84">
        <v>1</v>
      </c>
      <c r="IB10" s="85">
        <f t="shared" si="46"/>
        <v>0</v>
      </c>
      <c r="IC10" s="89">
        <v>0</v>
      </c>
      <c r="ID10" s="87">
        <f>HZ10/IA17</f>
        <v>0</v>
      </c>
      <c r="IE10" s="88">
        <v>0</v>
      </c>
      <c r="IF10" s="84">
        <v>1</v>
      </c>
      <c r="IG10" s="85">
        <f t="shared" si="47"/>
        <v>0</v>
      </c>
      <c r="IH10" s="89">
        <v>0</v>
      </c>
      <c r="II10" s="87">
        <f>IE10/IF17</f>
        <v>0</v>
      </c>
      <c r="IJ10" s="88">
        <v>0</v>
      </c>
      <c r="IK10" s="84">
        <v>1</v>
      </c>
      <c r="IL10" s="85">
        <f t="shared" si="48"/>
        <v>0</v>
      </c>
      <c r="IM10" s="89">
        <v>0</v>
      </c>
      <c r="IN10" s="87">
        <f>IJ10/IK17</f>
        <v>0</v>
      </c>
    </row>
    <row r="11" spans="2:248" x14ac:dyDescent="0.35">
      <c r="B11" s="76">
        <v>6</v>
      </c>
      <c r="C11" s="77" t="s">
        <v>43</v>
      </c>
      <c r="D11" s="26">
        <v>6</v>
      </c>
      <c r="E11" s="44">
        <v>6</v>
      </c>
      <c r="F11" s="27">
        <f t="shared" si="0"/>
        <v>100</v>
      </c>
      <c r="G11" s="82">
        <v>1</v>
      </c>
      <c r="H11" s="46">
        <f>D11/E17</f>
        <v>0.5</v>
      </c>
      <c r="I11" s="22">
        <v>22</v>
      </c>
      <c r="J11" s="44">
        <v>30</v>
      </c>
      <c r="K11" s="27">
        <f t="shared" si="1"/>
        <v>73.333333333333329</v>
      </c>
      <c r="L11" s="80">
        <v>0.73</v>
      </c>
      <c r="M11" s="46">
        <f>I11/J17</f>
        <v>0.73333333333333328</v>
      </c>
      <c r="N11" s="88">
        <v>0</v>
      </c>
      <c r="O11" s="84">
        <v>1</v>
      </c>
      <c r="P11" s="85">
        <f t="shared" si="2"/>
        <v>0</v>
      </c>
      <c r="Q11" s="89">
        <v>0</v>
      </c>
      <c r="R11" s="87">
        <f>N11/O17</f>
        <v>0</v>
      </c>
      <c r="S11" s="88">
        <v>0</v>
      </c>
      <c r="T11" s="84">
        <v>1</v>
      </c>
      <c r="U11" s="85">
        <f t="shared" si="3"/>
        <v>0</v>
      </c>
      <c r="V11" s="89">
        <v>0</v>
      </c>
      <c r="W11" s="87">
        <f>S11/T17</f>
        <v>0</v>
      </c>
      <c r="X11" s="22">
        <v>3</v>
      </c>
      <c r="Y11" s="44">
        <v>3</v>
      </c>
      <c r="Z11" s="27">
        <f t="shared" si="4"/>
        <v>100</v>
      </c>
      <c r="AA11" s="82">
        <v>1</v>
      </c>
      <c r="AB11" s="46">
        <f>X11/Y17</f>
        <v>0.2</v>
      </c>
      <c r="AC11" s="22">
        <v>10</v>
      </c>
      <c r="AD11" s="44">
        <v>11</v>
      </c>
      <c r="AE11" s="27">
        <f t="shared" si="5"/>
        <v>90.909090909090907</v>
      </c>
      <c r="AF11" s="82">
        <v>0.91</v>
      </c>
      <c r="AG11" s="46">
        <f>AC11/AD17</f>
        <v>0.43478260869565216</v>
      </c>
      <c r="AH11" s="88">
        <v>0</v>
      </c>
      <c r="AI11" s="84">
        <v>1</v>
      </c>
      <c r="AJ11" s="85">
        <f t="shared" si="6"/>
        <v>0</v>
      </c>
      <c r="AK11" s="89">
        <v>0</v>
      </c>
      <c r="AL11" s="87">
        <f>AH11/AI17</f>
        <v>0</v>
      </c>
      <c r="AM11" s="22">
        <v>2</v>
      </c>
      <c r="AN11" s="44">
        <v>2</v>
      </c>
      <c r="AO11" s="27">
        <f t="shared" si="7"/>
        <v>100</v>
      </c>
      <c r="AP11" s="82">
        <v>1</v>
      </c>
      <c r="AQ11" s="46">
        <f>AM11/AN17</f>
        <v>0.33333333333333331</v>
      </c>
      <c r="AR11" s="22">
        <v>2</v>
      </c>
      <c r="AS11" s="44">
        <v>2</v>
      </c>
      <c r="AT11" s="27">
        <f t="shared" si="8"/>
        <v>100</v>
      </c>
      <c r="AU11" s="82">
        <v>1</v>
      </c>
      <c r="AV11" s="46">
        <f>AR11/AS17</f>
        <v>2.8571428571428571E-3</v>
      </c>
      <c r="AW11" s="137">
        <v>0</v>
      </c>
      <c r="AX11" s="133">
        <v>100</v>
      </c>
      <c r="AY11" s="134">
        <f t="shared" si="9"/>
        <v>0</v>
      </c>
      <c r="AZ11" s="138">
        <v>0</v>
      </c>
      <c r="BA11" s="136">
        <f>AW11/AX17</f>
        <v>0</v>
      </c>
      <c r="BB11" s="88">
        <v>0</v>
      </c>
      <c r="BC11" s="84">
        <v>1</v>
      </c>
      <c r="BD11" s="85">
        <f t="shared" si="10"/>
        <v>0</v>
      </c>
      <c r="BE11" s="89">
        <v>0</v>
      </c>
      <c r="BF11" s="87">
        <f>BB11/BC17</f>
        <v>0</v>
      </c>
      <c r="BG11" s="88">
        <v>0</v>
      </c>
      <c r="BH11" s="84">
        <v>1</v>
      </c>
      <c r="BI11" s="85">
        <f t="shared" si="11"/>
        <v>0</v>
      </c>
      <c r="BJ11" s="89">
        <v>0</v>
      </c>
      <c r="BK11" s="87">
        <f>BG11/BH17</f>
        <v>0</v>
      </c>
      <c r="BL11" s="88">
        <v>0</v>
      </c>
      <c r="BM11" s="84">
        <v>1</v>
      </c>
      <c r="BN11" s="85">
        <f t="shared" si="12"/>
        <v>0</v>
      </c>
      <c r="BO11" s="89">
        <v>0</v>
      </c>
      <c r="BP11" s="87">
        <f>BL11/BM17</f>
        <v>0</v>
      </c>
      <c r="BQ11" s="22">
        <v>100</v>
      </c>
      <c r="BR11" s="44">
        <v>100</v>
      </c>
      <c r="BS11" s="27">
        <f t="shared" si="13"/>
        <v>100</v>
      </c>
      <c r="BT11" s="82">
        <v>1</v>
      </c>
      <c r="BU11" s="46">
        <f>BQ11/BR17</f>
        <v>0.14285714285714285</v>
      </c>
      <c r="BV11" s="26">
        <v>400</v>
      </c>
      <c r="BW11" s="44">
        <v>600</v>
      </c>
      <c r="BX11" s="27">
        <f t="shared" si="14"/>
        <v>66.666666666666657</v>
      </c>
      <c r="BY11" s="80">
        <v>0.67</v>
      </c>
      <c r="BZ11" s="46">
        <f>BV11/BW17</f>
        <v>0.33333333333333331</v>
      </c>
      <c r="CA11" s="22">
        <v>300</v>
      </c>
      <c r="CB11" s="44">
        <v>600</v>
      </c>
      <c r="CC11" s="27">
        <f t="shared" si="15"/>
        <v>50</v>
      </c>
      <c r="CD11" s="81">
        <v>0.5</v>
      </c>
      <c r="CE11" s="46">
        <f>CA11/CB17</f>
        <v>0.25</v>
      </c>
      <c r="CF11" s="22">
        <v>100</v>
      </c>
      <c r="CG11" s="44">
        <v>200</v>
      </c>
      <c r="CH11" s="27">
        <f t="shared" si="16"/>
        <v>50</v>
      </c>
      <c r="CI11" s="81">
        <v>0.5</v>
      </c>
      <c r="CJ11" s="46">
        <f>CF11/CG17</f>
        <v>0.33333333333333331</v>
      </c>
      <c r="CK11" s="88">
        <v>0</v>
      </c>
      <c r="CL11" s="84">
        <v>1</v>
      </c>
      <c r="CM11" s="85">
        <f t="shared" si="17"/>
        <v>0</v>
      </c>
      <c r="CN11" s="89">
        <v>0</v>
      </c>
      <c r="CO11" s="87">
        <f>CK11/CL17</f>
        <v>0</v>
      </c>
      <c r="CP11" s="22">
        <v>8</v>
      </c>
      <c r="CQ11" s="44">
        <v>8</v>
      </c>
      <c r="CR11" s="27">
        <f t="shared" si="18"/>
        <v>100</v>
      </c>
      <c r="CS11" s="82">
        <v>1</v>
      </c>
      <c r="CT11" s="46">
        <f>CP11/CQ17</f>
        <v>0.36363636363636365</v>
      </c>
      <c r="CU11" s="22">
        <v>1</v>
      </c>
      <c r="CV11" s="44">
        <v>1</v>
      </c>
      <c r="CW11" s="27">
        <f t="shared" si="19"/>
        <v>100</v>
      </c>
      <c r="CX11" s="82">
        <v>1</v>
      </c>
      <c r="CY11" s="46">
        <f>CU11/CV17</f>
        <v>0.25</v>
      </c>
      <c r="CZ11" s="22">
        <v>1</v>
      </c>
      <c r="DA11" s="44">
        <v>1</v>
      </c>
      <c r="DB11" s="27">
        <f t="shared" si="20"/>
        <v>100</v>
      </c>
      <c r="DC11" s="82">
        <v>1</v>
      </c>
      <c r="DD11" s="46">
        <f>CZ11/DA17</f>
        <v>0.5</v>
      </c>
      <c r="DE11" s="88">
        <v>0</v>
      </c>
      <c r="DF11" s="84">
        <v>1</v>
      </c>
      <c r="DG11" s="85">
        <f t="shared" si="21"/>
        <v>0</v>
      </c>
      <c r="DH11" s="89">
        <v>0</v>
      </c>
      <c r="DI11" s="87">
        <f>DE11/DF17</f>
        <v>0</v>
      </c>
      <c r="DJ11" s="88">
        <v>0</v>
      </c>
      <c r="DK11" s="84">
        <v>1</v>
      </c>
      <c r="DL11" s="85">
        <f t="shared" si="22"/>
        <v>0</v>
      </c>
      <c r="DM11" s="89">
        <v>0</v>
      </c>
      <c r="DN11" s="87">
        <f>DJ11/DK17</f>
        <v>0</v>
      </c>
      <c r="DO11" s="88">
        <v>0</v>
      </c>
      <c r="DP11" s="84">
        <v>1</v>
      </c>
      <c r="DQ11" s="85">
        <f t="shared" si="23"/>
        <v>0</v>
      </c>
      <c r="DR11" s="89">
        <v>0</v>
      </c>
      <c r="DS11" s="87">
        <f>DO11/DP17</f>
        <v>0</v>
      </c>
      <c r="DT11" s="88">
        <v>0</v>
      </c>
      <c r="DU11" s="84">
        <v>1</v>
      </c>
      <c r="DV11" s="85">
        <f t="shared" si="24"/>
        <v>0</v>
      </c>
      <c r="DW11" s="89">
        <v>0</v>
      </c>
      <c r="DX11" s="87">
        <f>DT11/DU17</f>
        <v>0</v>
      </c>
      <c r="DY11" s="22">
        <v>5</v>
      </c>
      <c r="DZ11" s="44">
        <v>6</v>
      </c>
      <c r="EA11" s="27">
        <f t="shared" si="25"/>
        <v>83.333333333333343</v>
      </c>
      <c r="EB11" s="80">
        <v>0.83</v>
      </c>
      <c r="EC11" s="46">
        <f>DY11/DZ17</f>
        <v>0.13157894736842105</v>
      </c>
      <c r="ED11" s="22">
        <v>185</v>
      </c>
      <c r="EE11" s="44">
        <v>185</v>
      </c>
      <c r="EF11" s="27">
        <f t="shared" si="26"/>
        <v>100</v>
      </c>
      <c r="EG11" s="82">
        <v>1</v>
      </c>
      <c r="EH11" s="46">
        <f>ED11/EE17</f>
        <v>1</v>
      </c>
      <c r="EI11" s="88">
        <v>0</v>
      </c>
      <c r="EJ11" s="84">
        <v>1</v>
      </c>
      <c r="EK11" s="85">
        <f t="shared" si="27"/>
        <v>0</v>
      </c>
      <c r="EL11" s="89">
        <v>0</v>
      </c>
      <c r="EM11" s="87">
        <f>EI11/EJ17</f>
        <v>0</v>
      </c>
      <c r="EN11" s="22">
        <v>370</v>
      </c>
      <c r="EO11" s="44">
        <v>400</v>
      </c>
      <c r="EP11" s="27">
        <f t="shared" si="28"/>
        <v>92.5</v>
      </c>
      <c r="EQ11" s="82">
        <v>0.93</v>
      </c>
      <c r="ER11" s="46">
        <f>EN11/EO17</f>
        <v>0.37</v>
      </c>
      <c r="ES11" s="88">
        <v>0</v>
      </c>
      <c r="ET11" s="84">
        <v>1</v>
      </c>
      <c r="EU11" s="85">
        <f t="shared" si="29"/>
        <v>0</v>
      </c>
      <c r="EV11" s="89">
        <v>0</v>
      </c>
      <c r="EW11" s="87">
        <f>ES11/ET17</f>
        <v>0</v>
      </c>
      <c r="EX11" s="22">
        <v>493</v>
      </c>
      <c r="EY11" s="44">
        <v>500</v>
      </c>
      <c r="EZ11" s="27">
        <f t="shared" si="30"/>
        <v>98.6</v>
      </c>
      <c r="FA11" s="82">
        <v>0.99</v>
      </c>
      <c r="FB11" s="46">
        <f>EX11/EY17</f>
        <v>0.44818181818181818</v>
      </c>
      <c r="FC11" s="22">
        <v>577</v>
      </c>
      <c r="FD11" s="44">
        <v>600</v>
      </c>
      <c r="FE11" s="27">
        <f t="shared" si="31"/>
        <v>96.166666666666671</v>
      </c>
      <c r="FF11" s="82">
        <v>0.96</v>
      </c>
      <c r="FG11" s="46">
        <f>FC11/FD17</f>
        <v>0.48083333333333333</v>
      </c>
      <c r="FH11" s="22">
        <v>1</v>
      </c>
      <c r="FI11" s="44">
        <v>1</v>
      </c>
      <c r="FJ11" s="27">
        <f t="shared" si="32"/>
        <v>100</v>
      </c>
      <c r="FK11" s="82">
        <v>1</v>
      </c>
      <c r="FL11" s="46">
        <f>FH11/FI17</f>
        <v>0.25</v>
      </c>
      <c r="FM11" s="88">
        <v>0</v>
      </c>
      <c r="FN11" s="84">
        <v>1</v>
      </c>
      <c r="FO11" s="85">
        <f t="shared" si="33"/>
        <v>0</v>
      </c>
      <c r="FP11" s="89">
        <v>0</v>
      </c>
      <c r="FQ11" s="87">
        <f>FM11/FN17</f>
        <v>0</v>
      </c>
      <c r="FR11" s="22">
        <v>2</v>
      </c>
      <c r="FS11" s="44">
        <v>2</v>
      </c>
      <c r="FT11" s="27">
        <f t="shared" si="34"/>
        <v>100</v>
      </c>
      <c r="FU11" s="82">
        <v>1</v>
      </c>
      <c r="FV11" s="46">
        <f>FR11/FS17</f>
        <v>1</v>
      </c>
      <c r="FW11" s="22">
        <v>5</v>
      </c>
      <c r="FX11" s="44">
        <v>11</v>
      </c>
      <c r="FY11" s="27">
        <f t="shared" si="35"/>
        <v>45.454545454545453</v>
      </c>
      <c r="FZ11" s="81">
        <v>0.45</v>
      </c>
      <c r="GA11" s="46">
        <f>FW11/FX17</f>
        <v>0.21739130434782608</v>
      </c>
      <c r="GB11" s="88">
        <v>0</v>
      </c>
      <c r="GC11" s="84">
        <v>1</v>
      </c>
      <c r="GD11" s="85">
        <f t="shared" si="36"/>
        <v>0</v>
      </c>
      <c r="GE11" s="89">
        <v>0</v>
      </c>
      <c r="GF11" s="87">
        <f>GB11/GC17</f>
        <v>0</v>
      </c>
      <c r="GG11" s="88">
        <v>0</v>
      </c>
      <c r="GH11" s="84">
        <v>1</v>
      </c>
      <c r="GI11" s="85">
        <f t="shared" si="37"/>
        <v>0</v>
      </c>
      <c r="GJ11" s="89">
        <v>0</v>
      </c>
      <c r="GK11" s="87">
        <f>GG11/GH17</f>
        <v>0</v>
      </c>
      <c r="GL11" s="88">
        <v>0</v>
      </c>
      <c r="GM11" s="84">
        <v>1</v>
      </c>
      <c r="GN11" s="85">
        <f t="shared" si="38"/>
        <v>0</v>
      </c>
      <c r="GO11" s="89">
        <v>0</v>
      </c>
      <c r="GP11" s="87">
        <f>GL11/GM17</f>
        <v>0</v>
      </c>
      <c r="GQ11" s="22">
        <v>3</v>
      </c>
      <c r="GR11" s="44">
        <v>2</v>
      </c>
      <c r="GS11" s="27">
        <f t="shared" si="39"/>
        <v>150</v>
      </c>
      <c r="GT11" s="97">
        <v>1.5</v>
      </c>
      <c r="GU11" s="46">
        <f>GQ11/GR17</f>
        <v>0.2</v>
      </c>
      <c r="GV11" s="168">
        <v>6</v>
      </c>
      <c r="GW11" s="169">
        <v>6</v>
      </c>
      <c r="GX11" s="170">
        <f t="shared" si="40"/>
        <v>100</v>
      </c>
      <c r="GY11" s="171">
        <v>1</v>
      </c>
      <c r="GZ11" s="172">
        <f>GV11/GW17</f>
        <v>0.14285714285714285</v>
      </c>
      <c r="HA11" s="22">
        <v>5</v>
      </c>
      <c r="HB11" s="44">
        <v>5</v>
      </c>
      <c r="HC11" s="27">
        <f t="shared" si="41"/>
        <v>100</v>
      </c>
      <c r="HD11" s="82">
        <v>1</v>
      </c>
      <c r="HE11" s="46">
        <f>HA11/HB17</f>
        <v>1</v>
      </c>
      <c r="HF11" s="88">
        <v>0</v>
      </c>
      <c r="HG11" s="84">
        <v>1</v>
      </c>
      <c r="HH11" s="85">
        <f t="shared" si="42"/>
        <v>0</v>
      </c>
      <c r="HI11" s="89">
        <v>0</v>
      </c>
      <c r="HJ11" s="87">
        <f>HF11/HG17</f>
        <v>0</v>
      </c>
      <c r="HK11" s="88">
        <v>0</v>
      </c>
      <c r="HL11" s="84">
        <v>1</v>
      </c>
      <c r="HM11" s="85">
        <f t="shared" si="43"/>
        <v>0</v>
      </c>
      <c r="HN11" s="89">
        <v>0</v>
      </c>
      <c r="HO11" s="87">
        <f>HK11/HL17</f>
        <v>0</v>
      </c>
      <c r="HP11" s="22">
        <v>500</v>
      </c>
      <c r="HQ11" s="44">
        <v>500</v>
      </c>
      <c r="HR11" s="27">
        <f t="shared" si="44"/>
        <v>100</v>
      </c>
      <c r="HS11" s="82">
        <v>1</v>
      </c>
      <c r="HT11" s="46">
        <f>HP11/HQ17</f>
        <v>0.45454545454545453</v>
      </c>
      <c r="HU11" s="22">
        <v>10</v>
      </c>
      <c r="HV11" s="44">
        <v>15</v>
      </c>
      <c r="HW11" s="27">
        <f t="shared" si="45"/>
        <v>66.666666666666657</v>
      </c>
      <c r="HX11" s="80">
        <v>0.67</v>
      </c>
      <c r="HY11" s="46">
        <f>HU11/HV17</f>
        <v>0.66666666666666663</v>
      </c>
      <c r="HZ11" s="22">
        <v>100</v>
      </c>
      <c r="IA11" s="44">
        <v>100</v>
      </c>
      <c r="IB11" s="27">
        <f t="shared" si="46"/>
        <v>100</v>
      </c>
      <c r="IC11" s="82">
        <v>1</v>
      </c>
      <c r="ID11" s="46">
        <f>HZ11/IA17</f>
        <v>0.33333333333333331</v>
      </c>
      <c r="IE11" s="88">
        <v>0</v>
      </c>
      <c r="IF11" s="84">
        <v>1</v>
      </c>
      <c r="IG11" s="85">
        <f t="shared" si="47"/>
        <v>0</v>
      </c>
      <c r="IH11" s="89">
        <v>0</v>
      </c>
      <c r="II11" s="87">
        <f>IE11/IF17</f>
        <v>0</v>
      </c>
      <c r="IJ11" s="88">
        <v>0</v>
      </c>
      <c r="IK11" s="84">
        <v>1</v>
      </c>
      <c r="IL11" s="85">
        <f t="shared" si="48"/>
        <v>0</v>
      </c>
      <c r="IM11" s="89">
        <v>0</v>
      </c>
      <c r="IN11" s="87">
        <f>IJ11/IK17</f>
        <v>0</v>
      </c>
    </row>
    <row r="12" spans="2:248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22">
        <v>0</v>
      </c>
      <c r="J12" s="44">
        <v>30</v>
      </c>
      <c r="K12" s="27">
        <f t="shared" si="1"/>
        <v>0</v>
      </c>
      <c r="L12" s="49">
        <v>0</v>
      </c>
      <c r="M12" s="46">
        <f>I12/J17</f>
        <v>0</v>
      </c>
      <c r="N12" s="22">
        <v>0</v>
      </c>
      <c r="O12" s="44">
        <v>1</v>
      </c>
      <c r="P12" s="27">
        <f t="shared" si="2"/>
        <v>0</v>
      </c>
      <c r="Q12" s="49">
        <v>0</v>
      </c>
      <c r="R12" s="46">
        <f>N12/O17</f>
        <v>0</v>
      </c>
      <c r="S12" s="88">
        <v>0</v>
      </c>
      <c r="T12" s="84">
        <v>1</v>
      </c>
      <c r="U12" s="85">
        <f t="shared" si="3"/>
        <v>0</v>
      </c>
      <c r="V12" s="89">
        <v>0</v>
      </c>
      <c r="W12" s="87">
        <f>S12/T17</f>
        <v>0</v>
      </c>
      <c r="X12" s="22">
        <v>0</v>
      </c>
      <c r="Y12" s="44">
        <v>6</v>
      </c>
      <c r="Z12" s="27">
        <f t="shared" si="4"/>
        <v>0</v>
      </c>
      <c r="AA12" s="49">
        <v>0</v>
      </c>
      <c r="AB12" s="46">
        <f>X12/Y17</f>
        <v>0</v>
      </c>
      <c r="AC12" s="22">
        <v>0</v>
      </c>
      <c r="AD12" s="44">
        <v>11</v>
      </c>
      <c r="AE12" s="27">
        <f t="shared" si="5"/>
        <v>0</v>
      </c>
      <c r="AF12" s="49">
        <v>0</v>
      </c>
      <c r="AG12" s="46">
        <f>AC12/AD17</f>
        <v>0</v>
      </c>
      <c r="AH12" s="88">
        <v>0</v>
      </c>
      <c r="AI12" s="84">
        <v>1</v>
      </c>
      <c r="AJ12" s="85">
        <f t="shared" si="6"/>
        <v>0</v>
      </c>
      <c r="AK12" s="89">
        <v>0</v>
      </c>
      <c r="AL12" s="87">
        <f>AH12/AI17</f>
        <v>0</v>
      </c>
      <c r="AM12" s="22">
        <v>0</v>
      </c>
      <c r="AN12" s="44">
        <v>3</v>
      </c>
      <c r="AO12" s="27">
        <f t="shared" si="7"/>
        <v>0</v>
      </c>
      <c r="AP12" s="49">
        <v>0</v>
      </c>
      <c r="AQ12" s="46">
        <f>AM12/AN17</f>
        <v>0</v>
      </c>
      <c r="AR12" s="22">
        <v>0</v>
      </c>
      <c r="AS12" s="44">
        <v>4</v>
      </c>
      <c r="AT12" s="27">
        <f t="shared" si="8"/>
        <v>0</v>
      </c>
      <c r="AU12" s="49">
        <v>0</v>
      </c>
      <c r="AV12" s="46">
        <f>AR12/AS17</f>
        <v>0</v>
      </c>
      <c r="AW12" s="137">
        <v>0</v>
      </c>
      <c r="AX12" s="133">
        <v>100</v>
      </c>
      <c r="AY12" s="134">
        <f t="shared" si="9"/>
        <v>0</v>
      </c>
      <c r="AZ12" s="138">
        <v>0</v>
      </c>
      <c r="BA12" s="136">
        <f>AW12/AX17</f>
        <v>0</v>
      </c>
      <c r="BB12" s="88">
        <v>0</v>
      </c>
      <c r="BC12" s="84">
        <v>1</v>
      </c>
      <c r="BD12" s="85">
        <f t="shared" si="10"/>
        <v>0</v>
      </c>
      <c r="BE12" s="89">
        <v>0</v>
      </c>
      <c r="BF12" s="87">
        <f>BB12/BC17</f>
        <v>0</v>
      </c>
      <c r="BG12" s="88">
        <v>0</v>
      </c>
      <c r="BH12" s="84">
        <v>1</v>
      </c>
      <c r="BI12" s="85">
        <f t="shared" si="11"/>
        <v>0</v>
      </c>
      <c r="BJ12" s="89">
        <v>0</v>
      </c>
      <c r="BK12" s="87">
        <f>BG12/BH17</f>
        <v>0</v>
      </c>
      <c r="BL12" s="88">
        <v>0</v>
      </c>
      <c r="BM12" s="84">
        <v>1</v>
      </c>
      <c r="BN12" s="85">
        <f t="shared" si="12"/>
        <v>0</v>
      </c>
      <c r="BO12" s="89">
        <v>0</v>
      </c>
      <c r="BP12" s="87">
        <f>BL12/BM17</f>
        <v>0</v>
      </c>
      <c r="BQ12" s="22">
        <v>0</v>
      </c>
      <c r="BR12" s="44">
        <v>200</v>
      </c>
      <c r="BS12" s="27">
        <f t="shared" si="13"/>
        <v>0</v>
      </c>
      <c r="BT12" s="49">
        <v>0</v>
      </c>
      <c r="BU12" s="46">
        <f>BQ12/BR17</f>
        <v>0</v>
      </c>
      <c r="BV12" s="26">
        <v>400</v>
      </c>
      <c r="BW12" s="44">
        <v>700</v>
      </c>
      <c r="BX12" s="27">
        <f t="shared" si="14"/>
        <v>57.142857142857139</v>
      </c>
      <c r="BY12" s="49">
        <v>0</v>
      </c>
      <c r="BZ12" s="46">
        <f>BV12/BW17</f>
        <v>0.33333333333333331</v>
      </c>
      <c r="CA12" s="22">
        <v>0</v>
      </c>
      <c r="CB12" s="44">
        <v>700</v>
      </c>
      <c r="CC12" s="27">
        <f t="shared" si="15"/>
        <v>0</v>
      </c>
      <c r="CD12" s="49">
        <v>0</v>
      </c>
      <c r="CE12" s="46">
        <f>CA12/CB17</f>
        <v>0</v>
      </c>
      <c r="CF12" s="22">
        <v>0</v>
      </c>
      <c r="CG12" s="44">
        <v>200</v>
      </c>
      <c r="CH12" s="27">
        <f t="shared" si="16"/>
        <v>0</v>
      </c>
      <c r="CI12" s="49">
        <v>0</v>
      </c>
      <c r="CJ12" s="46">
        <f>CF12/CG17</f>
        <v>0</v>
      </c>
      <c r="CK12" s="88">
        <v>0</v>
      </c>
      <c r="CL12" s="84">
        <v>1</v>
      </c>
      <c r="CM12" s="85">
        <f t="shared" si="17"/>
        <v>0</v>
      </c>
      <c r="CN12" s="89">
        <v>0</v>
      </c>
      <c r="CO12" s="87">
        <f>CK12/CL17</f>
        <v>0</v>
      </c>
      <c r="CP12" s="22">
        <v>0</v>
      </c>
      <c r="CQ12" s="44">
        <v>8</v>
      </c>
      <c r="CR12" s="27">
        <f t="shared" si="18"/>
        <v>0</v>
      </c>
      <c r="CS12" s="49">
        <v>0</v>
      </c>
      <c r="CT12" s="46">
        <f>CP12/CQ17</f>
        <v>0</v>
      </c>
      <c r="CU12" s="22">
        <v>0</v>
      </c>
      <c r="CV12" s="44">
        <v>2</v>
      </c>
      <c r="CW12" s="27">
        <f t="shared" si="19"/>
        <v>0</v>
      </c>
      <c r="CX12" s="49">
        <v>0</v>
      </c>
      <c r="CY12" s="46">
        <f>CU12/CV17</f>
        <v>0</v>
      </c>
      <c r="CZ12" s="22">
        <v>1</v>
      </c>
      <c r="DA12" s="44">
        <v>1</v>
      </c>
      <c r="DB12" s="27">
        <f t="shared" si="20"/>
        <v>100</v>
      </c>
      <c r="DC12" s="49">
        <v>1</v>
      </c>
      <c r="DD12" s="46">
        <f>CZ12/DA17</f>
        <v>0.5</v>
      </c>
      <c r="DE12" s="88">
        <v>0</v>
      </c>
      <c r="DF12" s="84">
        <v>1</v>
      </c>
      <c r="DG12" s="85">
        <f t="shared" si="21"/>
        <v>0</v>
      </c>
      <c r="DH12" s="89">
        <v>0</v>
      </c>
      <c r="DI12" s="87">
        <f>DE12/DF17</f>
        <v>0</v>
      </c>
      <c r="DJ12" s="88">
        <v>0</v>
      </c>
      <c r="DK12" s="84">
        <v>1</v>
      </c>
      <c r="DL12" s="85">
        <f t="shared" si="22"/>
        <v>0</v>
      </c>
      <c r="DM12" s="89">
        <v>0</v>
      </c>
      <c r="DN12" s="87">
        <f>DJ12/DK17</f>
        <v>0</v>
      </c>
      <c r="DO12" s="88">
        <v>0</v>
      </c>
      <c r="DP12" s="84">
        <v>1</v>
      </c>
      <c r="DQ12" s="85">
        <f t="shared" si="23"/>
        <v>0</v>
      </c>
      <c r="DR12" s="89">
        <v>0</v>
      </c>
      <c r="DS12" s="87">
        <f>DO12/DP17</f>
        <v>0</v>
      </c>
      <c r="DT12" s="88">
        <v>0</v>
      </c>
      <c r="DU12" s="84">
        <v>1</v>
      </c>
      <c r="DV12" s="85">
        <f t="shared" si="24"/>
        <v>0</v>
      </c>
      <c r="DW12" s="89">
        <v>0</v>
      </c>
      <c r="DX12" s="87">
        <f>DT12/DU17</f>
        <v>0</v>
      </c>
      <c r="DY12" s="22">
        <v>0</v>
      </c>
      <c r="DZ12" s="44">
        <v>9</v>
      </c>
      <c r="EA12" s="27">
        <f t="shared" si="25"/>
        <v>0</v>
      </c>
      <c r="EB12" s="49">
        <v>0</v>
      </c>
      <c r="EC12" s="46">
        <f>DY12/DZ17</f>
        <v>0</v>
      </c>
      <c r="ED12" s="22">
        <v>185</v>
      </c>
      <c r="EE12" s="44">
        <v>185</v>
      </c>
      <c r="EF12" s="27">
        <f t="shared" si="26"/>
        <v>100</v>
      </c>
      <c r="EG12" s="49">
        <v>1</v>
      </c>
      <c r="EH12" s="46">
        <f>ED12/EE17</f>
        <v>1</v>
      </c>
      <c r="EI12" s="88">
        <v>0</v>
      </c>
      <c r="EJ12" s="84">
        <v>1</v>
      </c>
      <c r="EK12" s="85">
        <f t="shared" si="27"/>
        <v>0</v>
      </c>
      <c r="EL12" s="89">
        <v>0</v>
      </c>
      <c r="EM12" s="87">
        <f>EI12/EJ17</f>
        <v>0</v>
      </c>
      <c r="EN12" s="22">
        <v>0</v>
      </c>
      <c r="EO12" s="44">
        <v>500</v>
      </c>
      <c r="EP12" s="27">
        <f t="shared" si="28"/>
        <v>0</v>
      </c>
      <c r="EQ12" s="49">
        <v>0</v>
      </c>
      <c r="ER12" s="46">
        <f>EN12/EO17</f>
        <v>0</v>
      </c>
      <c r="ES12" s="88">
        <v>0</v>
      </c>
      <c r="ET12" s="84">
        <v>1</v>
      </c>
      <c r="EU12" s="85">
        <f t="shared" si="29"/>
        <v>0</v>
      </c>
      <c r="EV12" s="89">
        <v>0</v>
      </c>
      <c r="EW12" s="87">
        <f>ES12/ET17</f>
        <v>0</v>
      </c>
      <c r="EX12" s="22">
        <v>0</v>
      </c>
      <c r="EY12" s="44">
        <v>600</v>
      </c>
      <c r="EZ12" s="27">
        <f t="shared" si="30"/>
        <v>0</v>
      </c>
      <c r="FA12" s="49">
        <v>0</v>
      </c>
      <c r="FB12" s="46">
        <f>EX12/EY17</f>
        <v>0</v>
      </c>
      <c r="FC12" s="22">
        <v>0</v>
      </c>
      <c r="FD12" s="44">
        <v>700</v>
      </c>
      <c r="FE12" s="27">
        <f t="shared" si="31"/>
        <v>0</v>
      </c>
      <c r="FF12" s="49">
        <v>0</v>
      </c>
      <c r="FG12" s="46">
        <f>FC12/FD17</f>
        <v>0</v>
      </c>
      <c r="FH12" s="22">
        <v>0</v>
      </c>
      <c r="FI12" s="44">
        <v>2</v>
      </c>
      <c r="FJ12" s="27">
        <f t="shared" si="32"/>
        <v>0</v>
      </c>
      <c r="FK12" s="49">
        <v>0</v>
      </c>
      <c r="FL12" s="46">
        <f>FH12/FI17</f>
        <v>0</v>
      </c>
      <c r="FM12" s="88">
        <v>0</v>
      </c>
      <c r="FN12" s="84">
        <v>1</v>
      </c>
      <c r="FO12" s="85">
        <f t="shared" si="33"/>
        <v>0</v>
      </c>
      <c r="FP12" s="89">
        <v>0</v>
      </c>
      <c r="FQ12" s="87">
        <f>FM12/FN17</f>
        <v>0</v>
      </c>
      <c r="FR12" s="22">
        <v>2</v>
      </c>
      <c r="FS12" s="44">
        <v>2</v>
      </c>
      <c r="FT12" s="27">
        <f t="shared" si="34"/>
        <v>100</v>
      </c>
      <c r="FU12" s="49">
        <v>1</v>
      </c>
      <c r="FV12" s="46">
        <f>FR12/FS17</f>
        <v>1</v>
      </c>
      <c r="FW12" s="22">
        <v>0</v>
      </c>
      <c r="FX12" s="44">
        <v>11</v>
      </c>
      <c r="FY12" s="27">
        <f t="shared" si="35"/>
        <v>0</v>
      </c>
      <c r="FZ12" s="49">
        <v>0</v>
      </c>
      <c r="GA12" s="46">
        <f>FW12/FX17</f>
        <v>0</v>
      </c>
      <c r="GB12" s="88">
        <v>0</v>
      </c>
      <c r="GC12" s="84">
        <v>1</v>
      </c>
      <c r="GD12" s="85">
        <f t="shared" si="36"/>
        <v>0</v>
      </c>
      <c r="GE12" s="89">
        <v>0</v>
      </c>
      <c r="GF12" s="87">
        <f>GB12/GC17</f>
        <v>0</v>
      </c>
      <c r="GG12" s="88">
        <v>0</v>
      </c>
      <c r="GH12" s="84">
        <v>1</v>
      </c>
      <c r="GI12" s="85">
        <f t="shared" si="37"/>
        <v>0</v>
      </c>
      <c r="GJ12" s="89">
        <v>0</v>
      </c>
      <c r="GK12" s="87">
        <f>GG12/GH17</f>
        <v>0</v>
      </c>
      <c r="GL12" s="88">
        <v>0</v>
      </c>
      <c r="GM12" s="84">
        <v>1</v>
      </c>
      <c r="GN12" s="85">
        <f t="shared" si="38"/>
        <v>0</v>
      </c>
      <c r="GO12" s="89">
        <v>0</v>
      </c>
      <c r="GP12" s="87">
        <f>GL12/GM17</f>
        <v>0</v>
      </c>
      <c r="GQ12" s="22">
        <v>0</v>
      </c>
      <c r="GR12" s="44">
        <v>5</v>
      </c>
      <c r="GS12" s="27">
        <f t="shared" si="39"/>
        <v>0</v>
      </c>
      <c r="GT12" s="49">
        <v>0</v>
      </c>
      <c r="GU12" s="46">
        <f>GQ12/GR17</f>
        <v>0</v>
      </c>
      <c r="GV12" s="168">
        <v>0</v>
      </c>
      <c r="GW12" s="169">
        <v>12</v>
      </c>
      <c r="GX12" s="170">
        <f t="shared" si="40"/>
        <v>0</v>
      </c>
      <c r="GY12" s="171">
        <v>0</v>
      </c>
      <c r="GZ12" s="172">
        <f>GV12/GW17</f>
        <v>0</v>
      </c>
      <c r="HA12" s="22">
        <v>5</v>
      </c>
      <c r="HB12" s="44">
        <v>5</v>
      </c>
      <c r="HC12" s="27">
        <f t="shared" si="41"/>
        <v>100</v>
      </c>
      <c r="HD12" s="49">
        <v>1</v>
      </c>
      <c r="HE12" s="46">
        <f>HA12/HB17</f>
        <v>1</v>
      </c>
      <c r="HF12" s="88">
        <v>0</v>
      </c>
      <c r="HG12" s="84">
        <v>1</v>
      </c>
      <c r="HH12" s="85">
        <f t="shared" si="42"/>
        <v>0</v>
      </c>
      <c r="HI12" s="89">
        <v>0</v>
      </c>
      <c r="HJ12" s="87">
        <f>HF12/HG17</f>
        <v>0</v>
      </c>
      <c r="HK12" s="88">
        <v>0</v>
      </c>
      <c r="HL12" s="84">
        <v>1</v>
      </c>
      <c r="HM12" s="85">
        <f t="shared" si="43"/>
        <v>0</v>
      </c>
      <c r="HN12" s="89">
        <v>0</v>
      </c>
      <c r="HO12" s="87">
        <f>HK12/HL17</f>
        <v>0</v>
      </c>
      <c r="HP12" s="22">
        <v>600</v>
      </c>
      <c r="HQ12" s="44">
        <v>600</v>
      </c>
      <c r="HR12" s="27">
        <f t="shared" si="44"/>
        <v>100</v>
      </c>
      <c r="HS12" s="49">
        <v>1</v>
      </c>
      <c r="HT12" s="46">
        <f>HP12/HQ17</f>
        <v>0.54545454545454541</v>
      </c>
      <c r="HU12" s="22">
        <v>10</v>
      </c>
      <c r="HV12" s="44">
        <v>15</v>
      </c>
      <c r="HW12" s="27">
        <f t="shared" si="45"/>
        <v>66.666666666666657</v>
      </c>
      <c r="HX12" s="49">
        <v>0.67</v>
      </c>
      <c r="HY12" s="46">
        <f>HU12/HV17</f>
        <v>0.66666666666666663</v>
      </c>
      <c r="HZ12" s="22">
        <v>0</v>
      </c>
      <c r="IA12" s="44">
        <v>100</v>
      </c>
      <c r="IB12" s="27">
        <f t="shared" si="46"/>
        <v>0</v>
      </c>
      <c r="IC12" s="49">
        <v>0</v>
      </c>
      <c r="ID12" s="46">
        <f>HZ12/IA17</f>
        <v>0</v>
      </c>
      <c r="IE12" s="88">
        <v>0</v>
      </c>
      <c r="IF12" s="84">
        <v>1</v>
      </c>
      <c r="IG12" s="85">
        <f t="shared" si="47"/>
        <v>0</v>
      </c>
      <c r="IH12" s="89">
        <v>0</v>
      </c>
      <c r="II12" s="87">
        <f>IE12/IF17</f>
        <v>0</v>
      </c>
      <c r="IJ12" s="88">
        <v>0</v>
      </c>
      <c r="IK12" s="84">
        <v>1</v>
      </c>
      <c r="IL12" s="85">
        <f t="shared" si="48"/>
        <v>0</v>
      </c>
      <c r="IM12" s="89">
        <v>0</v>
      </c>
      <c r="IN12" s="87">
        <f>IJ12/IK17</f>
        <v>0</v>
      </c>
    </row>
    <row r="13" spans="2:248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22">
        <v>0</v>
      </c>
      <c r="J13" s="44">
        <v>30</v>
      </c>
      <c r="K13" s="27">
        <f t="shared" si="1"/>
        <v>0</v>
      </c>
      <c r="L13" s="49">
        <v>0</v>
      </c>
      <c r="M13" s="46">
        <f>I13/J17</f>
        <v>0</v>
      </c>
      <c r="N13" s="22">
        <v>0</v>
      </c>
      <c r="O13" s="44">
        <v>1</v>
      </c>
      <c r="P13" s="27">
        <f t="shared" si="2"/>
        <v>0</v>
      </c>
      <c r="Q13" s="49">
        <v>0</v>
      </c>
      <c r="R13" s="46">
        <f>N13/O17</f>
        <v>0</v>
      </c>
      <c r="S13" s="88">
        <v>0</v>
      </c>
      <c r="T13" s="84">
        <v>1</v>
      </c>
      <c r="U13" s="85">
        <f t="shared" si="3"/>
        <v>0</v>
      </c>
      <c r="V13" s="89">
        <v>0</v>
      </c>
      <c r="W13" s="87">
        <f>S13/T17</f>
        <v>0</v>
      </c>
      <c r="X13" s="22">
        <v>0</v>
      </c>
      <c r="Y13" s="44">
        <v>6</v>
      </c>
      <c r="Z13" s="27">
        <f t="shared" si="4"/>
        <v>0</v>
      </c>
      <c r="AA13" s="49">
        <v>0</v>
      </c>
      <c r="AB13" s="46">
        <f>X13/Y17</f>
        <v>0</v>
      </c>
      <c r="AC13" s="22">
        <v>0</v>
      </c>
      <c r="AD13" s="44">
        <v>11</v>
      </c>
      <c r="AE13" s="27">
        <f t="shared" si="5"/>
        <v>0</v>
      </c>
      <c r="AF13" s="49">
        <v>0</v>
      </c>
      <c r="AG13" s="46">
        <f>AC13/AD17</f>
        <v>0</v>
      </c>
      <c r="AH13" s="88">
        <v>0</v>
      </c>
      <c r="AI13" s="84">
        <v>1</v>
      </c>
      <c r="AJ13" s="85">
        <f t="shared" si="6"/>
        <v>0</v>
      </c>
      <c r="AK13" s="89">
        <v>0</v>
      </c>
      <c r="AL13" s="87">
        <f>AH13/AI17</f>
        <v>0</v>
      </c>
      <c r="AM13" s="22">
        <v>0</v>
      </c>
      <c r="AN13" s="44">
        <v>3</v>
      </c>
      <c r="AO13" s="27">
        <f t="shared" si="7"/>
        <v>0</v>
      </c>
      <c r="AP13" s="49">
        <v>0</v>
      </c>
      <c r="AQ13" s="46">
        <f>AM13/AN17</f>
        <v>0</v>
      </c>
      <c r="AR13" s="22">
        <v>0</v>
      </c>
      <c r="AS13" s="44">
        <v>5</v>
      </c>
      <c r="AT13" s="27">
        <f t="shared" si="8"/>
        <v>0</v>
      </c>
      <c r="AU13" s="49">
        <v>0</v>
      </c>
      <c r="AV13" s="46">
        <f>AR13/AS17</f>
        <v>0</v>
      </c>
      <c r="AW13" s="137">
        <v>0</v>
      </c>
      <c r="AX13" s="133">
        <v>100</v>
      </c>
      <c r="AY13" s="134">
        <f t="shared" si="9"/>
        <v>0</v>
      </c>
      <c r="AZ13" s="138">
        <v>0</v>
      </c>
      <c r="BA13" s="136">
        <f>AW13/AX17</f>
        <v>0</v>
      </c>
      <c r="BB13" s="88">
        <v>0</v>
      </c>
      <c r="BC13" s="84">
        <v>1</v>
      </c>
      <c r="BD13" s="85">
        <f t="shared" si="10"/>
        <v>0</v>
      </c>
      <c r="BE13" s="89">
        <v>0</v>
      </c>
      <c r="BF13" s="87">
        <f>BB13/BC17</f>
        <v>0</v>
      </c>
      <c r="BG13" s="88">
        <v>0</v>
      </c>
      <c r="BH13" s="84">
        <v>1</v>
      </c>
      <c r="BI13" s="85">
        <f t="shared" si="11"/>
        <v>0</v>
      </c>
      <c r="BJ13" s="89">
        <v>0</v>
      </c>
      <c r="BK13" s="87">
        <f>BG13/BH17</f>
        <v>0</v>
      </c>
      <c r="BL13" s="88">
        <v>0</v>
      </c>
      <c r="BM13" s="84">
        <v>1</v>
      </c>
      <c r="BN13" s="85">
        <f t="shared" si="12"/>
        <v>0</v>
      </c>
      <c r="BO13" s="89">
        <v>0</v>
      </c>
      <c r="BP13" s="87">
        <f>BL13/BM17</f>
        <v>0</v>
      </c>
      <c r="BQ13" s="22">
        <v>0</v>
      </c>
      <c r="BR13" s="44">
        <v>300</v>
      </c>
      <c r="BS13" s="27">
        <f t="shared" si="13"/>
        <v>0</v>
      </c>
      <c r="BT13" s="49">
        <v>0</v>
      </c>
      <c r="BU13" s="46">
        <f>BQ13/BR17</f>
        <v>0</v>
      </c>
      <c r="BV13" s="26">
        <v>400</v>
      </c>
      <c r="BW13" s="44">
        <v>800</v>
      </c>
      <c r="BX13" s="27">
        <f t="shared" si="14"/>
        <v>50</v>
      </c>
      <c r="BY13" s="49">
        <v>0</v>
      </c>
      <c r="BZ13" s="46">
        <f>BV13/BW17</f>
        <v>0.33333333333333331</v>
      </c>
      <c r="CA13" s="22">
        <v>0</v>
      </c>
      <c r="CB13" s="44">
        <v>800</v>
      </c>
      <c r="CC13" s="27">
        <f t="shared" si="15"/>
        <v>0</v>
      </c>
      <c r="CD13" s="49">
        <v>0</v>
      </c>
      <c r="CE13" s="46">
        <f>CA13/CB17</f>
        <v>0</v>
      </c>
      <c r="CF13" s="22">
        <v>0</v>
      </c>
      <c r="CG13" s="44">
        <v>300</v>
      </c>
      <c r="CH13" s="27">
        <f t="shared" si="16"/>
        <v>0</v>
      </c>
      <c r="CI13" s="49">
        <v>0</v>
      </c>
      <c r="CJ13" s="46">
        <f>CF13/CG17</f>
        <v>0</v>
      </c>
      <c r="CK13" s="88">
        <v>0</v>
      </c>
      <c r="CL13" s="84">
        <v>1</v>
      </c>
      <c r="CM13" s="85">
        <f t="shared" si="17"/>
        <v>0</v>
      </c>
      <c r="CN13" s="89">
        <v>0</v>
      </c>
      <c r="CO13" s="87">
        <f>CK13/CL17</f>
        <v>0</v>
      </c>
      <c r="CP13" s="22">
        <v>0</v>
      </c>
      <c r="CQ13" s="44">
        <v>8</v>
      </c>
      <c r="CR13" s="27">
        <f t="shared" si="18"/>
        <v>0</v>
      </c>
      <c r="CS13" s="49">
        <v>0</v>
      </c>
      <c r="CT13" s="46">
        <f>CP13/CQ17</f>
        <v>0</v>
      </c>
      <c r="CU13" s="22">
        <v>0</v>
      </c>
      <c r="CV13" s="44">
        <v>2</v>
      </c>
      <c r="CW13" s="27">
        <f t="shared" si="19"/>
        <v>0</v>
      </c>
      <c r="CX13" s="49">
        <v>0</v>
      </c>
      <c r="CY13" s="46">
        <f>CU13/CV17</f>
        <v>0</v>
      </c>
      <c r="CZ13" s="22">
        <v>1</v>
      </c>
      <c r="DA13" s="44">
        <v>1</v>
      </c>
      <c r="DB13" s="27">
        <f t="shared" si="20"/>
        <v>100</v>
      </c>
      <c r="DC13" s="49">
        <v>1</v>
      </c>
      <c r="DD13" s="46">
        <f>CZ13/DA17</f>
        <v>0.5</v>
      </c>
      <c r="DE13" s="88">
        <v>0</v>
      </c>
      <c r="DF13" s="84">
        <v>1</v>
      </c>
      <c r="DG13" s="85">
        <f t="shared" si="21"/>
        <v>0</v>
      </c>
      <c r="DH13" s="89">
        <v>0</v>
      </c>
      <c r="DI13" s="87">
        <f>DE13/DF17</f>
        <v>0</v>
      </c>
      <c r="DJ13" s="88">
        <v>0</v>
      </c>
      <c r="DK13" s="84">
        <v>1</v>
      </c>
      <c r="DL13" s="85">
        <f t="shared" si="22"/>
        <v>0</v>
      </c>
      <c r="DM13" s="89">
        <v>0</v>
      </c>
      <c r="DN13" s="87">
        <f>DJ13/DK17</f>
        <v>0</v>
      </c>
      <c r="DO13" s="88">
        <v>0</v>
      </c>
      <c r="DP13" s="84">
        <v>1</v>
      </c>
      <c r="DQ13" s="85">
        <f t="shared" si="23"/>
        <v>0</v>
      </c>
      <c r="DR13" s="89">
        <v>0</v>
      </c>
      <c r="DS13" s="87">
        <f>DO13/DP17</f>
        <v>0</v>
      </c>
      <c r="DT13" s="88">
        <v>0</v>
      </c>
      <c r="DU13" s="84">
        <v>1</v>
      </c>
      <c r="DV13" s="85">
        <f t="shared" si="24"/>
        <v>0</v>
      </c>
      <c r="DW13" s="89">
        <v>0</v>
      </c>
      <c r="DX13" s="87">
        <f>DT13/DU17</f>
        <v>0</v>
      </c>
      <c r="DY13" s="22">
        <v>0</v>
      </c>
      <c r="DZ13" s="44">
        <v>12</v>
      </c>
      <c r="EA13" s="27">
        <f t="shared" si="25"/>
        <v>0</v>
      </c>
      <c r="EB13" s="49">
        <v>0</v>
      </c>
      <c r="EC13" s="46">
        <f>DY13/DZ17</f>
        <v>0</v>
      </c>
      <c r="ED13" s="22">
        <v>185</v>
      </c>
      <c r="EE13" s="44">
        <v>185</v>
      </c>
      <c r="EF13" s="27">
        <f t="shared" si="26"/>
        <v>100</v>
      </c>
      <c r="EG13" s="49">
        <v>1</v>
      </c>
      <c r="EH13" s="46">
        <f>ED13/EE17</f>
        <v>1</v>
      </c>
      <c r="EI13" s="88">
        <v>0</v>
      </c>
      <c r="EJ13" s="84">
        <v>1</v>
      </c>
      <c r="EK13" s="85">
        <f t="shared" si="27"/>
        <v>0</v>
      </c>
      <c r="EL13" s="89">
        <v>0</v>
      </c>
      <c r="EM13" s="87">
        <f>EI13/EJ17</f>
        <v>0</v>
      </c>
      <c r="EN13" s="22">
        <v>0</v>
      </c>
      <c r="EO13" s="44">
        <v>600</v>
      </c>
      <c r="EP13" s="27">
        <f t="shared" si="28"/>
        <v>0</v>
      </c>
      <c r="EQ13" s="49">
        <v>0</v>
      </c>
      <c r="ER13" s="46">
        <f>EN13/EO17</f>
        <v>0</v>
      </c>
      <c r="ES13" s="88">
        <v>0</v>
      </c>
      <c r="ET13" s="84">
        <v>1</v>
      </c>
      <c r="EU13" s="85">
        <f t="shared" si="29"/>
        <v>0</v>
      </c>
      <c r="EV13" s="89">
        <v>0</v>
      </c>
      <c r="EW13" s="87">
        <f>ES13/ET17</f>
        <v>0</v>
      </c>
      <c r="EX13" s="22">
        <v>0</v>
      </c>
      <c r="EY13" s="44">
        <v>700</v>
      </c>
      <c r="EZ13" s="27">
        <f t="shared" si="30"/>
        <v>0</v>
      </c>
      <c r="FA13" s="49">
        <v>0</v>
      </c>
      <c r="FB13" s="46">
        <f>EX13/EY17</f>
        <v>0</v>
      </c>
      <c r="FC13" s="22">
        <v>0</v>
      </c>
      <c r="FD13" s="44">
        <v>800</v>
      </c>
      <c r="FE13" s="27">
        <f t="shared" si="31"/>
        <v>0</v>
      </c>
      <c r="FF13" s="49">
        <v>0</v>
      </c>
      <c r="FG13" s="46">
        <f>FC13/FD17</f>
        <v>0</v>
      </c>
      <c r="FH13" s="22">
        <v>0</v>
      </c>
      <c r="FI13" s="44">
        <v>2</v>
      </c>
      <c r="FJ13" s="27">
        <f t="shared" si="32"/>
        <v>0</v>
      </c>
      <c r="FK13" s="49">
        <v>0</v>
      </c>
      <c r="FL13" s="46">
        <f>FH13/FI17</f>
        <v>0</v>
      </c>
      <c r="FM13" s="88">
        <v>0</v>
      </c>
      <c r="FN13" s="84">
        <v>1</v>
      </c>
      <c r="FO13" s="85">
        <f t="shared" si="33"/>
        <v>0</v>
      </c>
      <c r="FP13" s="89">
        <v>0</v>
      </c>
      <c r="FQ13" s="87">
        <f>FM13/FN17</f>
        <v>0</v>
      </c>
      <c r="FR13" s="22">
        <v>2</v>
      </c>
      <c r="FS13" s="44">
        <v>2</v>
      </c>
      <c r="FT13" s="27">
        <f t="shared" si="34"/>
        <v>100</v>
      </c>
      <c r="FU13" s="49">
        <v>1</v>
      </c>
      <c r="FV13" s="46">
        <f>FR13/FS17</f>
        <v>1</v>
      </c>
      <c r="FW13" s="22">
        <v>0</v>
      </c>
      <c r="FX13" s="44">
        <v>11</v>
      </c>
      <c r="FY13" s="27">
        <f t="shared" si="35"/>
        <v>0</v>
      </c>
      <c r="FZ13" s="49">
        <v>0</v>
      </c>
      <c r="GA13" s="46">
        <f>FW13/FX17</f>
        <v>0</v>
      </c>
      <c r="GB13" s="88">
        <v>0</v>
      </c>
      <c r="GC13" s="84">
        <v>1</v>
      </c>
      <c r="GD13" s="85">
        <f t="shared" si="36"/>
        <v>0</v>
      </c>
      <c r="GE13" s="89">
        <v>0</v>
      </c>
      <c r="GF13" s="87">
        <f>GB13/GC17</f>
        <v>0</v>
      </c>
      <c r="GG13" s="88">
        <v>0</v>
      </c>
      <c r="GH13" s="84">
        <v>1</v>
      </c>
      <c r="GI13" s="85">
        <f t="shared" si="37"/>
        <v>0</v>
      </c>
      <c r="GJ13" s="89">
        <v>0</v>
      </c>
      <c r="GK13" s="87">
        <f>GG13/GH17</f>
        <v>0</v>
      </c>
      <c r="GL13" s="22">
        <v>0</v>
      </c>
      <c r="GM13" s="44">
        <v>5</v>
      </c>
      <c r="GN13" s="27">
        <f t="shared" si="38"/>
        <v>0</v>
      </c>
      <c r="GO13" s="49">
        <v>0</v>
      </c>
      <c r="GP13" s="46">
        <f>GL13/GM17</f>
        <v>0</v>
      </c>
      <c r="GQ13" s="22">
        <v>0</v>
      </c>
      <c r="GR13" s="44">
        <v>8</v>
      </c>
      <c r="GS13" s="27">
        <f t="shared" si="39"/>
        <v>0</v>
      </c>
      <c r="GT13" s="49">
        <v>0</v>
      </c>
      <c r="GU13" s="46">
        <f>GQ13/GR17</f>
        <v>0</v>
      </c>
      <c r="GV13" s="168">
        <v>0</v>
      </c>
      <c r="GW13" s="169">
        <v>18</v>
      </c>
      <c r="GX13" s="170">
        <f t="shared" si="40"/>
        <v>0</v>
      </c>
      <c r="GY13" s="171">
        <v>0</v>
      </c>
      <c r="GZ13" s="172">
        <f>GV13/GW17</f>
        <v>0</v>
      </c>
      <c r="HA13" s="22">
        <v>5</v>
      </c>
      <c r="HB13" s="44">
        <v>5</v>
      </c>
      <c r="HC13" s="27">
        <f t="shared" si="41"/>
        <v>100</v>
      </c>
      <c r="HD13" s="49">
        <v>1</v>
      </c>
      <c r="HE13" s="46">
        <f>HA13/HB17</f>
        <v>1</v>
      </c>
      <c r="HF13" s="88">
        <v>0</v>
      </c>
      <c r="HG13" s="84">
        <v>1</v>
      </c>
      <c r="HH13" s="85">
        <f t="shared" si="42"/>
        <v>0</v>
      </c>
      <c r="HI13" s="89">
        <v>0</v>
      </c>
      <c r="HJ13" s="87">
        <f>HF13/HG17</f>
        <v>0</v>
      </c>
      <c r="HK13" s="88">
        <v>0</v>
      </c>
      <c r="HL13" s="84">
        <v>1</v>
      </c>
      <c r="HM13" s="85">
        <f t="shared" si="43"/>
        <v>0</v>
      </c>
      <c r="HN13" s="89">
        <v>0</v>
      </c>
      <c r="HO13" s="87">
        <f>HK13/HL17</f>
        <v>0</v>
      </c>
      <c r="HP13" s="22">
        <v>700</v>
      </c>
      <c r="HQ13" s="44">
        <v>700</v>
      </c>
      <c r="HR13" s="27">
        <f t="shared" si="44"/>
        <v>100</v>
      </c>
      <c r="HS13" s="49">
        <v>1</v>
      </c>
      <c r="HT13" s="46">
        <f>HP13/HQ17</f>
        <v>0.63636363636363635</v>
      </c>
      <c r="HU13" s="22">
        <v>10</v>
      </c>
      <c r="HV13" s="44">
        <v>15</v>
      </c>
      <c r="HW13" s="27">
        <f t="shared" si="45"/>
        <v>66.666666666666657</v>
      </c>
      <c r="HX13" s="49">
        <v>0.67</v>
      </c>
      <c r="HY13" s="46">
        <f>HU13/HV17</f>
        <v>0.66666666666666663</v>
      </c>
      <c r="HZ13" s="22">
        <v>0</v>
      </c>
      <c r="IA13" s="44">
        <v>100</v>
      </c>
      <c r="IB13" s="27">
        <f t="shared" si="46"/>
        <v>0</v>
      </c>
      <c r="IC13" s="49">
        <v>0</v>
      </c>
      <c r="ID13" s="46">
        <f>HZ13/IA17</f>
        <v>0</v>
      </c>
      <c r="IE13" s="88">
        <v>0</v>
      </c>
      <c r="IF13" s="84">
        <v>1</v>
      </c>
      <c r="IG13" s="85">
        <f t="shared" si="47"/>
        <v>0</v>
      </c>
      <c r="IH13" s="89">
        <v>0</v>
      </c>
      <c r="II13" s="87">
        <f>IE13/IF17</f>
        <v>0</v>
      </c>
      <c r="IJ13" s="88">
        <v>0</v>
      </c>
      <c r="IK13" s="84">
        <v>1</v>
      </c>
      <c r="IL13" s="85">
        <f t="shared" si="48"/>
        <v>0</v>
      </c>
      <c r="IM13" s="89">
        <v>0</v>
      </c>
      <c r="IN13" s="87">
        <f>IJ13/IK17</f>
        <v>0</v>
      </c>
    </row>
    <row r="14" spans="2:248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22">
        <v>67</v>
      </c>
      <c r="J14" s="44">
        <v>30</v>
      </c>
      <c r="K14" s="27">
        <f t="shared" si="1"/>
        <v>223.33333333333334</v>
      </c>
      <c r="L14" s="97">
        <v>2.23</v>
      </c>
      <c r="M14" s="46">
        <f>I14/J17</f>
        <v>2.2333333333333334</v>
      </c>
      <c r="N14" s="22">
        <v>1</v>
      </c>
      <c r="O14" s="44">
        <v>1</v>
      </c>
      <c r="P14" s="27">
        <f t="shared" si="2"/>
        <v>100</v>
      </c>
      <c r="Q14" s="82">
        <v>1</v>
      </c>
      <c r="R14" s="46">
        <f>N14/O17</f>
        <v>0.5</v>
      </c>
      <c r="S14" s="88">
        <v>0</v>
      </c>
      <c r="T14" s="84">
        <v>1</v>
      </c>
      <c r="U14" s="85">
        <f t="shared" si="3"/>
        <v>0</v>
      </c>
      <c r="V14" s="89">
        <v>0</v>
      </c>
      <c r="W14" s="87">
        <f>S14/T17</f>
        <v>0</v>
      </c>
      <c r="X14" s="22">
        <v>9</v>
      </c>
      <c r="Y14" s="44">
        <v>9</v>
      </c>
      <c r="Z14" s="27">
        <f t="shared" si="4"/>
        <v>100</v>
      </c>
      <c r="AA14" s="82">
        <v>1</v>
      </c>
      <c r="AB14" s="46">
        <f>X14/Y17</f>
        <v>0.6</v>
      </c>
      <c r="AC14" s="22">
        <v>16</v>
      </c>
      <c r="AD14" s="44">
        <v>17</v>
      </c>
      <c r="AE14" s="27">
        <f t="shared" si="5"/>
        <v>94.117647058823522</v>
      </c>
      <c r="AF14" s="82">
        <v>0.94</v>
      </c>
      <c r="AG14" s="46">
        <f>AC14/AD17</f>
        <v>0.69565217391304346</v>
      </c>
      <c r="AH14" s="88">
        <v>0</v>
      </c>
      <c r="AI14" s="84">
        <v>1</v>
      </c>
      <c r="AJ14" s="85">
        <f t="shared" si="6"/>
        <v>0</v>
      </c>
      <c r="AK14" s="89">
        <v>0</v>
      </c>
      <c r="AL14" s="87">
        <f>AH14/AI17</f>
        <v>0</v>
      </c>
      <c r="AM14" s="22">
        <v>4</v>
      </c>
      <c r="AN14" s="44">
        <v>4</v>
      </c>
      <c r="AO14" s="27">
        <f t="shared" si="7"/>
        <v>100</v>
      </c>
      <c r="AP14" s="82">
        <v>1</v>
      </c>
      <c r="AQ14" s="46">
        <f>AM14/AN17</f>
        <v>0.66666666666666663</v>
      </c>
      <c r="AR14" s="22">
        <v>400</v>
      </c>
      <c r="AS14" s="44">
        <v>400</v>
      </c>
      <c r="AT14" s="27">
        <f t="shared" si="8"/>
        <v>100</v>
      </c>
      <c r="AU14" s="82">
        <v>1</v>
      </c>
      <c r="AV14" s="46">
        <f>AR14/AS17</f>
        <v>0.5714285714285714</v>
      </c>
      <c r="AW14" s="137">
        <v>0</v>
      </c>
      <c r="AX14" s="133">
        <v>100</v>
      </c>
      <c r="AY14" s="134">
        <f t="shared" si="9"/>
        <v>0</v>
      </c>
      <c r="AZ14" s="138">
        <v>0</v>
      </c>
      <c r="BA14" s="136">
        <f>AW14/AX17</f>
        <v>0</v>
      </c>
      <c r="BB14" s="88">
        <v>0</v>
      </c>
      <c r="BC14" s="84">
        <v>1</v>
      </c>
      <c r="BD14" s="85">
        <f t="shared" si="10"/>
        <v>0</v>
      </c>
      <c r="BE14" s="89">
        <v>0</v>
      </c>
      <c r="BF14" s="87">
        <f>BB14/BC17</f>
        <v>0</v>
      </c>
      <c r="BG14" s="88">
        <v>0</v>
      </c>
      <c r="BH14" s="84">
        <v>1</v>
      </c>
      <c r="BI14" s="85">
        <f t="shared" si="11"/>
        <v>0</v>
      </c>
      <c r="BJ14" s="89">
        <v>0</v>
      </c>
      <c r="BK14" s="87">
        <f>BG14/BH17</f>
        <v>0</v>
      </c>
      <c r="BL14" s="22">
        <v>38</v>
      </c>
      <c r="BM14" s="44">
        <v>38</v>
      </c>
      <c r="BN14" s="27">
        <f t="shared" si="12"/>
        <v>100</v>
      </c>
      <c r="BO14" s="82">
        <v>1</v>
      </c>
      <c r="BP14" s="46">
        <f>BL14/BM17</f>
        <v>0.86363636363636365</v>
      </c>
      <c r="BQ14" s="22">
        <v>400</v>
      </c>
      <c r="BR14" s="44">
        <v>400</v>
      </c>
      <c r="BS14" s="27">
        <f t="shared" si="13"/>
        <v>100</v>
      </c>
      <c r="BT14" s="82">
        <v>1</v>
      </c>
      <c r="BU14" s="46">
        <f>BQ14/BR17</f>
        <v>0.5714285714285714</v>
      </c>
      <c r="BV14" s="26">
        <v>400</v>
      </c>
      <c r="BW14" s="44">
        <v>900</v>
      </c>
      <c r="BX14" s="27">
        <f t="shared" si="14"/>
        <v>44.444444444444443</v>
      </c>
      <c r="BY14" s="81">
        <v>0.44</v>
      </c>
      <c r="BZ14" s="46">
        <f>BV14/BW17</f>
        <v>0.33333333333333331</v>
      </c>
      <c r="CA14" s="22">
        <v>500</v>
      </c>
      <c r="CB14" s="44">
        <v>900</v>
      </c>
      <c r="CC14" s="27">
        <f t="shared" si="15"/>
        <v>55.555555555555557</v>
      </c>
      <c r="CD14" s="81">
        <v>0.56000000000000005</v>
      </c>
      <c r="CE14" s="46">
        <f>CA14/CB17</f>
        <v>0.41666666666666669</v>
      </c>
      <c r="CF14" s="22">
        <v>167</v>
      </c>
      <c r="CG14" s="44">
        <v>300</v>
      </c>
      <c r="CH14" s="27">
        <f t="shared" si="16"/>
        <v>55.666666666666664</v>
      </c>
      <c r="CI14" s="81">
        <v>0.56000000000000005</v>
      </c>
      <c r="CJ14" s="46">
        <f>CF14/CG17</f>
        <v>0.55666666666666664</v>
      </c>
      <c r="CK14" s="88">
        <v>0</v>
      </c>
      <c r="CL14" s="84">
        <v>1</v>
      </c>
      <c r="CM14" s="85">
        <f t="shared" si="17"/>
        <v>0</v>
      </c>
      <c r="CN14" s="89">
        <v>0</v>
      </c>
      <c r="CO14" s="87">
        <f>CK14/CL17</f>
        <v>0</v>
      </c>
      <c r="CP14" s="22">
        <v>16</v>
      </c>
      <c r="CQ14" s="44">
        <v>16</v>
      </c>
      <c r="CR14" s="27">
        <f t="shared" si="18"/>
        <v>100</v>
      </c>
      <c r="CS14" s="82">
        <v>1</v>
      </c>
      <c r="CT14" s="46">
        <f>CP14/CQ17</f>
        <v>0.72727272727272729</v>
      </c>
      <c r="CU14" s="22">
        <v>3</v>
      </c>
      <c r="CV14" s="44">
        <v>3</v>
      </c>
      <c r="CW14" s="27">
        <f t="shared" si="19"/>
        <v>100</v>
      </c>
      <c r="CX14" s="82">
        <v>1</v>
      </c>
      <c r="CY14" s="46">
        <f>CU14/CV17</f>
        <v>0.75</v>
      </c>
      <c r="CZ14" s="22">
        <v>1</v>
      </c>
      <c r="DA14" s="44">
        <v>1</v>
      </c>
      <c r="DB14" s="27">
        <f t="shared" si="20"/>
        <v>100</v>
      </c>
      <c r="DC14" s="82">
        <v>1</v>
      </c>
      <c r="DD14" s="46">
        <f>CZ14/DA17</f>
        <v>0.5</v>
      </c>
      <c r="DE14" s="88">
        <v>0</v>
      </c>
      <c r="DF14" s="84">
        <v>1</v>
      </c>
      <c r="DG14" s="85">
        <f t="shared" si="21"/>
        <v>0</v>
      </c>
      <c r="DH14" s="89">
        <v>0</v>
      </c>
      <c r="DI14" s="87">
        <f>DE14/DF17</f>
        <v>0</v>
      </c>
      <c r="DJ14" s="88">
        <v>0</v>
      </c>
      <c r="DK14" s="84">
        <v>1</v>
      </c>
      <c r="DL14" s="85">
        <f t="shared" si="22"/>
        <v>0</v>
      </c>
      <c r="DM14" s="89">
        <v>0</v>
      </c>
      <c r="DN14" s="87">
        <f>DJ14/DK17</f>
        <v>0</v>
      </c>
      <c r="DO14" s="88">
        <v>0</v>
      </c>
      <c r="DP14" s="84">
        <v>1</v>
      </c>
      <c r="DQ14" s="85">
        <f t="shared" si="23"/>
        <v>0</v>
      </c>
      <c r="DR14" s="89">
        <v>0</v>
      </c>
      <c r="DS14" s="87">
        <f>DO14/DP17</f>
        <v>0</v>
      </c>
      <c r="DT14" s="88">
        <v>0</v>
      </c>
      <c r="DU14" s="84">
        <v>1</v>
      </c>
      <c r="DV14" s="85">
        <f t="shared" si="24"/>
        <v>0</v>
      </c>
      <c r="DW14" s="89">
        <v>0</v>
      </c>
      <c r="DX14" s="87">
        <f>DT14/DU17</f>
        <v>0</v>
      </c>
      <c r="DY14" s="22">
        <v>14</v>
      </c>
      <c r="DZ14" s="44">
        <v>15</v>
      </c>
      <c r="EA14" s="27">
        <f t="shared" si="25"/>
        <v>93.333333333333329</v>
      </c>
      <c r="EB14" s="82">
        <v>0.93</v>
      </c>
      <c r="EC14" s="46">
        <f>DY14/DZ17</f>
        <v>0.36842105263157893</v>
      </c>
      <c r="ED14" s="22">
        <v>185</v>
      </c>
      <c r="EE14" s="44">
        <v>185</v>
      </c>
      <c r="EF14" s="27">
        <f t="shared" si="26"/>
        <v>100</v>
      </c>
      <c r="EG14" s="82">
        <v>1</v>
      </c>
      <c r="EH14" s="46">
        <f>ED14/EE17</f>
        <v>1</v>
      </c>
      <c r="EI14" s="88">
        <v>0</v>
      </c>
      <c r="EJ14" s="84">
        <v>1</v>
      </c>
      <c r="EK14" s="85">
        <f t="shared" si="27"/>
        <v>0</v>
      </c>
      <c r="EL14" s="89">
        <v>0</v>
      </c>
      <c r="EM14" s="87">
        <f>EI14/EJ17</f>
        <v>0</v>
      </c>
      <c r="EN14" s="22">
        <v>670</v>
      </c>
      <c r="EO14" s="44">
        <v>700</v>
      </c>
      <c r="EP14" s="27">
        <f t="shared" si="28"/>
        <v>95.714285714285722</v>
      </c>
      <c r="EQ14" s="82">
        <v>0.96</v>
      </c>
      <c r="ER14" s="46">
        <f>EN14/EO17</f>
        <v>0.67</v>
      </c>
      <c r="ES14" s="88">
        <v>0</v>
      </c>
      <c r="ET14" s="84">
        <v>1</v>
      </c>
      <c r="EU14" s="85">
        <f t="shared" si="29"/>
        <v>0</v>
      </c>
      <c r="EV14" s="89">
        <v>0</v>
      </c>
      <c r="EW14" s="87">
        <f>ES14/ET17</f>
        <v>0</v>
      </c>
      <c r="EX14" s="22">
        <v>793</v>
      </c>
      <c r="EY14" s="44">
        <v>800</v>
      </c>
      <c r="EZ14" s="27">
        <f t="shared" si="30"/>
        <v>99.125</v>
      </c>
      <c r="FA14" s="82">
        <v>0.99</v>
      </c>
      <c r="FB14" s="46">
        <f>EX14/EY17</f>
        <v>0.72090909090909094</v>
      </c>
      <c r="FC14" s="22">
        <v>877</v>
      </c>
      <c r="FD14" s="44">
        <v>900</v>
      </c>
      <c r="FE14" s="27">
        <f t="shared" si="31"/>
        <v>97.444444444444443</v>
      </c>
      <c r="FF14" s="82">
        <v>0.97</v>
      </c>
      <c r="FG14" s="46">
        <f>FC14/FD17</f>
        <v>0.73083333333333333</v>
      </c>
      <c r="FH14" s="22">
        <v>3</v>
      </c>
      <c r="FI14" s="44">
        <v>2</v>
      </c>
      <c r="FJ14" s="27">
        <f t="shared" si="32"/>
        <v>150</v>
      </c>
      <c r="FK14" s="97">
        <v>1.5</v>
      </c>
      <c r="FL14" s="46">
        <f>FH14/FI17</f>
        <v>0.75</v>
      </c>
      <c r="FM14" s="88">
        <v>0</v>
      </c>
      <c r="FN14" s="84">
        <v>1</v>
      </c>
      <c r="FO14" s="85">
        <f t="shared" si="33"/>
        <v>0</v>
      </c>
      <c r="FP14" s="89">
        <v>0</v>
      </c>
      <c r="FQ14" s="87">
        <f>FM14/FN17</f>
        <v>0</v>
      </c>
      <c r="FR14" s="22">
        <v>2</v>
      </c>
      <c r="FS14" s="44">
        <v>2</v>
      </c>
      <c r="FT14" s="27">
        <f t="shared" si="34"/>
        <v>100</v>
      </c>
      <c r="FU14" s="82">
        <v>1</v>
      </c>
      <c r="FV14" s="46">
        <f>FR14/FS17</f>
        <v>1</v>
      </c>
      <c r="FW14" s="22">
        <v>11</v>
      </c>
      <c r="FX14" s="44">
        <v>17</v>
      </c>
      <c r="FY14" s="27">
        <f t="shared" si="35"/>
        <v>64.705882352941174</v>
      </c>
      <c r="FZ14" s="80">
        <v>0.65</v>
      </c>
      <c r="GA14" s="46">
        <f>FW14/FX17</f>
        <v>0.47826086956521741</v>
      </c>
      <c r="GB14" s="88">
        <v>0</v>
      </c>
      <c r="GC14" s="84">
        <v>1</v>
      </c>
      <c r="GD14" s="85">
        <f t="shared" si="36"/>
        <v>0</v>
      </c>
      <c r="GE14" s="89">
        <v>0</v>
      </c>
      <c r="GF14" s="87">
        <f>GB14/GC17</f>
        <v>0</v>
      </c>
      <c r="GG14" s="88">
        <v>0</v>
      </c>
      <c r="GH14" s="84">
        <v>1</v>
      </c>
      <c r="GI14" s="85">
        <f t="shared" si="37"/>
        <v>0</v>
      </c>
      <c r="GJ14" s="89">
        <v>0</v>
      </c>
      <c r="GK14" s="87">
        <f>GG14/GH17</f>
        <v>0</v>
      </c>
      <c r="GL14" s="22">
        <v>10</v>
      </c>
      <c r="GM14" s="44">
        <v>10</v>
      </c>
      <c r="GN14" s="27">
        <f t="shared" si="38"/>
        <v>100</v>
      </c>
      <c r="GO14" s="82">
        <v>1</v>
      </c>
      <c r="GP14" s="46">
        <f>GL14/GM17</f>
        <v>0.47619047619047616</v>
      </c>
      <c r="GQ14" s="22">
        <v>11</v>
      </c>
      <c r="GR14" s="44">
        <v>10</v>
      </c>
      <c r="GS14" s="27">
        <f t="shared" si="39"/>
        <v>110.00000000000001</v>
      </c>
      <c r="GT14" s="97">
        <v>1.1000000000000001</v>
      </c>
      <c r="GU14" s="46">
        <f>GQ14/GR17</f>
        <v>0.73333333333333328</v>
      </c>
      <c r="GV14" s="168">
        <v>0</v>
      </c>
      <c r="GW14" s="169">
        <v>24</v>
      </c>
      <c r="GX14" s="170">
        <f t="shared" si="40"/>
        <v>0</v>
      </c>
      <c r="GY14" s="171">
        <v>0</v>
      </c>
      <c r="GZ14" s="172">
        <f>GV14/GW17</f>
        <v>0</v>
      </c>
      <c r="HA14" s="22">
        <v>5</v>
      </c>
      <c r="HB14" s="44">
        <v>5</v>
      </c>
      <c r="HC14" s="27">
        <f t="shared" si="41"/>
        <v>100</v>
      </c>
      <c r="HD14" s="82">
        <v>1</v>
      </c>
      <c r="HE14" s="46">
        <f>HA14/HB17</f>
        <v>1</v>
      </c>
      <c r="HF14" s="88">
        <v>0</v>
      </c>
      <c r="HG14" s="84">
        <v>1</v>
      </c>
      <c r="HH14" s="85">
        <f t="shared" si="42"/>
        <v>0</v>
      </c>
      <c r="HI14" s="89">
        <v>0</v>
      </c>
      <c r="HJ14" s="87">
        <f>HF14/HG17</f>
        <v>0</v>
      </c>
      <c r="HK14" s="88">
        <v>0</v>
      </c>
      <c r="HL14" s="84">
        <v>1</v>
      </c>
      <c r="HM14" s="85">
        <f t="shared" si="43"/>
        <v>0</v>
      </c>
      <c r="HN14" s="89">
        <v>0</v>
      </c>
      <c r="HO14" s="87">
        <f>HK14/HL17</f>
        <v>0</v>
      </c>
      <c r="HP14" s="22">
        <v>800</v>
      </c>
      <c r="HQ14" s="44">
        <v>800</v>
      </c>
      <c r="HR14" s="27">
        <f t="shared" si="44"/>
        <v>100</v>
      </c>
      <c r="HS14" s="82">
        <v>1</v>
      </c>
      <c r="HT14" s="46">
        <f>HP14/HQ17</f>
        <v>0.72727272727272729</v>
      </c>
      <c r="HU14" s="22">
        <v>10</v>
      </c>
      <c r="HV14" s="44">
        <v>15</v>
      </c>
      <c r="HW14" s="27">
        <f t="shared" si="45"/>
        <v>66.666666666666657</v>
      </c>
      <c r="HX14" s="80">
        <v>0.67</v>
      </c>
      <c r="HY14" s="46">
        <f>HU14/HV17</f>
        <v>0.66666666666666663</v>
      </c>
      <c r="HZ14" s="22">
        <v>300</v>
      </c>
      <c r="IA14" s="44">
        <v>200</v>
      </c>
      <c r="IB14" s="27">
        <f t="shared" si="46"/>
        <v>150</v>
      </c>
      <c r="IC14" s="97">
        <v>1.5</v>
      </c>
      <c r="ID14" s="46">
        <f>HZ14/IA17</f>
        <v>1</v>
      </c>
      <c r="IE14" s="88">
        <v>0</v>
      </c>
      <c r="IF14" s="84">
        <v>1</v>
      </c>
      <c r="IG14" s="85">
        <f t="shared" si="47"/>
        <v>0</v>
      </c>
      <c r="IH14" s="89">
        <v>0</v>
      </c>
      <c r="II14" s="87">
        <f>IE14/IF17</f>
        <v>0</v>
      </c>
      <c r="IJ14" s="22">
        <v>25</v>
      </c>
      <c r="IK14" s="44">
        <v>25</v>
      </c>
      <c r="IL14" s="27">
        <f t="shared" si="48"/>
        <v>100</v>
      </c>
      <c r="IM14" s="82">
        <v>1</v>
      </c>
      <c r="IN14" s="46">
        <f>IJ14/IK17</f>
        <v>0.73529411764705888</v>
      </c>
    </row>
    <row r="15" spans="2:248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22">
        <v>0</v>
      </c>
      <c r="J15" s="44">
        <v>30</v>
      </c>
      <c r="K15" s="27">
        <f t="shared" si="1"/>
        <v>0</v>
      </c>
      <c r="L15" s="49">
        <v>0</v>
      </c>
      <c r="M15" s="46">
        <f>I15/J17</f>
        <v>0</v>
      </c>
      <c r="N15" s="22">
        <v>0</v>
      </c>
      <c r="O15" s="44">
        <v>1</v>
      </c>
      <c r="P15" s="27">
        <f t="shared" si="2"/>
        <v>0</v>
      </c>
      <c r="Q15" s="49">
        <v>0</v>
      </c>
      <c r="R15" s="46">
        <f>N15/O17</f>
        <v>0</v>
      </c>
      <c r="S15" s="88">
        <v>0</v>
      </c>
      <c r="T15" s="84">
        <v>1</v>
      </c>
      <c r="U15" s="85">
        <f t="shared" si="3"/>
        <v>0</v>
      </c>
      <c r="V15" s="89">
        <v>0</v>
      </c>
      <c r="W15" s="87">
        <f>S15/T17</f>
        <v>0</v>
      </c>
      <c r="X15" s="22">
        <v>0</v>
      </c>
      <c r="Y15" s="44">
        <v>12</v>
      </c>
      <c r="Z15" s="27">
        <f t="shared" si="4"/>
        <v>0</v>
      </c>
      <c r="AA15" s="49">
        <v>0</v>
      </c>
      <c r="AB15" s="46">
        <f>X15/Y17</f>
        <v>0</v>
      </c>
      <c r="AC15" s="22">
        <v>0</v>
      </c>
      <c r="AD15" s="44">
        <v>17</v>
      </c>
      <c r="AE15" s="27">
        <f t="shared" si="5"/>
        <v>0</v>
      </c>
      <c r="AF15" s="49">
        <v>0</v>
      </c>
      <c r="AG15" s="46">
        <f>AC15/AD17</f>
        <v>0</v>
      </c>
      <c r="AH15" s="88">
        <v>0</v>
      </c>
      <c r="AI15" s="84">
        <v>1</v>
      </c>
      <c r="AJ15" s="85">
        <f t="shared" si="6"/>
        <v>0</v>
      </c>
      <c r="AK15" s="89">
        <v>0</v>
      </c>
      <c r="AL15" s="87">
        <f>AH15/AI17</f>
        <v>0</v>
      </c>
      <c r="AM15" s="22">
        <v>0</v>
      </c>
      <c r="AN15" s="44">
        <v>4</v>
      </c>
      <c r="AO15" s="27">
        <f t="shared" si="7"/>
        <v>0</v>
      </c>
      <c r="AP15" s="49">
        <v>0</v>
      </c>
      <c r="AQ15" s="46">
        <f>AM15/AN17</f>
        <v>0</v>
      </c>
      <c r="AR15" s="22">
        <v>0</v>
      </c>
      <c r="AS15" s="44">
        <v>400</v>
      </c>
      <c r="AT15" s="27">
        <f t="shared" si="8"/>
        <v>0</v>
      </c>
      <c r="AU15" s="49">
        <v>0</v>
      </c>
      <c r="AV15" s="46">
        <f>AR15/AS17</f>
        <v>0</v>
      </c>
      <c r="AW15" s="137">
        <v>0</v>
      </c>
      <c r="AX15" s="133">
        <v>100</v>
      </c>
      <c r="AY15" s="134">
        <f t="shared" si="9"/>
        <v>0</v>
      </c>
      <c r="AZ15" s="138">
        <v>0</v>
      </c>
      <c r="BA15" s="136">
        <f>AW15/AX17</f>
        <v>0</v>
      </c>
      <c r="BB15" s="88">
        <v>0</v>
      </c>
      <c r="BC15" s="84">
        <v>1</v>
      </c>
      <c r="BD15" s="85">
        <f t="shared" si="10"/>
        <v>0</v>
      </c>
      <c r="BE15" s="89">
        <v>0</v>
      </c>
      <c r="BF15" s="87">
        <f>BB15/BC17</f>
        <v>0</v>
      </c>
      <c r="BG15" s="88">
        <v>0</v>
      </c>
      <c r="BH15" s="84">
        <v>1</v>
      </c>
      <c r="BI15" s="85">
        <f t="shared" si="11"/>
        <v>0</v>
      </c>
      <c r="BJ15" s="89">
        <v>0</v>
      </c>
      <c r="BK15" s="87">
        <f>BG15/BH17</f>
        <v>0</v>
      </c>
      <c r="BL15" s="22">
        <v>0</v>
      </c>
      <c r="BM15" s="44">
        <v>38</v>
      </c>
      <c r="BN15" s="27">
        <f t="shared" si="12"/>
        <v>0</v>
      </c>
      <c r="BO15" s="49">
        <v>0</v>
      </c>
      <c r="BP15" s="46">
        <f>BL15/BM17</f>
        <v>0</v>
      </c>
      <c r="BQ15" s="22">
        <v>0</v>
      </c>
      <c r="BR15" s="44">
        <v>500</v>
      </c>
      <c r="BS15" s="27">
        <f t="shared" si="13"/>
        <v>0</v>
      </c>
      <c r="BT15" s="49">
        <v>0</v>
      </c>
      <c r="BU15" s="46">
        <f>BQ15/BR17</f>
        <v>0</v>
      </c>
      <c r="BV15" s="22">
        <v>0</v>
      </c>
      <c r="BW15" s="44">
        <v>1000</v>
      </c>
      <c r="BX15" s="27">
        <f t="shared" si="14"/>
        <v>0</v>
      </c>
      <c r="BY15" s="49">
        <v>0</v>
      </c>
      <c r="BZ15" s="46">
        <f>BV15/BW17</f>
        <v>0</v>
      </c>
      <c r="CA15" s="22">
        <v>0</v>
      </c>
      <c r="CB15" s="44">
        <v>1000</v>
      </c>
      <c r="CC15" s="27">
        <f t="shared" si="15"/>
        <v>0</v>
      </c>
      <c r="CD15" s="49">
        <v>0</v>
      </c>
      <c r="CE15" s="46">
        <f>CA15/CB17</f>
        <v>0</v>
      </c>
      <c r="CF15" s="22">
        <v>0</v>
      </c>
      <c r="CG15" s="44">
        <v>300</v>
      </c>
      <c r="CH15" s="27">
        <f t="shared" si="16"/>
        <v>0</v>
      </c>
      <c r="CI15" s="49">
        <v>0</v>
      </c>
      <c r="CJ15" s="46">
        <f>CF15/CG17</f>
        <v>0</v>
      </c>
      <c r="CK15" s="88">
        <v>0</v>
      </c>
      <c r="CL15" s="84">
        <v>1</v>
      </c>
      <c r="CM15" s="85">
        <f t="shared" si="17"/>
        <v>0</v>
      </c>
      <c r="CN15" s="89">
        <v>0</v>
      </c>
      <c r="CO15" s="87">
        <f>CK15/CL17</f>
        <v>0</v>
      </c>
      <c r="CP15" s="22">
        <v>0</v>
      </c>
      <c r="CQ15" s="44">
        <v>16</v>
      </c>
      <c r="CR15" s="27">
        <f t="shared" si="18"/>
        <v>0</v>
      </c>
      <c r="CS15" s="49">
        <v>0</v>
      </c>
      <c r="CT15" s="46">
        <f>CP15/CQ17</f>
        <v>0</v>
      </c>
      <c r="CU15" s="22">
        <v>0</v>
      </c>
      <c r="CV15" s="44">
        <v>3</v>
      </c>
      <c r="CW15" s="27">
        <f t="shared" si="19"/>
        <v>0</v>
      </c>
      <c r="CX15" s="49">
        <v>0</v>
      </c>
      <c r="CY15" s="46">
        <f>CU15/CV17</f>
        <v>0</v>
      </c>
      <c r="CZ15" s="22">
        <v>0</v>
      </c>
      <c r="DA15" s="44">
        <v>2</v>
      </c>
      <c r="DB15" s="27">
        <f t="shared" si="20"/>
        <v>0</v>
      </c>
      <c r="DC15" s="49">
        <v>0</v>
      </c>
      <c r="DD15" s="46">
        <f>CZ15/DA17</f>
        <v>0</v>
      </c>
      <c r="DE15" s="88">
        <v>0</v>
      </c>
      <c r="DF15" s="84">
        <v>1</v>
      </c>
      <c r="DG15" s="85">
        <f t="shared" si="21"/>
        <v>0</v>
      </c>
      <c r="DH15" s="89">
        <v>0</v>
      </c>
      <c r="DI15" s="87">
        <f>DE15/DF17</f>
        <v>0</v>
      </c>
      <c r="DJ15" s="88">
        <v>0</v>
      </c>
      <c r="DK15" s="84">
        <v>1</v>
      </c>
      <c r="DL15" s="85">
        <f t="shared" si="22"/>
        <v>0</v>
      </c>
      <c r="DM15" s="89">
        <v>0</v>
      </c>
      <c r="DN15" s="87">
        <f>DJ15/DK17</f>
        <v>0</v>
      </c>
      <c r="DO15" s="22">
        <v>0</v>
      </c>
      <c r="DP15" s="44">
        <v>10</v>
      </c>
      <c r="DQ15" s="27">
        <f t="shared" si="23"/>
        <v>0</v>
      </c>
      <c r="DR15" s="49">
        <v>0</v>
      </c>
      <c r="DS15" s="46">
        <f>DO15/DP17</f>
        <v>0</v>
      </c>
      <c r="DT15" s="88">
        <v>0</v>
      </c>
      <c r="DU15" s="84">
        <v>1</v>
      </c>
      <c r="DV15" s="85">
        <f t="shared" si="24"/>
        <v>0</v>
      </c>
      <c r="DW15" s="89">
        <v>0</v>
      </c>
      <c r="DX15" s="87">
        <f>DT15/DU17</f>
        <v>0</v>
      </c>
      <c r="DY15" s="22">
        <v>0</v>
      </c>
      <c r="DZ15" s="44">
        <v>18</v>
      </c>
      <c r="EA15" s="27">
        <f t="shared" si="25"/>
        <v>0</v>
      </c>
      <c r="EB15" s="49">
        <v>0</v>
      </c>
      <c r="EC15" s="46">
        <f>DY15/DZ17</f>
        <v>0</v>
      </c>
      <c r="ED15" s="22">
        <v>0</v>
      </c>
      <c r="EE15" s="44">
        <v>185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3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800</v>
      </c>
      <c r="EP15" s="27">
        <f t="shared" si="28"/>
        <v>0</v>
      </c>
      <c r="EQ15" s="49">
        <v>0</v>
      </c>
      <c r="ER15" s="46">
        <f>EN15/EO17</f>
        <v>0</v>
      </c>
      <c r="ES15" s="88">
        <v>0</v>
      </c>
      <c r="ET15" s="84">
        <v>1</v>
      </c>
      <c r="EU15" s="85">
        <f t="shared" si="29"/>
        <v>0</v>
      </c>
      <c r="EV15" s="89">
        <v>0</v>
      </c>
      <c r="EW15" s="87">
        <f>ES15/ET17</f>
        <v>0</v>
      </c>
      <c r="EX15" s="22">
        <v>0</v>
      </c>
      <c r="EY15" s="44">
        <v>900</v>
      </c>
      <c r="EZ15" s="27">
        <f t="shared" si="30"/>
        <v>0</v>
      </c>
      <c r="FA15" s="49">
        <v>0</v>
      </c>
      <c r="FB15" s="46">
        <f>EX15/EY17</f>
        <v>0</v>
      </c>
      <c r="FC15" s="22">
        <v>0</v>
      </c>
      <c r="FD15" s="44">
        <v>1000</v>
      </c>
      <c r="FE15" s="27">
        <f t="shared" si="31"/>
        <v>0</v>
      </c>
      <c r="FF15" s="49">
        <v>0</v>
      </c>
      <c r="FG15" s="46">
        <f>FC15/FD17</f>
        <v>0</v>
      </c>
      <c r="FH15" s="22">
        <v>0</v>
      </c>
      <c r="FI15" s="44">
        <v>3</v>
      </c>
      <c r="FJ15" s="27">
        <f t="shared" si="32"/>
        <v>0</v>
      </c>
      <c r="FK15" s="49">
        <v>0</v>
      </c>
      <c r="FL15" s="46">
        <f>FH15/FI17</f>
        <v>0</v>
      </c>
      <c r="FM15" s="88">
        <v>0</v>
      </c>
      <c r="FN15" s="84">
        <v>1</v>
      </c>
      <c r="FO15" s="85">
        <f t="shared" si="33"/>
        <v>0</v>
      </c>
      <c r="FP15" s="89">
        <v>0</v>
      </c>
      <c r="FQ15" s="87">
        <f>FM15/FN17</f>
        <v>0</v>
      </c>
      <c r="FR15" s="22">
        <v>0</v>
      </c>
      <c r="FS15" s="44">
        <v>2</v>
      </c>
      <c r="FT15" s="27">
        <f t="shared" si="34"/>
        <v>0</v>
      </c>
      <c r="FU15" s="49">
        <v>0</v>
      </c>
      <c r="FV15" s="46">
        <f>FR15/FS17</f>
        <v>0</v>
      </c>
      <c r="FW15" s="22">
        <v>0</v>
      </c>
      <c r="FX15" s="44">
        <v>17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100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80</v>
      </c>
      <c r="GI15" s="27">
        <f t="shared" si="37"/>
        <v>0</v>
      </c>
      <c r="GJ15" s="49">
        <v>0</v>
      </c>
      <c r="GK15" s="46">
        <f>GG15/GH17</f>
        <v>0</v>
      </c>
      <c r="GL15" s="22">
        <v>0</v>
      </c>
      <c r="GM15" s="44">
        <v>15</v>
      </c>
      <c r="GN15" s="27">
        <f t="shared" si="38"/>
        <v>0</v>
      </c>
      <c r="GO15" s="49">
        <v>0</v>
      </c>
      <c r="GP15" s="46">
        <f>GL15/GM17</f>
        <v>0</v>
      </c>
      <c r="GQ15" s="22">
        <v>0</v>
      </c>
      <c r="GR15" s="44">
        <v>12</v>
      </c>
      <c r="GS15" s="27">
        <f t="shared" si="39"/>
        <v>0</v>
      </c>
      <c r="GT15" s="49">
        <v>0</v>
      </c>
      <c r="GU15" s="46">
        <f>GQ15/GR17</f>
        <v>0</v>
      </c>
      <c r="GV15" s="22">
        <v>0</v>
      </c>
      <c r="GW15" s="44">
        <v>32</v>
      </c>
      <c r="GX15" s="27">
        <f t="shared" si="40"/>
        <v>0</v>
      </c>
      <c r="GY15" s="49">
        <v>0</v>
      </c>
      <c r="GZ15" s="46">
        <f>GV15/GW17</f>
        <v>0</v>
      </c>
      <c r="HA15" s="22">
        <v>0</v>
      </c>
      <c r="HB15" s="44">
        <v>5</v>
      </c>
      <c r="HC15" s="27">
        <f t="shared" si="41"/>
        <v>0</v>
      </c>
      <c r="HD15" s="49">
        <v>0</v>
      </c>
      <c r="HE15" s="46">
        <f>HA15/HB17</f>
        <v>0</v>
      </c>
      <c r="HF15" s="88">
        <v>0</v>
      </c>
      <c r="HG15" s="84">
        <v>1</v>
      </c>
      <c r="HH15" s="85">
        <f t="shared" si="42"/>
        <v>0</v>
      </c>
      <c r="HI15" s="89">
        <v>0</v>
      </c>
      <c r="HJ15" s="87">
        <f>HF15/HG17</f>
        <v>0</v>
      </c>
      <c r="HK15" s="22">
        <v>0</v>
      </c>
      <c r="HL15" s="44">
        <v>8</v>
      </c>
      <c r="HM15" s="27">
        <f t="shared" si="43"/>
        <v>0</v>
      </c>
      <c r="HN15" s="49">
        <v>0</v>
      </c>
      <c r="HO15" s="46">
        <f>HK15/HL17</f>
        <v>0</v>
      </c>
      <c r="HP15" s="22">
        <v>0</v>
      </c>
      <c r="HQ15" s="44">
        <v>900</v>
      </c>
      <c r="HR15" s="27">
        <f t="shared" si="44"/>
        <v>0</v>
      </c>
      <c r="HS15" s="49">
        <v>0</v>
      </c>
      <c r="HT15" s="46">
        <f>HP15/HQ17</f>
        <v>0</v>
      </c>
      <c r="HU15" s="22">
        <v>0</v>
      </c>
      <c r="HV15" s="44">
        <v>15</v>
      </c>
      <c r="HW15" s="27">
        <f t="shared" si="45"/>
        <v>0</v>
      </c>
      <c r="HX15" s="49">
        <v>0</v>
      </c>
      <c r="HY15" s="46">
        <f>HU15/HV17</f>
        <v>0</v>
      </c>
      <c r="HZ15" s="22">
        <v>0</v>
      </c>
      <c r="IA15" s="44">
        <v>200</v>
      </c>
      <c r="IB15" s="27">
        <f t="shared" si="46"/>
        <v>0</v>
      </c>
      <c r="IC15" s="49">
        <v>0</v>
      </c>
      <c r="ID15" s="46">
        <f>HZ15/IA17</f>
        <v>0</v>
      </c>
      <c r="IE15" s="22">
        <v>0</v>
      </c>
      <c r="IF15" s="44">
        <v>1</v>
      </c>
      <c r="IG15" s="27">
        <f t="shared" si="47"/>
        <v>0</v>
      </c>
      <c r="IH15" s="49">
        <v>0</v>
      </c>
      <c r="II15" s="46">
        <f>IE15/IF17</f>
        <v>0</v>
      </c>
      <c r="IJ15" s="22">
        <v>0</v>
      </c>
      <c r="IK15" s="44">
        <v>25</v>
      </c>
      <c r="IL15" s="27">
        <f t="shared" si="48"/>
        <v>0</v>
      </c>
      <c r="IM15" s="49">
        <v>0</v>
      </c>
      <c r="IN15" s="46">
        <f>IJ15/IK17</f>
        <v>0</v>
      </c>
    </row>
    <row r="16" spans="2:248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22">
        <v>0</v>
      </c>
      <c r="J16" s="44">
        <v>30</v>
      </c>
      <c r="K16" s="27">
        <f t="shared" si="1"/>
        <v>0</v>
      </c>
      <c r="L16" s="49">
        <v>0</v>
      </c>
      <c r="M16" s="46">
        <f>I16/J17</f>
        <v>0</v>
      </c>
      <c r="N16" s="22">
        <v>0</v>
      </c>
      <c r="O16" s="44">
        <v>1</v>
      </c>
      <c r="P16" s="27">
        <f t="shared" si="2"/>
        <v>0</v>
      </c>
      <c r="Q16" s="49">
        <v>0</v>
      </c>
      <c r="R16" s="46">
        <f>N16/O17</f>
        <v>0</v>
      </c>
      <c r="S16" s="88">
        <v>0</v>
      </c>
      <c r="T16" s="84">
        <v>1</v>
      </c>
      <c r="U16" s="85">
        <f t="shared" si="3"/>
        <v>0</v>
      </c>
      <c r="V16" s="89">
        <v>0</v>
      </c>
      <c r="W16" s="87">
        <f>S16/T17</f>
        <v>0</v>
      </c>
      <c r="X16" s="22">
        <v>0</v>
      </c>
      <c r="Y16" s="44">
        <v>12</v>
      </c>
      <c r="Z16" s="27">
        <f t="shared" si="4"/>
        <v>0</v>
      </c>
      <c r="AA16" s="49">
        <v>0</v>
      </c>
      <c r="AB16" s="46">
        <f>X16/Y17</f>
        <v>0</v>
      </c>
      <c r="AC16" s="22">
        <v>0</v>
      </c>
      <c r="AD16" s="44">
        <v>17</v>
      </c>
      <c r="AE16" s="27">
        <f t="shared" si="5"/>
        <v>0</v>
      </c>
      <c r="AF16" s="49">
        <v>0</v>
      </c>
      <c r="AG16" s="46">
        <f>AC16/AD17</f>
        <v>0</v>
      </c>
      <c r="AH16" s="88">
        <v>0</v>
      </c>
      <c r="AI16" s="84">
        <v>1</v>
      </c>
      <c r="AJ16" s="85">
        <f t="shared" si="6"/>
        <v>0</v>
      </c>
      <c r="AK16" s="89">
        <v>0</v>
      </c>
      <c r="AL16" s="87">
        <f>AH16/AI17</f>
        <v>0</v>
      </c>
      <c r="AM16" s="22">
        <v>0</v>
      </c>
      <c r="AN16" s="44">
        <v>5</v>
      </c>
      <c r="AO16" s="27">
        <f t="shared" si="7"/>
        <v>0</v>
      </c>
      <c r="AP16" s="49">
        <v>0</v>
      </c>
      <c r="AQ16" s="46">
        <f>AM16/AN17</f>
        <v>0</v>
      </c>
      <c r="AR16" s="22">
        <v>0</v>
      </c>
      <c r="AS16" s="44">
        <v>400</v>
      </c>
      <c r="AT16" s="27">
        <f t="shared" si="8"/>
        <v>0</v>
      </c>
      <c r="AU16" s="49">
        <v>0</v>
      </c>
      <c r="AV16" s="46">
        <f>AR16/AS17</f>
        <v>0</v>
      </c>
      <c r="AW16" s="137">
        <v>0</v>
      </c>
      <c r="AX16" s="133">
        <v>100</v>
      </c>
      <c r="AY16" s="134">
        <f t="shared" si="9"/>
        <v>0</v>
      </c>
      <c r="AZ16" s="138">
        <v>0</v>
      </c>
      <c r="BA16" s="136">
        <f>AW16/AX17</f>
        <v>0</v>
      </c>
      <c r="BB16" s="22">
        <v>0</v>
      </c>
      <c r="BC16" s="44">
        <v>3</v>
      </c>
      <c r="BD16" s="27">
        <f t="shared" si="10"/>
        <v>0</v>
      </c>
      <c r="BE16" s="49">
        <v>0</v>
      </c>
      <c r="BF16" s="46">
        <f>BB16/BC17</f>
        <v>0</v>
      </c>
      <c r="BG16" s="88">
        <v>0</v>
      </c>
      <c r="BH16" s="84">
        <v>1</v>
      </c>
      <c r="BI16" s="85">
        <f t="shared" si="11"/>
        <v>0</v>
      </c>
      <c r="BJ16" s="89">
        <v>0</v>
      </c>
      <c r="BK16" s="87">
        <f>BG16/BH17</f>
        <v>0</v>
      </c>
      <c r="BL16" s="22">
        <v>0</v>
      </c>
      <c r="BM16" s="44">
        <v>44</v>
      </c>
      <c r="BN16" s="27">
        <f t="shared" si="12"/>
        <v>0</v>
      </c>
      <c r="BO16" s="49">
        <v>0</v>
      </c>
      <c r="BP16" s="46">
        <f>BL16/BM17</f>
        <v>0</v>
      </c>
      <c r="BQ16" s="22">
        <v>0</v>
      </c>
      <c r="BR16" s="44">
        <v>600</v>
      </c>
      <c r="BS16" s="27">
        <f t="shared" si="13"/>
        <v>0</v>
      </c>
      <c r="BT16" s="49">
        <v>0</v>
      </c>
      <c r="BU16" s="46">
        <f>BQ16/BR17</f>
        <v>0</v>
      </c>
      <c r="BV16" s="22">
        <v>0</v>
      </c>
      <c r="BW16" s="44">
        <v>1100</v>
      </c>
      <c r="BX16" s="27">
        <f t="shared" si="14"/>
        <v>0</v>
      </c>
      <c r="BY16" s="49">
        <v>0</v>
      </c>
      <c r="BZ16" s="46">
        <f>BV16/BW17</f>
        <v>0</v>
      </c>
      <c r="CA16" s="22">
        <v>0</v>
      </c>
      <c r="CB16" s="44">
        <v>1100</v>
      </c>
      <c r="CC16" s="27">
        <f t="shared" si="15"/>
        <v>0</v>
      </c>
      <c r="CD16" s="49">
        <v>0</v>
      </c>
      <c r="CE16" s="46">
        <f>CA16/CB17</f>
        <v>0</v>
      </c>
      <c r="CF16" s="22">
        <v>0</v>
      </c>
      <c r="CG16" s="44">
        <v>300</v>
      </c>
      <c r="CH16" s="27">
        <f t="shared" si="16"/>
        <v>0</v>
      </c>
      <c r="CI16" s="49">
        <v>0</v>
      </c>
      <c r="CJ16" s="46">
        <f>CF16/CG17</f>
        <v>0</v>
      </c>
      <c r="CK16" s="88">
        <v>0</v>
      </c>
      <c r="CL16" s="84">
        <v>1</v>
      </c>
      <c r="CM16" s="85">
        <f t="shared" si="17"/>
        <v>0</v>
      </c>
      <c r="CN16" s="89">
        <v>0</v>
      </c>
      <c r="CO16" s="87">
        <f>CK16/CL17</f>
        <v>0</v>
      </c>
      <c r="CP16" s="22">
        <v>0</v>
      </c>
      <c r="CQ16" s="44">
        <v>22</v>
      </c>
      <c r="CR16" s="27">
        <f t="shared" si="18"/>
        <v>0</v>
      </c>
      <c r="CS16" s="49">
        <v>0</v>
      </c>
      <c r="CT16" s="46">
        <f>CP16/CQ17</f>
        <v>0</v>
      </c>
      <c r="CU16" s="22">
        <v>0</v>
      </c>
      <c r="CV16" s="44">
        <v>4</v>
      </c>
      <c r="CW16" s="27">
        <f t="shared" si="19"/>
        <v>0</v>
      </c>
      <c r="CX16" s="49">
        <v>0</v>
      </c>
      <c r="CY16" s="46">
        <f>CU16/CV17</f>
        <v>0</v>
      </c>
      <c r="CZ16" s="22">
        <v>0</v>
      </c>
      <c r="DA16" s="44">
        <v>2</v>
      </c>
      <c r="DB16" s="27">
        <f t="shared" si="20"/>
        <v>0</v>
      </c>
      <c r="DC16" s="49">
        <v>0</v>
      </c>
      <c r="DD16" s="46">
        <f>CZ16/DA17</f>
        <v>0</v>
      </c>
      <c r="DE16" s="22">
        <v>0</v>
      </c>
      <c r="DF16" s="44">
        <v>2</v>
      </c>
      <c r="DG16" s="27">
        <f t="shared" si="21"/>
        <v>0</v>
      </c>
      <c r="DH16" s="49">
        <v>0</v>
      </c>
      <c r="DI16" s="46">
        <f>DE16/DF17</f>
        <v>0</v>
      </c>
      <c r="DJ16" s="88">
        <v>0</v>
      </c>
      <c r="DK16" s="84">
        <v>1</v>
      </c>
      <c r="DL16" s="85">
        <f t="shared" si="22"/>
        <v>0</v>
      </c>
      <c r="DM16" s="89">
        <v>0</v>
      </c>
      <c r="DN16" s="87">
        <f>DJ16/DK17</f>
        <v>0</v>
      </c>
      <c r="DO16" s="22">
        <v>0</v>
      </c>
      <c r="DP16" s="44">
        <v>30</v>
      </c>
      <c r="DQ16" s="27">
        <f t="shared" si="23"/>
        <v>0</v>
      </c>
      <c r="DR16" s="49">
        <v>0</v>
      </c>
      <c r="DS16" s="46">
        <f>DO16/DP17</f>
        <v>0</v>
      </c>
      <c r="DT16" s="88">
        <v>0</v>
      </c>
      <c r="DU16" s="84">
        <v>1</v>
      </c>
      <c r="DV16" s="85">
        <f t="shared" si="24"/>
        <v>0</v>
      </c>
      <c r="DW16" s="89">
        <v>0</v>
      </c>
      <c r="DX16" s="87">
        <f>DT16/DU17</f>
        <v>0</v>
      </c>
      <c r="DY16" s="22">
        <v>0</v>
      </c>
      <c r="DZ16" s="44">
        <v>18</v>
      </c>
      <c r="EA16" s="27">
        <f t="shared" si="25"/>
        <v>0</v>
      </c>
      <c r="EB16" s="49">
        <v>0</v>
      </c>
      <c r="EC16" s="46">
        <f>DY16/DZ17</f>
        <v>0</v>
      </c>
      <c r="ED16" s="22">
        <v>0</v>
      </c>
      <c r="EE16" s="44">
        <v>185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3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900</v>
      </c>
      <c r="EP16" s="27">
        <f t="shared" si="28"/>
        <v>0</v>
      </c>
      <c r="EQ16" s="49">
        <v>0</v>
      </c>
      <c r="ER16" s="46">
        <f>EN16/EO17</f>
        <v>0</v>
      </c>
      <c r="ES16" s="22">
        <v>0</v>
      </c>
      <c r="ET16" s="44">
        <v>3</v>
      </c>
      <c r="EU16" s="27">
        <f t="shared" si="29"/>
        <v>0</v>
      </c>
      <c r="EV16" s="49">
        <v>0</v>
      </c>
      <c r="EW16" s="46">
        <f>ES16/ET17</f>
        <v>0</v>
      </c>
      <c r="EX16" s="22">
        <v>0</v>
      </c>
      <c r="EY16" s="44">
        <v>1000</v>
      </c>
      <c r="EZ16" s="27">
        <f t="shared" si="30"/>
        <v>0</v>
      </c>
      <c r="FA16" s="49">
        <v>0</v>
      </c>
      <c r="FB16" s="46">
        <f>EX16/EY17</f>
        <v>0</v>
      </c>
      <c r="FC16" s="22">
        <v>0</v>
      </c>
      <c r="FD16" s="44">
        <v>1100</v>
      </c>
      <c r="FE16" s="27">
        <f t="shared" si="31"/>
        <v>0</v>
      </c>
      <c r="FF16" s="49">
        <v>0</v>
      </c>
      <c r="FG16" s="46">
        <f>FC16/FD17</f>
        <v>0</v>
      </c>
      <c r="FH16" s="22">
        <v>0</v>
      </c>
      <c r="FI16" s="44">
        <v>3</v>
      </c>
      <c r="FJ16" s="27">
        <f t="shared" si="32"/>
        <v>0</v>
      </c>
      <c r="FK16" s="49">
        <v>0</v>
      </c>
      <c r="FL16" s="46">
        <f>FH16/FI17</f>
        <v>0</v>
      </c>
      <c r="FM16" s="88">
        <v>0</v>
      </c>
      <c r="FN16" s="84">
        <v>1</v>
      </c>
      <c r="FO16" s="85">
        <f t="shared" si="33"/>
        <v>0</v>
      </c>
      <c r="FP16" s="89">
        <v>0</v>
      </c>
      <c r="FQ16" s="87">
        <f>FM16/FN17</f>
        <v>0</v>
      </c>
      <c r="FR16" s="22">
        <v>0</v>
      </c>
      <c r="FS16" s="44">
        <v>2</v>
      </c>
      <c r="FT16" s="27">
        <f t="shared" si="34"/>
        <v>0</v>
      </c>
      <c r="FU16" s="49">
        <v>0</v>
      </c>
      <c r="FV16" s="46">
        <f>FR16/FS17</f>
        <v>0</v>
      </c>
      <c r="FW16" s="22">
        <v>0</v>
      </c>
      <c r="FX16" s="44">
        <v>17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100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80</v>
      </c>
      <c r="GI16" s="27">
        <f t="shared" si="37"/>
        <v>0</v>
      </c>
      <c r="GJ16" s="49">
        <v>0</v>
      </c>
      <c r="GK16" s="46">
        <f>GG16/GH17</f>
        <v>0</v>
      </c>
      <c r="GL16" s="22">
        <v>0</v>
      </c>
      <c r="GM16" s="44">
        <v>20</v>
      </c>
      <c r="GN16" s="27">
        <f t="shared" si="38"/>
        <v>0</v>
      </c>
      <c r="GO16" s="49">
        <v>0</v>
      </c>
      <c r="GP16" s="46">
        <f>GL16/GM17</f>
        <v>0</v>
      </c>
      <c r="GQ16" s="22">
        <v>0</v>
      </c>
      <c r="GR16" s="44">
        <v>14</v>
      </c>
      <c r="GS16" s="27">
        <f t="shared" si="39"/>
        <v>0</v>
      </c>
      <c r="GT16" s="49">
        <v>0</v>
      </c>
      <c r="GU16" s="46">
        <f>GQ16/GR17</f>
        <v>0</v>
      </c>
      <c r="GV16" s="22">
        <v>0</v>
      </c>
      <c r="GW16" s="44">
        <v>38</v>
      </c>
      <c r="GX16" s="27">
        <f t="shared" si="40"/>
        <v>0</v>
      </c>
      <c r="GY16" s="49">
        <v>0</v>
      </c>
      <c r="GZ16" s="46">
        <f>GV16/GW17</f>
        <v>0</v>
      </c>
      <c r="HA16" s="22">
        <v>0</v>
      </c>
      <c r="HB16" s="44">
        <v>5</v>
      </c>
      <c r="HC16" s="27">
        <f t="shared" si="41"/>
        <v>0</v>
      </c>
      <c r="HD16" s="49">
        <v>0</v>
      </c>
      <c r="HE16" s="46">
        <f>HA16/HB17</f>
        <v>0</v>
      </c>
      <c r="HF16" s="88">
        <v>0</v>
      </c>
      <c r="HG16" s="84">
        <v>1</v>
      </c>
      <c r="HH16" s="85">
        <f t="shared" si="42"/>
        <v>0</v>
      </c>
      <c r="HI16" s="89">
        <v>0</v>
      </c>
      <c r="HJ16" s="87">
        <f>HF16/HG17</f>
        <v>0</v>
      </c>
      <c r="HK16" s="22">
        <v>0</v>
      </c>
      <c r="HL16" s="44">
        <v>12</v>
      </c>
      <c r="HM16" s="27">
        <f t="shared" si="43"/>
        <v>0</v>
      </c>
      <c r="HN16" s="49">
        <v>0</v>
      </c>
      <c r="HO16" s="46">
        <f>HK16/HL17</f>
        <v>0</v>
      </c>
      <c r="HP16" s="22">
        <v>0</v>
      </c>
      <c r="HQ16" s="44">
        <v>1000</v>
      </c>
      <c r="HR16" s="27">
        <f t="shared" si="44"/>
        <v>0</v>
      </c>
      <c r="HS16" s="49">
        <v>0</v>
      </c>
      <c r="HT16" s="46">
        <f>HP16/HQ17</f>
        <v>0</v>
      </c>
      <c r="HU16" s="22">
        <v>0</v>
      </c>
      <c r="HV16" s="44">
        <v>15</v>
      </c>
      <c r="HW16" s="27">
        <f t="shared" si="45"/>
        <v>0</v>
      </c>
      <c r="HX16" s="49">
        <v>0</v>
      </c>
      <c r="HY16" s="46">
        <f>HU16/HV17</f>
        <v>0</v>
      </c>
      <c r="HZ16" s="22">
        <v>0</v>
      </c>
      <c r="IA16" s="44">
        <v>200</v>
      </c>
      <c r="IB16" s="27">
        <f t="shared" si="46"/>
        <v>0</v>
      </c>
      <c r="IC16" s="49">
        <v>0</v>
      </c>
      <c r="ID16" s="46">
        <f>HZ16/IA17</f>
        <v>0</v>
      </c>
      <c r="IE16" s="22">
        <v>0</v>
      </c>
      <c r="IF16" s="44">
        <v>1</v>
      </c>
      <c r="IG16" s="27">
        <f t="shared" si="47"/>
        <v>0</v>
      </c>
      <c r="IH16" s="49">
        <v>0</v>
      </c>
      <c r="II16" s="46">
        <f>IE16/IF17</f>
        <v>0</v>
      </c>
      <c r="IJ16" s="22">
        <v>0</v>
      </c>
      <c r="IK16" s="44">
        <v>34</v>
      </c>
      <c r="IL16" s="27">
        <f t="shared" si="48"/>
        <v>0</v>
      </c>
      <c r="IM16" s="49">
        <v>0</v>
      </c>
      <c r="IN16" s="46">
        <f>IJ16/IK17</f>
        <v>0</v>
      </c>
    </row>
    <row r="17" spans="2:248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30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2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1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15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23</v>
      </c>
      <c r="AE17" s="36">
        <f t="shared" si="5"/>
        <v>0</v>
      </c>
      <c r="AF17" s="51">
        <v>0</v>
      </c>
      <c r="AG17" s="52">
        <f>AC17/AD17</f>
        <v>0</v>
      </c>
      <c r="AH17" s="35">
        <v>0</v>
      </c>
      <c r="AI17" s="50">
        <v>2</v>
      </c>
      <c r="AJ17" s="36">
        <f t="shared" si="6"/>
        <v>0</v>
      </c>
      <c r="AK17" s="51">
        <v>0</v>
      </c>
      <c r="AL17" s="52">
        <f>AH17/AI17</f>
        <v>0</v>
      </c>
      <c r="AM17" s="35">
        <v>0</v>
      </c>
      <c r="AN17" s="50">
        <v>6</v>
      </c>
      <c r="AO17" s="36">
        <f t="shared" si="7"/>
        <v>0</v>
      </c>
      <c r="AP17" s="51">
        <v>0</v>
      </c>
      <c r="AQ17" s="52">
        <f>AM17/AN17</f>
        <v>0</v>
      </c>
      <c r="AR17" s="35">
        <v>0</v>
      </c>
      <c r="AS17" s="50">
        <v>700</v>
      </c>
      <c r="AT17" s="36">
        <f t="shared" si="8"/>
        <v>0</v>
      </c>
      <c r="AU17" s="51">
        <v>0</v>
      </c>
      <c r="AV17" s="52">
        <f>AR17/AS17</f>
        <v>0</v>
      </c>
      <c r="AW17" s="139">
        <v>0</v>
      </c>
      <c r="AX17" s="140">
        <v>100</v>
      </c>
      <c r="AY17" s="141">
        <f t="shared" si="9"/>
        <v>0</v>
      </c>
      <c r="AZ17" s="142">
        <v>0</v>
      </c>
      <c r="BA17" s="143">
        <f>AW17/AX17</f>
        <v>0</v>
      </c>
      <c r="BB17" s="35">
        <v>0</v>
      </c>
      <c r="BC17" s="50">
        <v>3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50">
        <v>285</v>
      </c>
      <c r="BI17" s="36">
        <f t="shared" si="11"/>
        <v>0</v>
      </c>
      <c r="BJ17" s="51">
        <v>0</v>
      </c>
      <c r="BK17" s="52">
        <f>BG17/BH17</f>
        <v>0</v>
      </c>
      <c r="BL17" s="35">
        <v>0</v>
      </c>
      <c r="BM17" s="50">
        <v>44</v>
      </c>
      <c r="BN17" s="36">
        <f t="shared" si="12"/>
        <v>0</v>
      </c>
      <c r="BO17" s="51">
        <v>0</v>
      </c>
      <c r="BP17" s="52">
        <f>BL17/BM17</f>
        <v>0</v>
      </c>
      <c r="BQ17" s="35">
        <v>0</v>
      </c>
      <c r="BR17" s="50">
        <v>700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1200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1200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300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1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22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4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2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2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50">
        <v>339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50">
        <v>50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156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38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91">
        <v>185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3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1000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3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1100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1200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4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70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2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23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100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80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21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15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42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50">
        <v>5</v>
      </c>
      <c r="HC17" s="36">
        <f t="shared" si="41"/>
        <v>0</v>
      </c>
      <c r="HD17" s="51">
        <v>0</v>
      </c>
      <c r="HE17" s="52">
        <f>HA17/HB17</f>
        <v>0</v>
      </c>
      <c r="HF17" s="35">
        <v>0</v>
      </c>
      <c r="HG17" s="50">
        <v>10</v>
      </c>
      <c r="HH17" s="36">
        <f t="shared" si="42"/>
        <v>0</v>
      </c>
      <c r="HI17" s="51">
        <v>0</v>
      </c>
      <c r="HJ17" s="52">
        <f>HF17/HG17</f>
        <v>0</v>
      </c>
      <c r="HK17" s="35">
        <v>0</v>
      </c>
      <c r="HL17" s="50">
        <v>12</v>
      </c>
      <c r="HM17" s="36">
        <f t="shared" si="43"/>
        <v>0</v>
      </c>
      <c r="HN17" s="51">
        <v>0</v>
      </c>
      <c r="HO17" s="52">
        <f>HK17/HL17</f>
        <v>0</v>
      </c>
      <c r="HP17" s="35">
        <v>0</v>
      </c>
      <c r="HQ17" s="50">
        <v>1100</v>
      </c>
      <c r="HR17" s="36">
        <f t="shared" si="44"/>
        <v>0</v>
      </c>
      <c r="HS17" s="51">
        <v>0</v>
      </c>
      <c r="HT17" s="52">
        <f>HP17/HQ17</f>
        <v>0</v>
      </c>
      <c r="HU17" s="35">
        <v>0</v>
      </c>
      <c r="HV17" s="50">
        <v>15</v>
      </c>
      <c r="HW17" s="36">
        <f t="shared" si="45"/>
        <v>0</v>
      </c>
      <c r="HX17" s="51">
        <v>0</v>
      </c>
      <c r="HY17" s="52">
        <f>HU17/HV17</f>
        <v>0</v>
      </c>
      <c r="HZ17" s="35">
        <v>0</v>
      </c>
      <c r="IA17" s="50">
        <v>300</v>
      </c>
      <c r="IB17" s="36">
        <f t="shared" si="46"/>
        <v>0</v>
      </c>
      <c r="IC17" s="51">
        <v>0</v>
      </c>
      <c r="ID17" s="52">
        <f>HZ17/IA17</f>
        <v>0</v>
      </c>
      <c r="IE17" s="35">
        <v>0</v>
      </c>
      <c r="IF17" s="50">
        <v>1</v>
      </c>
      <c r="IG17" s="36">
        <f t="shared" si="47"/>
        <v>0</v>
      </c>
      <c r="IH17" s="51">
        <v>0</v>
      </c>
      <c r="II17" s="52">
        <f>IE17/IF17</f>
        <v>0</v>
      </c>
      <c r="IJ17" s="35">
        <v>0</v>
      </c>
      <c r="IK17" s="50">
        <v>34</v>
      </c>
      <c r="IL17" s="36">
        <f t="shared" si="48"/>
        <v>0</v>
      </c>
      <c r="IM17" s="51">
        <v>0</v>
      </c>
      <c r="IN17" s="52">
        <f>IJ17/IK17</f>
        <v>0</v>
      </c>
    </row>
    <row r="19" spans="2:248" ht="15" thickBot="1" x14ac:dyDescent="0.4"/>
    <row r="20" spans="2:248" ht="15" customHeight="1" x14ac:dyDescent="0.35">
      <c r="H20" s="227" t="s">
        <v>515</v>
      </c>
      <c r="I20" s="228"/>
    </row>
    <row r="21" spans="2:248" ht="15" thickBot="1" x14ac:dyDescent="0.4">
      <c r="H21" s="229"/>
      <c r="I21" s="230"/>
    </row>
    <row r="22" spans="2:248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25</v>
      </c>
      <c r="I22" s="7">
        <f>H22/H25</f>
        <v>0.83333333333333337</v>
      </c>
    </row>
    <row r="23" spans="2:248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2</v>
      </c>
      <c r="I23" s="12">
        <f>H23/H25</f>
        <v>6.6666666666666666E-2</v>
      </c>
    </row>
    <row r="24" spans="2:248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3</v>
      </c>
      <c r="I24" s="17">
        <f>H24/H25</f>
        <v>0.1</v>
      </c>
    </row>
    <row r="25" spans="2:248" ht="15" thickBot="1" x14ac:dyDescent="0.4">
      <c r="B25" s="218" t="s">
        <v>78</v>
      </c>
      <c r="C25" s="219"/>
      <c r="D25" s="219"/>
      <c r="E25" s="219"/>
      <c r="F25" s="219"/>
      <c r="G25" s="220"/>
      <c r="H25" s="18">
        <f>SUM(H22:H24)</f>
        <v>30</v>
      </c>
      <c r="I25" s="164">
        <f>SUM(I22:I24)</f>
        <v>1</v>
      </c>
    </row>
    <row r="26" spans="2:248" ht="15" thickBot="1" x14ac:dyDescent="0.4"/>
    <row r="27" spans="2:248" ht="16.5" customHeight="1" thickBot="1" x14ac:dyDescent="0.4">
      <c r="B27" s="55">
        <v>1</v>
      </c>
      <c r="C27" s="259" t="s">
        <v>518</v>
      </c>
      <c r="D27" s="260"/>
      <c r="E27" s="261"/>
      <c r="EE27" s="124"/>
    </row>
    <row r="28" spans="2:248" ht="15" thickBot="1" x14ac:dyDescent="0.4">
      <c r="EE28" s="124"/>
    </row>
    <row r="29" spans="2:248" ht="15" thickBot="1" x14ac:dyDescent="0.4">
      <c r="B29" s="166">
        <v>18</v>
      </c>
      <c r="C29" s="270" t="s">
        <v>516</v>
      </c>
      <c r="D29" s="271"/>
      <c r="E29" s="271"/>
      <c r="F29" s="271"/>
      <c r="G29" s="271"/>
      <c r="H29" s="271"/>
      <c r="I29" s="271"/>
      <c r="J29" s="272"/>
      <c r="EE29" s="124"/>
    </row>
    <row r="30" spans="2:248" x14ac:dyDescent="0.35">
      <c r="EE30" s="124"/>
    </row>
    <row r="31" spans="2:248" x14ac:dyDescent="0.35">
      <c r="EE31" s="124"/>
    </row>
    <row r="32" spans="2:248" x14ac:dyDescent="0.35">
      <c r="EE32" s="124"/>
    </row>
    <row r="33" spans="135:135" x14ac:dyDescent="0.35">
      <c r="EE33" s="124"/>
    </row>
  </sheetData>
  <mergeCells count="205">
    <mergeCell ref="C29:J29"/>
    <mergeCell ref="E24:G24"/>
    <mergeCell ref="B25:G25"/>
    <mergeCell ref="E23:G23"/>
    <mergeCell ref="BL4:BN4"/>
    <mergeCell ref="BA4:BA5"/>
    <mergeCell ref="EH4:EH5"/>
    <mergeCell ref="C27:E27"/>
    <mergeCell ref="DE4:DG4"/>
    <mergeCell ref="DH4:DH5"/>
    <mergeCell ref="DI4:DI5"/>
    <mergeCell ref="AF4:AF5"/>
    <mergeCell ref="AG4:AG5"/>
    <mergeCell ref="E22:G22"/>
    <mergeCell ref="BG4:BI4"/>
    <mergeCell ref="B2:C5"/>
    <mergeCell ref="I3:M3"/>
    <mergeCell ref="N3:R3"/>
    <mergeCell ref="S3:W3"/>
    <mergeCell ref="AH3:AL3"/>
    <mergeCell ref="I4:K4"/>
    <mergeCell ref="BV3:BZ3"/>
    <mergeCell ref="CA4:CC4"/>
    <mergeCell ref="CF4:CH4"/>
    <mergeCell ref="D4:F4"/>
    <mergeCell ref="G4:G5"/>
    <mergeCell ref="H4:H5"/>
    <mergeCell ref="AR4:AT4"/>
    <mergeCell ref="BJ4:BJ5"/>
    <mergeCell ref="BK4:BK5"/>
    <mergeCell ref="AC4:AE4"/>
    <mergeCell ref="AL4:AL5"/>
    <mergeCell ref="BB4:BD4"/>
    <mergeCell ref="AZ4:AZ5"/>
    <mergeCell ref="L4:L5"/>
    <mergeCell ref="M4:M5"/>
    <mergeCell ref="N4:P4"/>
    <mergeCell ref="Q4:Q5"/>
    <mergeCell ref="AH4:AJ4"/>
    <mergeCell ref="AK4:AK5"/>
    <mergeCell ref="ED4:EF4"/>
    <mergeCell ref="EG4:EG5"/>
    <mergeCell ref="ER4:ER5"/>
    <mergeCell ref="BV4:BX4"/>
    <mergeCell ref="BY4:BY5"/>
    <mergeCell ref="BZ4:BZ5"/>
    <mergeCell ref="CD4:CD5"/>
    <mergeCell ref="CK4:CM4"/>
    <mergeCell ref="CN4:CN5"/>
    <mergeCell ref="CO4:CO5"/>
    <mergeCell ref="DJ4:DL4"/>
    <mergeCell ref="EN4:EP4"/>
    <mergeCell ref="EQ4:EQ5"/>
    <mergeCell ref="DS4:DS5"/>
    <mergeCell ref="DT4:DV4"/>
    <mergeCell ref="DW4:DW5"/>
    <mergeCell ref="DX4:DX5"/>
    <mergeCell ref="CI4:CI5"/>
    <mergeCell ref="DO4:DQ4"/>
    <mergeCell ref="DR4:DR5"/>
    <mergeCell ref="CU4:CW4"/>
    <mergeCell ref="CP4:CR4"/>
    <mergeCell ref="CS4:CS5"/>
    <mergeCell ref="CT4:CT5"/>
    <mergeCell ref="CX4:CX5"/>
    <mergeCell ref="CY4:CY5"/>
    <mergeCell ref="CZ4:DB4"/>
    <mergeCell ref="DC4:DC5"/>
    <mergeCell ref="DD4:DD5"/>
    <mergeCell ref="DN4:DN5"/>
    <mergeCell ref="DY4:EA4"/>
    <mergeCell ref="EB4:EB5"/>
    <mergeCell ref="EC4:EC5"/>
    <mergeCell ref="D3:H3"/>
    <mergeCell ref="CJ4:CJ5"/>
    <mergeCell ref="EI3:EM3"/>
    <mergeCell ref="R4:R5"/>
    <mergeCell ref="S4:U4"/>
    <mergeCell ref="V4:V5"/>
    <mergeCell ref="W4:W5"/>
    <mergeCell ref="AC3:AG3"/>
    <mergeCell ref="BO4:BO5"/>
    <mergeCell ref="BP4:BP5"/>
    <mergeCell ref="CA3:CE3"/>
    <mergeCell ref="BE4:BE5"/>
    <mergeCell ref="BF4:BF5"/>
    <mergeCell ref="CE4:CE5"/>
    <mergeCell ref="CF3:CJ3"/>
    <mergeCell ref="AU4:AU5"/>
    <mergeCell ref="AV4:AV5"/>
    <mergeCell ref="AW4:AY4"/>
    <mergeCell ref="DO3:DS3"/>
    <mergeCell ref="EI4:EK4"/>
    <mergeCell ref="EL4:EL5"/>
    <mergeCell ref="EM4:EM5"/>
    <mergeCell ref="DM4:DM5"/>
    <mergeCell ref="CK3:CO3"/>
    <mergeCell ref="ES3:EW3"/>
    <mergeCell ref="EX3:FB3"/>
    <mergeCell ref="FC3:FG3"/>
    <mergeCell ref="FH3:FL3"/>
    <mergeCell ref="FM3:FQ3"/>
    <mergeCell ref="FR3:FV3"/>
    <mergeCell ref="FW3:GA3"/>
    <mergeCell ref="BL3:BP3"/>
    <mergeCell ref="AR3:AV3"/>
    <mergeCell ref="AW3:BA3"/>
    <mergeCell ref="BB3:BF3"/>
    <mergeCell ref="BG3:BK3"/>
    <mergeCell ref="EN3:ER3"/>
    <mergeCell ref="DE3:DI3"/>
    <mergeCell ref="ED3:EH3"/>
    <mergeCell ref="CP3:CT3"/>
    <mergeCell ref="CU3:CY3"/>
    <mergeCell ref="CZ3:DD3"/>
    <mergeCell ref="DT3:DX3"/>
    <mergeCell ref="DY3:EC3"/>
    <mergeCell ref="DJ3:DN3"/>
    <mergeCell ref="IE3:II3"/>
    <mergeCell ref="ES4:EU4"/>
    <mergeCell ref="EV4:EV5"/>
    <mergeCell ref="EW4:EW5"/>
    <mergeCell ref="EX4:EZ4"/>
    <mergeCell ref="FA4:FA5"/>
    <mergeCell ref="FB4:FB5"/>
    <mergeCell ref="FC4:FE4"/>
    <mergeCell ref="FF4:FF5"/>
    <mergeCell ref="FG4:FG5"/>
    <mergeCell ref="FH4:FJ4"/>
    <mergeCell ref="FK4:FK5"/>
    <mergeCell ref="FL4:FL5"/>
    <mergeCell ref="FM4:FO4"/>
    <mergeCell ref="FP4:FP5"/>
    <mergeCell ref="FQ4:FQ5"/>
    <mergeCell ref="FR4:FT4"/>
    <mergeCell ref="FU4:FU5"/>
    <mergeCell ref="GB3:GF3"/>
    <mergeCell ref="GG3:GK3"/>
    <mergeCell ref="GL3:GP3"/>
    <mergeCell ref="GQ3:GU3"/>
    <mergeCell ref="GV3:GZ3"/>
    <mergeCell ref="HA3:HE3"/>
    <mergeCell ref="FV4:FV5"/>
    <mergeCell ref="FW4:FY4"/>
    <mergeCell ref="FZ4:FZ5"/>
    <mergeCell ref="GA4:GA5"/>
    <mergeCell ref="GB4:GD4"/>
    <mergeCell ref="GE4:GE5"/>
    <mergeCell ref="HP3:HT3"/>
    <mergeCell ref="HU3:HY3"/>
    <mergeCell ref="HZ3:ID3"/>
    <mergeCell ref="HF3:HJ3"/>
    <mergeCell ref="HK3:HO3"/>
    <mergeCell ref="GF4:GF5"/>
    <mergeCell ref="GG4:GI4"/>
    <mergeCell ref="GJ4:GJ5"/>
    <mergeCell ref="GK4:GK5"/>
    <mergeCell ref="GL4:GN4"/>
    <mergeCell ref="GO4:GO5"/>
    <mergeCell ref="GP4:GP5"/>
    <mergeCell ref="GQ4:GS4"/>
    <mergeCell ref="GT4:GT5"/>
    <mergeCell ref="HK4:HM4"/>
    <mergeCell ref="HN4:HN5"/>
    <mergeCell ref="HO4:HO5"/>
    <mergeCell ref="HP4:HR4"/>
    <mergeCell ref="IC4:IC5"/>
    <mergeCell ref="ID4:ID5"/>
    <mergeCell ref="IE4:IG4"/>
    <mergeCell ref="IH4:IH5"/>
    <mergeCell ref="HJ4:HJ5"/>
    <mergeCell ref="HS4:HS5"/>
    <mergeCell ref="GU4:GU5"/>
    <mergeCell ref="GV4:GX4"/>
    <mergeCell ref="GY4:GY5"/>
    <mergeCell ref="GZ4:GZ5"/>
    <mergeCell ref="HA4:HC4"/>
    <mergeCell ref="HD4:HD5"/>
    <mergeCell ref="HE4:HE5"/>
    <mergeCell ref="HF4:HH4"/>
    <mergeCell ref="HI4:HI5"/>
    <mergeCell ref="IJ3:IN3"/>
    <mergeCell ref="IJ4:IL4"/>
    <mergeCell ref="IM4:IM5"/>
    <mergeCell ref="IN4:IN5"/>
    <mergeCell ref="D2:IN2"/>
    <mergeCell ref="H20:I21"/>
    <mergeCell ref="II4:II5"/>
    <mergeCell ref="X3:AB3"/>
    <mergeCell ref="X4:Z4"/>
    <mergeCell ref="AA4:AA5"/>
    <mergeCell ref="AB4:AB5"/>
    <mergeCell ref="AM3:AQ3"/>
    <mergeCell ref="AM4:AO4"/>
    <mergeCell ref="AP4:AP5"/>
    <mergeCell ref="AQ4:AQ5"/>
    <mergeCell ref="BQ3:BU3"/>
    <mergeCell ref="BQ4:BS4"/>
    <mergeCell ref="BT4:BT5"/>
    <mergeCell ref="BU4:BU5"/>
    <mergeCell ref="HT4:HT5"/>
    <mergeCell ref="HU4:HW4"/>
    <mergeCell ref="HX4:HX5"/>
    <mergeCell ref="HY4:HY5"/>
    <mergeCell ref="HZ4:IB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B1:HY33"/>
  <sheetViews>
    <sheetView workbookViewId="0">
      <selection activeCell="H20" sqref="H20:I21"/>
    </sheetView>
  </sheetViews>
  <sheetFormatPr baseColWidth="10" defaultRowHeight="14.5" x14ac:dyDescent="0.35"/>
  <cols>
    <col min="2" max="2" width="3.453125" customWidth="1"/>
    <col min="4" max="4" width="6.26953125" customWidth="1"/>
    <col min="5" max="5" width="6.81640625" customWidth="1"/>
    <col min="6" max="6" width="6.54296875" customWidth="1"/>
    <col min="7" max="7" width="8" customWidth="1"/>
    <col min="8" max="8" width="10.54296875" customWidth="1"/>
    <col min="9" max="9" width="7.54296875" customWidth="1"/>
    <col min="10" max="10" width="5" customWidth="1"/>
    <col min="11" max="11" width="7.26953125" customWidth="1"/>
    <col min="12" max="12" width="7.54296875" customWidth="1"/>
    <col min="13" max="13" width="10" customWidth="1"/>
    <col min="14" max="14" width="6.54296875" customWidth="1"/>
    <col min="15" max="16" width="6.1796875" customWidth="1"/>
    <col min="17" max="17" width="6.453125" customWidth="1"/>
    <col min="18" max="18" width="10.54296875" customWidth="1"/>
    <col min="19" max="19" width="6.453125" customWidth="1"/>
    <col min="20" max="20" width="4.81640625" customWidth="1"/>
    <col min="21" max="21" width="6" customWidth="1"/>
    <col min="22" max="22" width="6.7265625" customWidth="1"/>
    <col min="23" max="23" width="10.1796875" customWidth="1"/>
    <col min="24" max="24" width="7" customWidth="1"/>
    <col min="25" max="25" width="7.26953125" customWidth="1"/>
    <col min="26" max="26" width="6.54296875" customWidth="1"/>
    <col min="27" max="27" width="6.81640625" customWidth="1"/>
    <col min="28" max="28" width="9.7265625" customWidth="1"/>
    <col min="29" max="29" width="6.1796875" customWidth="1"/>
    <col min="30" max="30" width="5.26953125" customWidth="1"/>
    <col min="31" max="32" width="6.453125" customWidth="1"/>
    <col min="33" max="33" width="9.54296875" customWidth="1"/>
    <col min="34" max="34" width="6.7265625" customWidth="1"/>
    <col min="35" max="35" width="5.1796875" customWidth="1"/>
    <col min="36" max="37" width="6.1796875" customWidth="1"/>
    <col min="38" max="38" width="10.453125" customWidth="1"/>
    <col min="39" max="39" width="6.54296875" customWidth="1"/>
    <col min="40" max="40" width="5.1796875" customWidth="1"/>
    <col min="41" max="41" width="6.453125" customWidth="1"/>
    <col min="42" max="42" width="6.1796875" customWidth="1"/>
    <col min="43" max="43" width="9.54296875" customWidth="1"/>
    <col min="44" max="44" width="6.453125" customWidth="1"/>
    <col min="45" max="45" width="5.7265625" customWidth="1"/>
    <col min="46" max="47" width="6.54296875" customWidth="1"/>
    <col min="48" max="48" width="9.81640625" customWidth="1"/>
    <col min="49" max="49" width="6.1796875" customWidth="1"/>
    <col min="50" max="50" width="5.54296875" customWidth="1"/>
    <col min="51" max="51" width="6.54296875" customWidth="1"/>
    <col min="52" max="52" width="6.26953125" customWidth="1"/>
    <col min="53" max="53" width="10.26953125" customWidth="1"/>
    <col min="54" max="54" width="6.54296875" customWidth="1"/>
    <col min="55" max="55" width="5.7265625" customWidth="1"/>
    <col min="56" max="56" width="6.7265625" customWidth="1"/>
    <col min="57" max="57" width="5.81640625" customWidth="1"/>
    <col min="58" max="58" width="10.26953125" customWidth="1"/>
    <col min="59" max="59" width="6.1796875" customWidth="1"/>
    <col min="60" max="61" width="6" customWidth="1"/>
    <col min="62" max="62" width="6.81640625" customWidth="1"/>
    <col min="63" max="63" width="10.453125" customWidth="1"/>
    <col min="64" max="64" width="6.453125" customWidth="1"/>
    <col min="65" max="65" width="5.7265625" customWidth="1"/>
    <col min="66" max="66" width="6.54296875" customWidth="1"/>
    <col min="67" max="67" width="6.453125" customWidth="1"/>
    <col min="68" max="68" width="10.26953125" customWidth="1"/>
    <col min="69" max="69" width="6.453125" customWidth="1"/>
    <col min="70" max="70" width="5.81640625" customWidth="1"/>
    <col min="71" max="71" width="6" customWidth="1"/>
    <col min="72" max="72" width="6.453125" customWidth="1"/>
    <col min="73" max="73" width="9.81640625" customWidth="1"/>
    <col min="74" max="74" width="6.26953125" customWidth="1"/>
    <col min="75" max="75" width="5.7265625" customWidth="1"/>
    <col min="76" max="76" width="6.54296875" customWidth="1"/>
    <col min="77" max="77" width="6.7265625" customWidth="1"/>
    <col min="78" max="78" width="10.26953125" customWidth="1"/>
    <col min="79" max="79" width="6.7265625" customWidth="1"/>
    <col min="80" max="80" width="5.54296875" customWidth="1"/>
    <col min="81" max="81" width="6.7265625" customWidth="1"/>
    <col min="82" max="82" width="7.7265625" customWidth="1"/>
    <col min="83" max="83" width="9.7265625" customWidth="1"/>
    <col min="84" max="84" width="6.54296875" customWidth="1"/>
    <col min="85" max="85" width="5.54296875" customWidth="1"/>
    <col min="86" max="86" width="6.81640625" customWidth="1"/>
    <col min="87" max="87" width="7" customWidth="1"/>
    <col min="88" max="88" width="10.26953125" customWidth="1"/>
    <col min="89" max="89" width="7.26953125" customWidth="1"/>
    <col min="90" max="90" width="6.54296875" customWidth="1"/>
    <col min="91" max="91" width="7.26953125" customWidth="1"/>
    <col min="92" max="92" width="7.54296875" customWidth="1"/>
    <col min="93" max="93" width="10.7265625" customWidth="1"/>
    <col min="94" max="95" width="6.1796875" customWidth="1"/>
    <col min="96" max="96" width="6.81640625" customWidth="1"/>
    <col min="97" max="97" width="7.1796875" customWidth="1"/>
    <col min="98" max="98" width="10.26953125" customWidth="1"/>
    <col min="99" max="99" width="6.81640625" customWidth="1"/>
    <col min="100" max="100" width="6" customWidth="1"/>
    <col min="101" max="101" width="5.81640625" customWidth="1"/>
    <col min="102" max="102" width="6.26953125" customWidth="1"/>
    <col min="103" max="103" width="9.54296875" customWidth="1"/>
    <col min="104" max="104" width="6.7265625" customWidth="1"/>
    <col min="105" max="105" width="5.453125" customWidth="1"/>
    <col min="106" max="106" width="6.7265625" customWidth="1"/>
    <col min="107" max="107" width="7.1796875" customWidth="1"/>
    <col min="108" max="108" width="10.1796875" customWidth="1"/>
    <col min="109" max="109" width="6.54296875" customWidth="1"/>
    <col min="110" max="110" width="6.453125" customWidth="1"/>
    <col min="111" max="111" width="7.7265625" customWidth="1"/>
    <col min="112" max="112" width="6.81640625" customWidth="1"/>
    <col min="113" max="113" width="10.7265625" customWidth="1"/>
    <col min="114" max="114" width="6.453125" customWidth="1"/>
    <col min="115" max="116" width="6" customWidth="1"/>
    <col min="117" max="117" width="6.1796875" customWidth="1"/>
    <col min="118" max="118" width="9.54296875" customWidth="1"/>
    <col min="119" max="119" width="6.81640625" customWidth="1"/>
    <col min="120" max="120" width="5.453125" customWidth="1"/>
    <col min="121" max="121" width="6.54296875" customWidth="1"/>
    <col min="122" max="122" width="6.453125" customWidth="1"/>
    <col min="123" max="123" width="10" customWidth="1"/>
    <col min="124" max="124" width="6.54296875" customWidth="1"/>
    <col min="125" max="125" width="5.54296875" customWidth="1"/>
    <col min="126" max="127" width="6.54296875" customWidth="1"/>
    <col min="128" max="128" width="10.1796875" customWidth="1"/>
    <col min="129" max="129" width="7" customWidth="1"/>
    <col min="130" max="130" width="5.1796875" customWidth="1"/>
    <col min="131" max="131" width="6.26953125" customWidth="1"/>
    <col min="132" max="132" width="5.81640625" customWidth="1"/>
    <col min="133" max="133" width="10" customWidth="1"/>
    <col min="134" max="134" width="6.26953125" customWidth="1"/>
    <col min="135" max="135" width="5.81640625" customWidth="1"/>
    <col min="136" max="136" width="7" customWidth="1"/>
    <col min="137" max="137" width="6.26953125" customWidth="1"/>
    <col min="138" max="138" width="10" customWidth="1"/>
    <col min="139" max="139" width="6.54296875" customWidth="1"/>
    <col min="140" max="140" width="5.1796875" customWidth="1"/>
    <col min="141" max="141" width="5.81640625" customWidth="1"/>
    <col min="142" max="142" width="6.54296875" customWidth="1"/>
    <col min="143" max="143" width="9.7265625" customWidth="1"/>
    <col min="144" max="144" width="6.54296875" customWidth="1"/>
    <col min="145" max="145" width="5.453125" customWidth="1"/>
    <col min="146" max="146" width="6" customWidth="1"/>
    <col min="147" max="147" width="5.81640625" customWidth="1"/>
    <col min="148" max="148" width="9.7265625" customWidth="1"/>
    <col min="149" max="149" width="6.453125" customWidth="1"/>
    <col min="150" max="150" width="6" customWidth="1"/>
    <col min="151" max="151" width="6.1796875" customWidth="1"/>
    <col min="152" max="152" width="6.453125" customWidth="1"/>
    <col min="153" max="153" width="10" customWidth="1"/>
    <col min="154" max="154" width="6.1796875" customWidth="1"/>
    <col min="155" max="155" width="5.54296875" customWidth="1"/>
    <col min="156" max="156" width="6" customWidth="1"/>
    <col min="157" max="157" width="6.453125" customWidth="1"/>
    <col min="158" max="158" width="9.81640625" customWidth="1"/>
    <col min="159" max="159" width="6.54296875" customWidth="1"/>
    <col min="160" max="160" width="5.453125" customWidth="1"/>
    <col min="161" max="161" width="6.453125" customWidth="1"/>
    <col min="162" max="162" width="6.1796875" customWidth="1"/>
    <col min="163" max="163" width="10" customWidth="1"/>
    <col min="164" max="164" width="6.54296875" customWidth="1"/>
    <col min="165" max="165" width="5.7265625" customWidth="1"/>
    <col min="166" max="166" width="6.453125" customWidth="1"/>
    <col min="167" max="167" width="7.1796875" customWidth="1"/>
    <col min="168" max="168" width="9.7265625" customWidth="1"/>
    <col min="169" max="169" width="6.54296875" customWidth="1"/>
    <col min="170" max="170" width="5.81640625" customWidth="1"/>
    <col min="171" max="171" width="6.453125" customWidth="1"/>
    <col min="172" max="172" width="6.81640625" customWidth="1"/>
    <col min="173" max="173" width="9.81640625" customWidth="1"/>
    <col min="174" max="174" width="6.54296875" customWidth="1"/>
    <col min="175" max="175" width="5.81640625" customWidth="1"/>
    <col min="176" max="176" width="6.1796875" customWidth="1"/>
    <col min="177" max="177" width="6.54296875" customWidth="1"/>
    <col min="178" max="178" width="9.81640625" customWidth="1"/>
    <col min="179" max="179" width="6.7265625" customWidth="1"/>
    <col min="180" max="180" width="4.81640625" customWidth="1"/>
    <col min="181" max="181" width="6.26953125" customWidth="1"/>
    <col min="182" max="182" width="6.1796875" customWidth="1"/>
    <col min="183" max="183" width="10" customWidth="1"/>
    <col min="184" max="184" width="6.81640625" customWidth="1"/>
    <col min="185" max="185" width="5.54296875" customWidth="1"/>
    <col min="186" max="186" width="5.81640625" customWidth="1"/>
    <col min="187" max="187" width="7" customWidth="1"/>
    <col min="188" max="188" width="10.1796875" customWidth="1"/>
    <col min="189" max="189" width="6.54296875" customWidth="1"/>
    <col min="190" max="190" width="5.54296875" customWidth="1"/>
    <col min="191" max="192" width="6.453125" customWidth="1"/>
    <col min="193" max="193" width="10.453125" customWidth="1"/>
    <col min="194" max="194" width="6.54296875" customWidth="1"/>
    <col min="195" max="195" width="5.1796875" customWidth="1"/>
    <col min="196" max="196" width="6.1796875" customWidth="1"/>
    <col min="197" max="197" width="6.453125" customWidth="1"/>
    <col min="198" max="198" width="10.453125" customWidth="1"/>
    <col min="199" max="199" width="6.81640625" customWidth="1"/>
    <col min="200" max="201" width="5.81640625" customWidth="1"/>
    <col min="202" max="202" width="6" customWidth="1"/>
    <col min="203" max="203" width="9.7265625" customWidth="1"/>
    <col min="204" max="204" width="7" customWidth="1"/>
    <col min="205" max="205" width="5.1796875" customWidth="1"/>
    <col min="206" max="206" width="6.7265625" customWidth="1"/>
    <col min="207" max="207" width="7" customWidth="1"/>
    <col min="208" max="208" width="9.54296875" customWidth="1"/>
    <col min="209" max="209" width="6.81640625" customWidth="1"/>
    <col min="210" max="210" width="5.81640625" customWidth="1"/>
    <col min="211" max="211" width="6.54296875" customWidth="1"/>
    <col min="212" max="212" width="6.7265625" customWidth="1"/>
    <col min="213" max="213" width="10" customWidth="1"/>
    <col min="214" max="214" width="6.54296875" customWidth="1"/>
    <col min="215" max="215" width="5.26953125" customWidth="1"/>
    <col min="216" max="216" width="6.26953125" customWidth="1"/>
    <col min="217" max="217" width="6.81640625" customWidth="1"/>
    <col min="218" max="218" width="10" customWidth="1"/>
    <col min="219" max="219" width="6.26953125" customWidth="1"/>
    <col min="220" max="220" width="5" customWidth="1"/>
    <col min="221" max="222" width="6.1796875" customWidth="1"/>
    <col min="223" max="223" width="9.81640625" customWidth="1"/>
    <col min="224" max="224" width="6.54296875" customWidth="1"/>
    <col min="225" max="225" width="5" customWidth="1"/>
    <col min="226" max="226" width="5.81640625" customWidth="1"/>
    <col min="227" max="227" width="6" customWidth="1"/>
    <col min="228" max="228" width="9.81640625" customWidth="1"/>
    <col min="229" max="229" width="6.7265625" customWidth="1"/>
    <col min="230" max="230" width="5.1796875" customWidth="1"/>
    <col min="231" max="231" width="6.1796875" customWidth="1"/>
    <col min="232" max="232" width="6.54296875" customWidth="1"/>
    <col min="233" max="233" width="9.54296875" customWidth="1"/>
  </cols>
  <sheetData>
    <row r="1" spans="2:233" ht="15" thickBot="1" x14ac:dyDescent="0.4"/>
    <row r="2" spans="2:233" ht="15" thickBot="1" x14ac:dyDescent="0.4">
      <c r="B2" s="262" t="s">
        <v>54</v>
      </c>
      <c r="C2" s="263"/>
      <c r="D2" s="188" t="s">
        <v>54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90"/>
    </row>
    <row r="3" spans="2:233" ht="81.7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145</v>
      </c>
      <c r="J3" s="234"/>
      <c r="K3" s="235"/>
      <c r="L3" s="235"/>
      <c r="M3" s="236"/>
      <c r="N3" s="233" t="s">
        <v>146</v>
      </c>
      <c r="O3" s="234"/>
      <c r="P3" s="235"/>
      <c r="Q3" s="235"/>
      <c r="R3" s="236"/>
      <c r="S3" s="233" t="s">
        <v>147</v>
      </c>
      <c r="T3" s="234"/>
      <c r="U3" s="235"/>
      <c r="V3" s="235"/>
      <c r="W3" s="236"/>
      <c r="X3" s="233" t="s">
        <v>148</v>
      </c>
      <c r="Y3" s="234"/>
      <c r="Z3" s="235"/>
      <c r="AA3" s="235"/>
      <c r="AB3" s="236"/>
      <c r="AC3" s="233" t="s">
        <v>224</v>
      </c>
      <c r="AD3" s="234"/>
      <c r="AE3" s="235"/>
      <c r="AF3" s="235"/>
      <c r="AG3" s="236"/>
      <c r="AH3" s="273" t="s">
        <v>225</v>
      </c>
      <c r="AI3" s="274"/>
      <c r="AJ3" s="275"/>
      <c r="AK3" s="275"/>
      <c r="AL3" s="276"/>
      <c r="AM3" s="233" t="s">
        <v>226</v>
      </c>
      <c r="AN3" s="234"/>
      <c r="AO3" s="235"/>
      <c r="AP3" s="235"/>
      <c r="AQ3" s="236"/>
      <c r="AR3" s="233" t="s">
        <v>227</v>
      </c>
      <c r="AS3" s="234"/>
      <c r="AT3" s="235"/>
      <c r="AU3" s="235"/>
      <c r="AV3" s="236"/>
      <c r="AW3" s="233" t="s">
        <v>228</v>
      </c>
      <c r="AX3" s="234"/>
      <c r="AY3" s="235"/>
      <c r="AZ3" s="235"/>
      <c r="BA3" s="236"/>
      <c r="BB3" s="233" t="s">
        <v>229</v>
      </c>
      <c r="BC3" s="256"/>
      <c r="BD3" s="257"/>
      <c r="BE3" s="257"/>
      <c r="BF3" s="258"/>
      <c r="BG3" s="233" t="s">
        <v>230</v>
      </c>
      <c r="BH3" s="256"/>
      <c r="BI3" s="257"/>
      <c r="BJ3" s="257"/>
      <c r="BK3" s="258"/>
      <c r="BL3" s="273" t="s">
        <v>231</v>
      </c>
      <c r="BM3" s="274"/>
      <c r="BN3" s="275"/>
      <c r="BO3" s="275"/>
      <c r="BP3" s="276"/>
      <c r="BQ3" s="233" t="s">
        <v>232</v>
      </c>
      <c r="BR3" s="234"/>
      <c r="BS3" s="235"/>
      <c r="BT3" s="235"/>
      <c r="BU3" s="236"/>
      <c r="BV3" s="233" t="s">
        <v>233</v>
      </c>
      <c r="BW3" s="234"/>
      <c r="BX3" s="235"/>
      <c r="BY3" s="235"/>
      <c r="BZ3" s="236"/>
      <c r="CA3" s="233" t="s">
        <v>234</v>
      </c>
      <c r="CB3" s="234"/>
      <c r="CC3" s="235"/>
      <c r="CD3" s="235"/>
      <c r="CE3" s="236"/>
      <c r="CF3" s="247" t="s">
        <v>235</v>
      </c>
      <c r="CG3" s="248"/>
      <c r="CH3" s="249"/>
      <c r="CI3" s="249"/>
      <c r="CJ3" s="250"/>
      <c r="CK3" s="243" t="s">
        <v>236</v>
      </c>
      <c r="CL3" s="244"/>
      <c r="CM3" s="245"/>
      <c r="CN3" s="245"/>
      <c r="CO3" s="246"/>
      <c r="CP3" s="233" t="s">
        <v>237</v>
      </c>
      <c r="CQ3" s="234"/>
      <c r="CR3" s="235"/>
      <c r="CS3" s="235"/>
      <c r="CT3" s="236"/>
      <c r="CU3" s="233" t="s">
        <v>238</v>
      </c>
      <c r="CV3" s="234"/>
      <c r="CW3" s="235"/>
      <c r="CX3" s="235"/>
      <c r="CY3" s="236"/>
      <c r="CZ3" s="233" t="s">
        <v>239</v>
      </c>
      <c r="DA3" s="234"/>
      <c r="DB3" s="235"/>
      <c r="DC3" s="235"/>
      <c r="DD3" s="236"/>
      <c r="DE3" s="233" t="s">
        <v>240</v>
      </c>
      <c r="DF3" s="234"/>
      <c r="DG3" s="235"/>
      <c r="DH3" s="235"/>
      <c r="DI3" s="236"/>
      <c r="DJ3" s="233" t="s">
        <v>241</v>
      </c>
      <c r="DK3" s="234"/>
      <c r="DL3" s="235"/>
      <c r="DM3" s="235"/>
      <c r="DN3" s="236"/>
      <c r="DO3" s="233" t="s">
        <v>242</v>
      </c>
      <c r="DP3" s="234"/>
      <c r="DQ3" s="235"/>
      <c r="DR3" s="235"/>
      <c r="DS3" s="236"/>
      <c r="DT3" s="233" t="s">
        <v>243</v>
      </c>
      <c r="DU3" s="234"/>
      <c r="DV3" s="235"/>
      <c r="DW3" s="235"/>
      <c r="DX3" s="236"/>
      <c r="DY3" s="233" t="s">
        <v>244</v>
      </c>
      <c r="DZ3" s="234"/>
      <c r="EA3" s="235"/>
      <c r="EB3" s="235"/>
      <c r="EC3" s="236"/>
      <c r="ED3" s="233" t="s">
        <v>245</v>
      </c>
      <c r="EE3" s="234"/>
      <c r="EF3" s="235"/>
      <c r="EG3" s="235"/>
      <c r="EH3" s="236"/>
      <c r="EI3" s="233" t="s">
        <v>246</v>
      </c>
      <c r="EJ3" s="234"/>
      <c r="EK3" s="235"/>
      <c r="EL3" s="235"/>
      <c r="EM3" s="236"/>
      <c r="EN3" s="247" t="s">
        <v>247</v>
      </c>
      <c r="EO3" s="248"/>
      <c r="EP3" s="249"/>
      <c r="EQ3" s="249"/>
      <c r="ER3" s="250"/>
      <c r="ES3" s="233" t="s">
        <v>248</v>
      </c>
      <c r="ET3" s="234"/>
      <c r="EU3" s="235"/>
      <c r="EV3" s="235"/>
      <c r="EW3" s="236"/>
      <c r="EX3" s="233" t="s">
        <v>249</v>
      </c>
      <c r="EY3" s="234"/>
      <c r="EZ3" s="235"/>
      <c r="FA3" s="235"/>
      <c r="FB3" s="236"/>
      <c r="FC3" s="233" t="s">
        <v>250</v>
      </c>
      <c r="FD3" s="234"/>
      <c r="FE3" s="235"/>
      <c r="FF3" s="235"/>
      <c r="FG3" s="236"/>
      <c r="FH3" s="233" t="s">
        <v>251</v>
      </c>
      <c r="FI3" s="234"/>
      <c r="FJ3" s="235"/>
      <c r="FK3" s="235"/>
      <c r="FL3" s="236"/>
      <c r="FM3" s="233" t="s">
        <v>252</v>
      </c>
      <c r="FN3" s="234"/>
      <c r="FO3" s="235"/>
      <c r="FP3" s="235"/>
      <c r="FQ3" s="236"/>
      <c r="FR3" s="233" t="s">
        <v>253</v>
      </c>
      <c r="FS3" s="234"/>
      <c r="FT3" s="235"/>
      <c r="FU3" s="235"/>
      <c r="FV3" s="236"/>
      <c r="FW3" s="233" t="s">
        <v>254</v>
      </c>
      <c r="FX3" s="234"/>
      <c r="FY3" s="235"/>
      <c r="FZ3" s="235"/>
      <c r="GA3" s="236"/>
      <c r="GB3" s="233" t="s">
        <v>255</v>
      </c>
      <c r="GC3" s="234"/>
      <c r="GD3" s="235"/>
      <c r="GE3" s="235"/>
      <c r="GF3" s="236"/>
      <c r="GG3" s="233" t="s">
        <v>256</v>
      </c>
      <c r="GH3" s="234"/>
      <c r="GI3" s="235"/>
      <c r="GJ3" s="235"/>
      <c r="GK3" s="236"/>
      <c r="GL3" s="243" t="s">
        <v>257</v>
      </c>
      <c r="GM3" s="244"/>
      <c r="GN3" s="245"/>
      <c r="GO3" s="245"/>
      <c r="GP3" s="246"/>
      <c r="GQ3" s="233" t="s">
        <v>258</v>
      </c>
      <c r="GR3" s="234"/>
      <c r="GS3" s="235"/>
      <c r="GT3" s="235"/>
      <c r="GU3" s="236"/>
      <c r="GV3" s="233" t="s">
        <v>259</v>
      </c>
      <c r="GW3" s="234"/>
      <c r="GX3" s="235"/>
      <c r="GY3" s="235"/>
      <c r="GZ3" s="236"/>
      <c r="HA3" s="233" t="s">
        <v>260</v>
      </c>
      <c r="HB3" s="234"/>
      <c r="HC3" s="235"/>
      <c r="HD3" s="235"/>
      <c r="HE3" s="236"/>
      <c r="HF3" s="233" t="s">
        <v>261</v>
      </c>
      <c r="HG3" s="234"/>
      <c r="HH3" s="235"/>
      <c r="HI3" s="235"/>
      <c r="HJ3" s="236"/>
      <c r="HK3" s="233" t="s">
        <v>262</v>
      </c>
      <c r="HL3" s="234"/>
      <c r="HM3" s="235"/>
      <c r="HN3" s="235"/>
      <c r="HO3" s="236"/>
      <c r="HP3" s="233" t="s">
        <v>263</v>
      </c>
      <c r="HQ3" s="234"/>
      <c r="HR3" s="235"/>
      <c r="HS3" s="235"/>
      <c r="HT3" s="236"/>
      <c r="HU3" s="233" t="s">
        <v>264</v>
      </c>
      <c r="HV3" s="234"/>
      <c r="HW3" s="235"/>
      <c r="HX3" s="235"/>
      <c r="HY3" s="236"/>
    </row>
    <row r="4" spans="2:233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37" t="s">
        <v>34</v>
      </c>
      <c r="T4" s="238"/>
      <c r="U4" s="238"/>
      <c r="V4" s="239" t="s">
        <v>35</v>
      </c>
      <c r="W4" s="231" t="s">
        <v>95</v>
      </c>
      <c r="X4" s="237" t="s">
        <v>34</v>
      </c>
      <c r="Y4" s="238"/>
      <c r="Z4" s="238"/>
      <c r="AA4" s="239" t="s">
        <v>35</v>
      </c>
      <c r="AB4" s="231" t="s">
        <v>95</v>
      </c>
      <c r="AC4" s="237" t="s">
        <v>34</v>
      </c>
      <c r="AD4" s="238"/>
      <c r="AE4" s="238"/>
      <c r="AF4" s="239" t="s">
        <v>35</v>
      </c>
      <c r="AG4" s="231" t="s">
        <v>95</v>
      </c>
      <c r="AH4" s="277" t="s">
        <v>34</v>
      </c>
      <c r="AI4" s="278"/>
      <c r="AJ4" s="278"/>
      <c r="AK4" s="279" t="s">
        <v>35</v>
      </c>
      <c r="AL4" s="281" t="s">
        <v>95</v>
      </c>
      <c r="AM4" s="237" t="s">
        <v>34</v>
      </c>
      <c r="AN4" s="238"/>
      <c r="AO4" s="238"/>
      <c r="AP4" s="239" t="s">
        <v>35</v>
      </c>
      <c r="AQ4" s="231" t="s">
        <v>95</v>
      </c>
      <c r="AR4" s="237" t="s">
        <v>34</v>
      </c>
      <c r="AS4" s="238"/>
      <c r="AT4" s="238"/>
      <c r="AU4" s="239" t="s">
        <v>35</v>
      </c>
      <c r="AV4" s="231" t="s">
        <v>95</v>
      </c>
      <c r="AW4" s="237" t="s">
        <v>34</v>
      </c>
      <c r="AX4" s="238"/>
      <c r="AY4" s="238"/>
      <c r="AZ4" s="239" t="s">
        <v>35</v>
      </c>
      <c r="BA4" s="23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77" t="s">
        <v>34</v>
      </c>
      <c r="BM4" s="278"/>
      <c r="BN4" s="278"/>
      <c r="BO4" s="279" t="s">
        <v>35</v>
      </c>
      <c r="BP4" s="281" t="s">
        <v>95</v>
      </c>
      <c r="BQ4" s="251" t="s">
        <v>34</v>
      </c>
      <c r="BR4" s="252"/>
      <c r="BS4" s="253"/>
      <c r="BT4" s="254" t="s">
        <v>35</v>
      </c>
      <c r="BU4" s="231" t="s">
        <v>95</v>
      </c>
      <c r="BV4" s="251" t="s">
        <v>34</v>
      </c>
      <c r="BW4" s="252"/>
      <c r="BX4" s="253"/>
      <c r="BY4" s="254" t="s">
        <v>35</v>
      </c>
      <c r="BZ4" s="231" t="s">
        <v>95</v>
      </c>
      <c r="CA4" s="251" t="s">
        <v>34</v>
      </c>
      <c r="CB4" s="252"/>
      <c r="CC4" s="253"/>
      <c r="CD4" s="254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51" t="s">
        <v>34</v>
      </c>
      <c r="CL4" s="252"/>
      <c r="CM4" s="253"/>
      <c r="CN4" s="254" t="s">
        <v>35</v>
      </c>
      <c r="CO4" s="231" t="s">
        <v>95</v>
      </c>
      <c r="CP4" s="251" t="s">
        <v>34</v>
      </c>
      <c r="CQ4" s="252"/>
      <c r="CR4" s="253"/>
      <c r="CS4" s="254" t="s">
        <v>35</v>
      </c>
      <c r="CT4" s="231" t="s">
        <v>95</v>
      </c>
      <c r="CU4" s="251" t="s">
        <v>34</v>
      </c>
      <c r="CV4" s="252"/>
      <c r="CW4" s="253"/>
      <c r="CX4" s="254" t="s">
        <v>35</v>
      </c>
      <c r="CY4" s="231" t="s">
        <v>95</v>
      </c>
      <c r="CZ4" s="251" t="s">
        <v>34</v>
      </c>
      <c r="DA4" s="252"/>
      <c r="DB4" s="253"/>
      <c r="DC4" s="254" t="s">
        <v>35</v>
      </c>
      <c r="DD4" s="231" t="s">
        <v>95</v>
      </c>
      <c r="DE4" s="237" t="s">
        <v>34</v>
      </c>
      <c r="DF4" s="238"/>
      <c r="DG4" s="238"/>
      <c r="DH4" s="239" t="s">
        <v>35</v>
      </c>
      <c r="DI4" s="231" t="s">
        <v>95</v>
      </c>
      <c r="DJ4" s="237" t="s">
        <v>34</v>
      </c>
      <c r="DK4" s="238"/>
      <c r="DL4" s="238"/>
      <c r="DM4" s="239" t="s">
        <v>35</v>
      </c>
      <c r="DN4" s="231" t="s">
        <v>95</v>
      </c>
      <c r="DO4" s="237" t="s">
        <v>34</v>
      </c>
      <c r="DP4" s="238"/>
      <c r="DQ4" s="238"/>
      <c r="DR4" s="239" t="s">
        <v>35</v>
      </c>
      <c r="DS4" s="231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37" t="s">
        <v>34</v>
      </c>
      <c r="HG4" s="238"/>
      <c r="HH4" s="238"/>
      <c r="HI4" s="239" t="s">
        <v>35</v>
      </c>
      <c r="HJ4" s="231" t="s">
        <v>95</v>
      </c>
      <c r="HK4" s="237" t="s">
        <v>34</v>
      </c>
      <c r="HL4" s="238"/>
      <c r="HM4" s="238"/>
      <c r="HN4" s="239" t="s">
        <v>35</v>
      </c>
      <c r="HO4" s="231" t="s">
        <v>95</v>
      </c>
      <c r="HP4" s="237" t="s">
        <v>34</v>
      </c>
      <c r="HQ4" s="238"/>
      <c r="HR4" s="238"/>
      <c r="HS4" s="239" t="s">
        <v>35</v>
      </c>
      <c r="HT4" s="231" t="s">
        <v>95</v>
      </c>
      <c r="HU4" s="237" t="s">
        <v>34</v>
      </c>
      <c r="HV4" s="238"/>
      <c r="HW4" s="238"/>
      <c r="HX4" s="239" t="s">
        <v>35</v>
      </c>
      <c r="HY4" s="231" t="s">
        <v>95</v>
      </c>
    </row>
    <row r="5" spans="2:233" ht="15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42"/>
      <c r="W5" s="232"/>
      <c r="X5" s="72" t="s">
        <v>1</v>
      </c>
      <c r="Y5" s="73" t="s">
        <v>37</v>
      </c>
      <c r="Z5" s="75" t="s">
        <v>36</v>
      </c>
      <c r="AA5" s="242"/>
      <c r="AB5" s="232"/>
      <c r="AC5" s="72" t="s">
        <v>1</v>
      </c>
      <c r="AD5" s="73" t="s">
        <v>37</v>
      </c>
      <c r="AE5" s="75" t="s">
        <v>36</v>
      </c>
      <c r="AF5" s="242"/>
      <c r="AG5" s="232"/>
      <c r="AH5" s="129" t="s">
        <v>1</v>
      </c>
      <c r="AI5" s="130" t="s">
        <v>37</v>
      </c>
      <c r="AJ5" s="131" t="s">
        <v>36</v>
      </c>
      <c r="AK5" s="280"/>
      <c r="AL5" s="282"/>
      <c r="AM5" s="72" t="s">
        <v>1</v>
      </c>
      <c r="AN5" s="73" t="s">
        <v>37</v>
      </c>
      <c r="AO5" s="75" t="s">
        <v>36</v>
      </c>
      <c r="AP5" s="242"/>
      <c r="AQ5" s="232"/>
      <c r="AR5" s="72" t="s">
        <v>1</v>
      </c>
      <c r="AS5" s="73" t="s">
        <v>37</v>
      </c>
      <c r="AT5" s="75" t="s">
        <v>36</v>
      </c>
      <c r="AU5" s="242"/>
      <c r="AV5" s="232"/>
      <c r="AW5" s="72" t="s">
        <v>1</v>
      </c>
      <c r="AX5" s="73" t="s">
        <v>37</v>
      </c>
      <c r="AY5" s="75" t="s">
        <v>36</v>
      </c>
      <c r="AZ5" s="242"/>
      <c r="BA5" s="232"/>
      <c r="BB5" s="72" t="s">
        <v>1</v>
      </c>
      <c r="BC5" s="73" t="s">
        <v>37</v>
      </c>
      <c r="BD5" s="75" t="s">
        <v>36</v>
      </c>
      <c r="BE5" s="242"/>
      <c r="BF5" s="232"/>
      <c r="BG5" s="113" t="s">
        <v>1</v>
      </c>
      <c r="BH5" s="105" t="s">
        <v>37</v>
      </c>
      <c r="BI5" s="114" t="s">
        <v>36</v>
      </c>
      <c r="BJ5" s="240"/>
      <c r="BK5" s="241"/>
      <c r="BL5" s="129" t="s">
        <v>1</v>
      </c>
      <c r="BM5" s="130" t="s">
        <v>37</v>
      </c>
      <c r="BN5" s="131" t="s">
        <v>36</v>
      </c>
      <c r="BO5" s="280"/>
      <c r="BP5" s="282"/>
      <c r="BQ5" s="72" t="s">
        <v>1</v>
      </c>
      <c r="BR5" s="73" t="s">
        <v>33</v>
      </c>
      <c r="BS5" s="74" t="s">
        <v>36</v>
      </c>
      <c r="BT5" s="255"/>
      <c r="BU5" s="232"/>
      <c r="BV5" s="72" t="s">
        <v>1</v>
      </c>
      <c r="BW5" s="73" t="s">
        <v>33</v>
      </c>
      <c r="BX5" s="74" t="s">
        <v>36</v>
      </c>
      <c r="BY5" s="255"/>
      <c r="BZ5" s="232"/>
      <c r="CA5" s="72" t="s">
        <v>1</v>
      </c>
      <c r="CB5" s="73" t="s">
        <v>33</v>
      </c>
      <c r="CC5" s="74" t="s">
        <v>36</v>
      </c>
      <c r="CD5" s="255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33</v>
      </c>
      <c r="CM5" s="74" t="s">
        <v>36</v>
      </c>
      <c r="CN5" s="255"/>
      <c r="CO5" s="232"/>
      <c r="CP5" s="72" t="s">
        <v>1</v>
      </c>
      <c r="CQ5" s="73" t="s">
        <v>33</v>
      </c>
      <c r="CR5" s="74" t="s">
        <v>36</v>
      </c>
      <c r="CS5" s="255"/>
      <c r="CT5" s="232"/>
      <c r="CU5" s="72" t="s">
        <v>1</v>
      </c>
      <c r="CV5" s="73" t="s">
        <v>33</v>
      </c>
      <c r="CW5" s="74" t="s">
        <v>36</v>
      </c>
      <c r="CX5" s="255"/>
      <c r="CY5" s="232"/>
      <c r="CZ5" s="72" t="s">
        <v>1</v>
      </c>
      <c r="DA5" s="73" t="s">
        <v>33</v>
      </c>
      <c r="DB5" s="74" t="s">
        <v>36</v>
      </c>
      <c r="DC5" s="255"/>
      <c r="DD5" s="232"/>
      <c r="DE5" s="72" t="s">
        <v>1</v>
      </c>
      <c r="DF5" s="73" t="s">
        <v>37</v>
      </c>
      <c r="DG5" s="75" t="s">
        <v>36</v>
      </c>
      <c r="DH5" s="242"/>
      <c r="DI5" s="232"/>
      <c r="DJ5" s="72" t="s">
        <v>1</v>
      </c>
      <c r="DK5" s="73" t="s">
        <v>37</v>
      </c>
      <c r="DL5" s="75" t="s">
        <v>36</v>
      </c>
      <c r="DM5" s="242"/>
      <c r="DN5" s="232"/>
      <c r="DO5" s="72" t="s">
        <v>1</v>
      </c>
      <c r="DP5" s="73" t="s">
        <v>37</v>
      </c>
      <c r="DQ5" s="75" t="s">
        <v>36</v>
      </c>
      <c r="DR5" s="242"/>
      <c r="DS5" s="23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72" t="s">
        <v>1</v>
      </c>
      <c r="HG5" s="73" t="s">
        <v>37</v>
      </c>
      <c r="HH5" s="75" t="s">
        <v>36</v>
      </c>
      <c r="HI5" s="242"/>
      <c r="HJ5" s="232"/>
      <c r="HK5" s="72" t="s">
        <v>1</v>
      </c>
      <c r="HL5" s="73" t="s">
        <v>37</v>
      </c>
      <c r="HM5" s="75" t="s">
        <v>36</v>
      </c>
      <c r="HN5" s="242"/>
      <c r="HO5" s="232"/>
      <c r="HP5" s="72" t="s">
        <v>1</v>
      </c>
      <c r="HQ5" s="73" t="s">
        <v>37</v>
      </c>
      <c r="HR5" s="75" t="s">
        <v>36</v>
      </c>
      <c r="HS5" s="242"/>
      <c r="HT5" s="232"/>
      <c r="HU5" s="72" t="s">
        <v>1</v>
      </c>
      <c r="HV5" s="73" t="s">
        <v>37</v>
      </c>
      <c r="HW5" s="75" t="s">
        <v>36</v>
      </c>
      <c r="HX5" s="242"/>
      <c r="HY5" s="232"/>
    </row>
    <row r="6" spans="2:233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1</v>
      </c>
      <c r="H6" s="46">
        <f>D6/E17</f>
        <v>8.3333333333333329E-2</v>
      </c>
      <c r="I6" s="83">
        <v>0</v>
      </c>
      <c r="J6" s="84">
        <v>100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132">
        <v>0</v>
      </c>
      <c r="AI6" s="133">
        <v>100</v>
      </c>
      <c r="AJ6" s="134">
        <f>AH6/AI6*100</f>
        <v>0</v>
      </c>
      <c r="AK6" s="135">
        <v>0</v>
      </c>
      <c r="AL6" s="136">
        <f>AH6/AI17</f>
        <v>0</v>
      </c>
      <c r="AM6" s="83">
        <v>0</v>
      </c>
      <c r="AN6" s="84">
        <v>1</v>
      </c>
      <c r="AO6" s="85">
        <f>AM6/AN6*100</f>
        <v>0</v>
      </c>
      <c r="AP6" s="86">
        <v>0</v>
      </c>
      <c r="AQ6" s="87">
        <f>AM6/AN17</f>
        <v>0</v>
      </c>
      <c r="AR6" s="83">
        <v>0</v>
      </c>
      <c r="AS6" s="84">
        <v>1</v>
      </c>
      <c r="AT6" s="85">
        <f>AR6/AS6*100</f>
        <v>0</v>
      </c>
      <c r="AU6" s="86">
        <v>0</v>
      </c>
      <c r="AV6" s="87">
        <f>AR6/AS17</f>
        <v>0</v>
      </c>
      <c r="AW6" s="83">
        <v>0</v>
      </c>
      <c r="AX6" s="84">
        <v>1</v>
      </c>
      <c r="AY6" s="85">
        <f>AW6/AX6*100</f>
        <v>0</v>
      </c>
      <c r="AZ6" s="86">
        <v>0</v>
      </c>
      <c r="BA6" s="87">
        <f>AW6/AX17</f>
        <v>0</v>
      </c>
      <c r="BB6" s="83">
        <v>0</v>
      </c>
      <c r="BC6" s="84">
        <v>100</v>
      </c>
      <c r="BD6" s="85">
        <f>BB6/BC6*100</f>
        <v>0</v>
      </c>
      <c r="BE6" s="86">
        <v>0</v>
      </c>
      <c r="BF6" s="107">
        <f>BB6/BC17</f>
        <v>0</v>
      </c>
      <c r="BG6" s="116">
        <v>0</v>
      </c>
      <c r="BH6" s="117">
        <v>100</v>
      </c>
      <c r="BI6" s="118">
        <f>BG6/BH6*100</f>
        <v>0</v>
      </c>
      <c r="BJ6" s="119">
        <v>0</v>
      </c>
      <c r="BK6" s="120">
        <f>BG6/BH17</f>
        <v>0</v>
      </c>
      <c r="BL6" s="147">
        <v>0</v>
      </c>
      <c r="BM6" s="133">
        <v>100</v>
      </c>
      <c r="BN6" s="134">
        <f>BL6/BM6*100</f>
        <v>0</v>
      </c>
      <c r="BO6" s="135">
        <v>0</v>
      </c>
      <c r="BP6" s="136">
        <f>BL6/BM17</f>
        <v>0</v>
      </c>
      <c r="BQ6" s="83">
        <v>0</v>
      </c>
      <c r="BR6" s="84">
        <v>1</v>
      </c>
      <c r="BS6" s="85">
        <f>BQ6/BR6*100</f>
        <v>0</v>
      </c>
      <c r="BT6" s="86">
        <v>0</v>
      </c>
      <c r="BU6" s="87">
        <f>BQ6/BR17</f>
        <v>0</v>
      </c>
      <c r="BV6" s="83">
        <v>0</v>
      </c>
      <c r="BW6" s="84">
        <v>1</v>
      </c>
      <c r="BX6" s="85">
        <f>BV6/BW6*100</f>
        <v>0</v>
      </c>
      <c r="BY6" s="86">
        <v>0</v>
      </c>
      <c r="BZ6" s="87">
        <f>BV6/BW17</f>
        <v>0</v>
      </c>
      <c r="CA6" s="83">
        <v>0</v>
      </c>
      <c r="CB6" s="84">
        <v>1</v>
      </c>
      <c r="CC6" s="85">
        <f>CA6/CB6*100</f>
        <v>0</v>
      </c>
      <c r="CD6" s="86">
        <v>0</v>
      </c>
      <c r="CE6" s="87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100</v>
      </c>
      <c r="DL6" s="85">
        <f>DJ6/DK6*100</f>
        <v>0</v>
      </c>
      <c r="DM6" s="86">
        <v>0</v>
      </c>
      <c r="DN6" s="87">
        <f>DJ6/DK17</f>
        <v>0</v>
      </c>
      <c r="DO6" s="83">
        <v>0</v>
      </c>
      <c r="DP6" s="84">
        <v>100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</v>
      </c>
      <c r="EA6" s="85">
        <f>DY6/DZ6*100</f>
        <v>0</v>
      </c>
      <c r="EB6" s="86">
        <v>0</v>
      </c>
      <c r="EC6" s="87">
        <f>DY6/DZ17</f>
        <v>0</v>
      </c>
      <c r="ED6" s="83">
        <v>0</v>
      </c>
      <c r="EE6" s="84">
        <v>1</v>
      </c>
      <c r="EF6" s="85">
        <f>ED6/EE6*100</f>
        <v>0</v>
      </c>
      <c r="EG6" s="86">
        <v>0</v>
      </c>
      <c r="EH6" s="87">
        <f>ED6/EE17</f>
        <v>0</v>
      </c>
      <c r="EI6" s="26">
        <v>100</v>
      </c>
      <c r="EJ6" s="44">
        <v>100</v>
      </c>
      <c r="EK6" s="27">
        <f>EI6/EJ6*100</f>
        <v>100</v>
      </c>
      <c r="EL6" s="45">
        <v>1</v>
      </c>
      <c r="EM6" s="46">
        <f>EI6/EJ17</f>
        <v>8.3333333333333329E-2</v>
      </c>
      <c r="EN6" s="83">
        <v>0</v>
      </c>
      <c r="EO6" s="84">
        <v>1</v>
      </c>
      <c r="EP6" s="85">
        <f>EN6/EO6*100</f>
        <v>0</v>
      </c>
      <c r="EQ6" s="86">
        <v>0</v>
      </c>
      <c r="ER6" s="87">
        <f>EN6/EO17</f>
        <v>0</v>
      </c>
      <c r="ES6" s="83">
        <v>0</v>
      </c>
      <c r="ET6" s="84">
        <v>1</v>
      </c>
      <c r="EU6" s="85">
        <f>ES6/ET6*100</f>
        <v>0</v>
      </c>
      <c r="EV6" s="86">
        <v>0</v>
      </c>
      <c r="EW6" s="87">
        <f>ES6/ET17</f>
        <v>0</v>
      </c>
      <c r="EX6" s="83">
        <v>0</v>
      </c>
      <c r="EY6" s="84">
        <v>1</v>
      </c>
      <c r="EZ6" s="85">
        <f>EX6/EY6*100</f>
        <v>0</v>
      </c>
      <c r="FA6" s="86">
        <v>0</v>
      </c>
      <c r="FB6" s="87">
        <f>EX6/EY17</f>
        <v>0</v>
      </c>
      <c r="FC6" s="92">
        <v>0</v>
      </c>
      <c r="FD6" s="93">
        <v>1</v>
      </c>
      <c r="FE6" s="94">
        <f>FC6/FD6*100</f>
        <v>0</v>
      </c>
      <c r="FF6" s="95">
        <v>0</v>
      </c>
      <c r="FG6" s="96">
        <f>FC6/FD17</f>
        <v>0</v>
      </c>
      <c r="FH6" s="83">
        <v>0</v>
      </c>
      <c r="FI6" s="84">
        <v>1</v>
      </c>
      <c r="FJ6" s="85">
        <f>FH6/FI6*100</f>
        <v>0</v>
      </c>
      <c r="FK6" s="86">
        <v>0</v>
      </c>
      <c r="FL6" s="87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83">
        <v>0</v>
      </c>
      <c r="FS6" s="84">
        <v>1</v>
      </c>
      <c r="FT6" s="85">
        <f>FR6/FS6*100</f>
        <v>0</v>
      </c>
      <c r="FU6" s="86">
        <v>0</v>
      </c>
      <c r="FV6" s="87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87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87">
        <f>HA6/HB17</f>
        <v>0</v>
      </c>
      <c r="HF6" s="83">
        <v>0</v>
      </c>
      <c r="HG6" s="84">
        <v>1</v>
      </c>
      <c r="HH6" s="85">
        <f>HF6/HG6*100</f>
        <v>0</v>
      </c>
      <c r="HI6" s="86">
        <v>0</v>
      </c>
      <c r="HJ6" s="87">
        <f>HF6/HG17</f>
        <v>0</v>
      </c>
      <c r="HK6" s="83">
        <v>0</v>
      </c>
      <c r="HL6" s="84">
        <v>1</v>
      </c>
      <c r="HM6" s="85">
        <f>HK6/HL6*100</f>
        <v>0</v>
      </c>
      <c r="HN6" s="86">
        <v>0</v>
      </c>
      <c r="HO6" s="87">
        <f>HK6/HL17</f>
        <v>0</v>
      </c>
      <c r="HP6" s="83">
        <v>0</v>
      </c>
      <c r="HQ6" s="84">
        <v>1</v>
      </c>
      <c r="HR6" s="85">
        <f>HP6/HQ6*100</f>
        <v>0</v>
      </c>
      <c r="HS6" s="86">
        <v>0</v>
      </c>
      <c r="HT6" s="87">
        <f>HP6/HQ17</f>
        <v>0</v>
      </c>
      <c r="HU6" s="83">
        <v>0</v>
      </c>
      <c r="HV6" s="84">
        <v>1</v>
      </c>
      <c r="HW6" s="85">
        <f>HU6/HV6*100</f>
        <v>0</v>
      </c>
      <c r="HX6" s="86">
        <v>0</v>
      </c>
      <c r="HY6" s="87">
        <f>HU6/HV17</f>
        <v>0</v>
      </c>
    </row>
    <row r="7" spans="2:233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5">
        <v>1</v>
      </c>
      <c r="H7" s="46">
        <f>D7/E17</f>
        <v>0.16666666666666666</v>
      </c>
      <c r="I7" s="22">
        <v>6</v>
      </c>
      <c r="J7" s="44">
        <v>5</v>
      </c>
      <c r="K7" s="27">
        <f t="shared" ref="K7:K17" si="1">I7/J7*100</f>
        <v>120</v>
      </c>
      <c r="L7" s="49">
        <v>1.2</v>
      </c>
      <c r="M7" s="46">
        <f>I7/J17</f>
        <v>0.27272727272727271</v>
      </c>
      <c r="N7" s="88">
        <v>0</v>
      </c>
      <c r="O7" s="84">
        <v>1</v>
      </c>
      <c r="P7" s="85">
        <f t="shared" ref="P7:P17" si="2">N7/O7*100</f>
        <v>0</v>
      </c>
      <c r="Q7" s="89">
        <v>0</v>
      </c>
      <c r="R7" s="87">
        <f>N7/O17</f>
        <v>0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137">
        <v>0</v>
      </c>
      <c r="AI7" s="133">
        <v>100</v>
      </c>
      <c r="AJ7" s="134">
        <f t="shared" ref="AJ7:AJ17" si="6">AH7/AI7*100</f>
        <v>0</v>
      </c>
      <c r="AK7" s="138">
        <v>0</v>
      </c>
      <c r="AL7" s="136">
        <f>AH7/AI17</f>
        <v>0</v>
      </c>
      <c r="AM7" s="88">
        <v>0</v>
      </c>
      <c r="AN7" s="84">
        <v>1</v>
      </c>
      <c r="AO7" s="85">
        <f t="shared" ref="AO7:AO17" si="7">AM7/AN7*100</f>
        <v>0</v>
      </c>
      <c r="AP7" s="89">
        <v>0</v>
      </c>
      <c r="AQ7" s="87">
        <f>AM7/AN17</f>
        <v>0</v>
      </c>
      <c r="AR7" s="88">
        <v>0</v>
      </c>
      <c r="AS7" s="84">
        <v>1</v>
      </c>
      <c r="AT7" s="85">
        <f t="shared" ref="AT7:AT17" si="8">AR7/AS7*100</f>
        <v>0</v>
      </c>
      <c r="AU7" s="89">
        <v>0</v>
      </c>
      <c r="AV7" s="87">
        <f>AR7/AS17</f>
        <v>0</v>
      </c>
      <c r="AW7" s="88">
        <v>0</v>
      </c>
      <c r="AX7" s="84">
        <v>1</v>
      </c>
      <c r="AY7" s="85">
        <f t="shared" ref="AY7:AY17" si="9">AW7/AX7*100</f>
        <v>0</v>
      </c>
      <c r="AZ7" s="89">
        <v>0</v>
      </c>
      <c r="BA7" s="87">
        <f>AW7/AX17</f>
        <v>0</v>
      </c>
      <c r="BB7" s="83">
        <v>0</v>
      </c>
      <c r="BC7" s="84">
        <v>100</v>
      </c>
      <c r="BD7" s="85">
        <f t="shared" ref="BD7:BD17" si="10">BB7/BC7*100</f>
        <v>0</v>
      </c>
      <c r="BE7" s="89">
        <v>0</v>
      </c>
      <c r="BF7" s="107">
        <f>BB7/BC17</f>
        <v>0</v>
      </c>
      <c r="BG7" s="22">
        <v>100</v>
      </c>
      <c r="BH7" s="106">
        <v>200</v>
      </c>
      <c r="BI7" s="115">
        <f t="shared" ref="BI7:BI17" si="11">BG7/BH7*100</f>
        <v>50</v>
      </c>
      <c r="BJ7" s="49">
        <v>0</v>
      </c>
      <c r="BK7" s="121">
        <f>BG7/BH17</f>
        <v>8.3333333333333329E-2</v>
      </c>
      <c r="BL7" s="148">
        <v>0</v>
      </c>
      <c r="BM7" s="133">
        <v>100</v>
      </c>
      <c r="BN7" s="134">
        <f t="shared" ref="BN7:BN17" si="12">BL7/BM7*100</f>
        <v>0</v>
      </c>
      <c r="BO7" s="138">
        <v>0</v>
      </c>
      <c r="BP7" s="136">
        <f>BL7/BM17</f>
        <v>0</v>
      </c>
      <c r="BQ7" s="88">
        <v>0</v>
      </c>
      <c r="BR7" s="84">
        <v>1</v>
      </c>
      <c r="BS7" s="85">
        <f t="shared" ref="BS7:BS17" si="13">BQ7/BR7*100</f>
        <v>0</v>
      </c>
      <c r="BT7" s="89">
        <v>0</v>
      </c>
      <c r="BU7" s="87">
        <f>BQ7/BR17</f>
        <v>0</v>
      </c>
      <c r="BV7" s="88">
        <v>0</v>
      </c>
      <c r="BW7" s="84">
        <v>1</v>
      </c>
      <c r="BX7" s="85">
        <f t="shared" ref="BX7:BX17" si="14">BV7/BW7*100</f>
        <v>0</v>
      </c>
      <c r="BY7" s="89">
        <v>0</v>
      </c>
      <c r="BZ7" s="87">
        <f>BV7/BW17</f>
        <v>0</v>
      </c>
      <c r="CA7" s="88">
        <v>0</v>
      </c>
      <c r="CB7" s="84">
        <v>1</v>
      </c>
      <c r="CC7" s="85">
        <f t="shared" ref="CC7:CC17" si="15">CA7/CB7*100</f>
        <v>0</v>
      </c>
      <c r="CD7" s="89">
        <v>0</v>
      </c>
      <c r="CE7" s="87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</v>
      </c>
      <c r="DG7" s="85">
        <f t="shared" ref="DG7:DG17" si="21">DE7/DF7*100</f>
        <v>0</v>
      </c>
      <c r="DH7" s="89">
        <v>0</v>
      </c>
      <c r="DI7" s="87">
        <f>DE7/DF17</f>
        <v>0</v>
      </c>
      <c r="DJ7" s="88">
        <v>0</v>
      </c>
      <c r="DK7" s="84">
        <v>100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88">
        <v>0</v>
      </c>
      <c r="DP7" s="84">
        <v>100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88">
        <v>0</v>
      </c>
      <c r="DU7" s="84">
        <v>1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22">
        <v>100</v>
      </c>
      <c r="DZ7" s="44">
        <v>100</v>
      </c>
      <c r="EA7" s="27">
        <f t="shared" ref="EA7:EA17" si="25">DY7/DZ7*100</f>
        <v>100</v>
      </c>
      <c r="EB7" s="49">
        <v>1</v>
      </c>
      <c r="EC7" s="46">
        <f>DY7/DZ17</f>
        <v>9.0909090909090912E-2</v>
      </c>
      <c r="ED7" s="22">
        <v>1</v>
      </c>
      <c r="EE7" s="44">
        <v>1</v>
      </c>
      <c r="EF7" s="27">
        <f t="shared" ref="EF7:EF17" si="26">ED7/EE7*100</f>
        <v>100</v>
      </c>
      <c r="EG7" s="49">
        <v>1</v>
      </c>
      <c r="EH7" s="46">
        <f>ED7/EE17</f>
        <v>2.564102564102564E-2</v>
      </c>
      <c r="EI7" s="26">
        <v>200</v>
      </c>
      <c r="EJ7" s="44">
        <v>200</v>
      </c>
      <c r="EK7" s="27">
        <f t="shared" ref="EK7:EK17" si="27">EI7/EJ7*100</f>
        <v>100</v>
      </c>
      <c r="EL7" s="45">
        <v>1</v>
      </c>
      <c r="EM7" s="46">
        <f>EI7/EJ17</f>
        <v>0.16666666666666666</v>
      </c>
      <c r="EN7" s="88">
        <v>0</v>
      </c>
      <c r="EO7" s="84">
        <v>1</v>
      </c>
      <c r="EP7" s="85">
        <f t="shared" ref="EP7:EP17" si="28">EN7/EO7*100</f>
        <v>0</v>
      </c>
      <c r="EQ7" s="89">
        <v>0</v>
      </c>
      <c r="ER7" s="87">
        <f>EN7/EO17</f>
        <v>0</v>
      </c>
      <c r="ES7" s="88">
        <v>0</v>
      </c>
      <c r="ET7" s="84">
        <v>1</v>
      </c>
      <c r="EU7" s="85">
        <f t="shared" ref="EU7:EU17" si="29">ES7/ET7*100</f>
        <v>0</v>
      </c>
      <c r="EV7" s="89">
        <v>0</v>
      </c>
      <c r="EW7" s="87">
        <f>ES7/ET17</f>
        <v>0</v>
      </c>
      <c r="EX7" s="88">
        <v>0</v>
      </c>
      <c r="EY7" s="84">
        <v>1</v>
      </c>
      <c r="EZ7" s="85">
        <f t="shared" ref="EZ7:EZ17" si="30">EX7/EY7*100</f>
        <v>0</v>
      </c>
      <c r="FA7" s="89">
        <v>0</v>
      </c>
      <c r="FB7" s="87">
        <f>EX7/EY17</f>
        <v>0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88">
        <v>0</v>
      </c>
      <c r="GC7" s="84">
        <v>1</v>
      </c>
      <c r="GD7" s="85">
        <f t="shared" ref="GD7:GD17" si="36">GB7/GC7*100</f>
        <v>0</v>
      </c>
      <c r="GE7" s="89">
        <v>0</v>
      </c>
      <c r="GF7" s="87">
        <f>GB7/GC17</f>
        <v>0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22">
        <v>1</v>
      </c>
      <c r="GM7" s="44">
        <v>1</v>
      </c>
      <c r="GN7" s="27">
        <f t="shared" ref="GN7:GN17" si="38">GL7/GM7*100</f>
        <v>100</v>
      </c>
      <c r="GO7" s="49">
        <v>1</v>
      </c>
      <c r="GP7" s="46">
        <f>GL7/GM17</f>
        <v>0.2</v>
      </c>
      <c r="GQ7" s="88">
        <v>0</v>
      </c>
      <c r="GR7" s="84">
        <v>1</v>
      </c>
      <c r="GS7" s="85">
        <f t="shared" ref="GS7:GS17" si="39">GQ7/GR7*100</f>
        <v>0</v>
      </c>
      <c r="GT7" s="89">
        <v>0</v>
      </c>
      <c r="GU7" s="87">
        <f>GQ7/GR17</f>
        <v>0</v>
      </c>
      <c r="GV7" s="88">
        <v>0</v>
      </c>
      <c r="GW7" s="84">
        <v>1</v>
      </c>
      <c r="GX7" s="85">
        <f t="shared" ref="GX7:GX17" si="40">GV7/GW7*100</f>
        <v>0</v>
      </c>
      <c r="GY7" s="89">
        <v>0</v>
      </c>
      <c r="GZ7" s="87">
        <f>GV7/GW17</f>
        <v>0</v>
      </c>
      <c r="HA7" s="88">
        <v>0</v>
      </c>
      <c r="HB7" s="84">
        <v>1</v>
      </c>
      <c r="HC7" s="85">
        <f t="shared" ref="HC7:HC17" si="41">HA7/HB7*100</f>
        <v>0</v>
      </c>
      <c r="HD7" s="89">
        <v>0</v>
      </c>
      <c r="HE7" s="87">
        <f>HA7/HB17</f>
        <v>0</v>
      </c>
      <c r="HF7" s="22">
        <v>100</v>
      </c>
      <c r="HG7" s="44">
        <v>100</v>
      </c>
      <c r="HH7" s="27">
        <f t="shared" ref="HH7:HH17" si="42">HF7/HG7*100</f>
        <v>100</v>
      </c>
      <c r="HI7" s="49">
        <v>1</v>
      </c>
      <c r="HJ7" s="46">
        <f>HF7/HG17</f>
        <v>9.0909090909090912E-2</v>
      </c>
      <c r="HK7" s="88">
        <v>0</v>
      </c>
      <c r="HL7" s="84">
        <v>1</v>
      </c>
      <c r="HM7" s="85">
        <f t="shared" ref="HM7:HM17" si="43">HK7/HL7*100</f>
        <v>0</v>
      </c>
      <c r="HN7" s="89">
        <v>0</v>
      </c>
      <c r="HO7" s="87">
        <f>HK7/HL17</f>
        <v>0</v>
      </c>
      <c r="HP7" s="88">
        <v>0</v>
      </c>
      <c r="HQ7" s="84">
        <v>1</v>
      </c>
      <c r="HR7" s="85">
        <f t="shared" ref="HR7:HR17" si="44">HP7/HQ7*100</f>
        <v>0</v>
      </c>
      <c r="HS7" s="89">
        <v>0</v>
      </c>
      <c r="HT7" s="87">
        <f>HP7/HQ17</f>
        <v>0</v>
      </c>
      <c r="HU7" s="88">
        <v>0</v>
      </c>
      <c r="HV7" s="84">
        <v>1</v>
      </c>
      <c r="HW7" s="85">
        <f t="shared" ref="HW7:HW17" si="45">HU7/HV7*100</f>
        <v>0</v>
      </c>
      <c r="HX7" s="89">
        <v>0</v>
      </c>
      <c r="HY7" s="87">
        <f>HU7/HV17</f>
        <v>0</v>
      </c>
    </row>
    <row r="8" spans="2:233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145">
        <v>1</v>
      </c>
      <c r="H8" s="46">
        <f>D8/E17</f>
        <v>0.25</v>
      </c>
      <c r="I8" s="22">
        <v>13</v>
      </c>
      <c r="J8" s="44">
        <v>12</v>
      </c>
      <c r="K8" s="27">
        <f t="shared" si="1"/>
        <v>108.33333333333333</v>
      </c>
      <c r="L8" s="97">
        <v>1.08</v>
      </c>
      <c r="M8" s="46">
        <f>I8/J17</f>
        <v>0.59090909090909094</v>
      </c>
      <c r="N8" s="88">
        <v>0</v>
      </c>
      <c r="O8" s="84">
        <v>1</v>
      </c>
      <c r="P8" s="85">
        <f t="shared" si="2"/>
        <v>0</v>
      </c>
      <c r="Q8" s="89">
        <v>0</v>
      </c>
      <c r="R8" s="87">
        <f>N8/O17</f>
        <v>0</v>
      </c>
      <c r="S8" s="22">
        <v>20</v>
      </c>
      <c r="T8" s="44">
        <v>6</v>
      </c>
      <c r="U8" s="27">
        <f t="shared" si="3"/>
        <v>333.33333333333337</v>
      </c>
      <c r="V8" s="97">
        <v>3.33</v>
      </c>
      <c r="W8" s="46">
        <f>S8/T17</f>
        <v>1</v>
      </c>
      <c r="X8" s="88">
        <v>0</v>
      </c>
      <c r="Y8" s="84">
        <v>1</v>
      </c>
      <c r="Z8" s="85">
        <f t="shared" si="4"/>
        <v>0</v>
      </c>
      <c r="AA8" s="89">
        <v>0</v>
      </c>
      <c r="AB8" s="87">
        <f>X8/Y17</f>
        <v>0</v>
      </c>
      <c r="AC8" s="88">
        <v>0</v>
      </c>
      <c r="AD8" s="84">
        <v>1</v>
      </c>
      <c r="AE8" s="85">
        <f t="shared" si="5"/>
        <v>0</v>
      </c>
      <c r="AF8" s="89">
        <v>0</v>
      </c>
      <c r="AG8" s="87">
        <f>AC8/AD17</f>
        <v>0</v>
      </c>
      <c r="AH8" s="137">
        <v>0</v>
      </c>
      <c r="AI8" s="133">
        <v>100</v>
      </c>
      <c r="AJ8" s="134">
        <f t="shared" si="6"/>
        <v>0</v>
      </c>
      <c r="AK8" s="81">
        <v>0</v>
      </c>
      <c r="AL8" s="136">
        <f>AH8/AI17</f>
        <v>0</v>
      </c>
      <c r="AM8" s="88">
        <v>0</v>
      </c>
      <c r="AN8" s="84">
        <v>1</v>
      </c>
      <c r="AO8" s="85">
        <f t="shared" si="7"/>
        <v>0</v>
      </c>
      <c r="AP8" s="89">
        <v>0</v>
      </c>
      <c r="AQ8" s="87">
        <f>AM8/AN17</f>
        <v>0</v>
      </c>
      <c r="AR8" s="88">
        <v>0</v>
      </c>
      <c r="AS8" s="84">
        <v>1</v>
      </c>
      <c r="AT8" s="85">
        <f t="shared" si="8"/>
        <v>0</v>
      </c>
      <c r="AU8" s="89">
        <v>0</v>
      </c>
      <c r="AV8" s="87">
        <f>AR8/AS17</f>
        <v>0</v>
      </c>
      <c r="AW8" s="88">
        <v>0</v>
      </c>
      <c r="AX8" s="84">
        <v>1</v>
      </c>
      <c r="AY8" s="85">
        <f t="shared" si="9"/>
        <v>0</v>
      </c>
      <c r="AZ8" s="89">
        <v>0</v>
      </c>
      <c r="BA8" s="87">
        <f>AW8/AX17</f>
        <v>0</v>
      </c>
      <c r="BB8" s="83">
        <v>0</v>
      </c>
      <c r="BC8" s="84">
        <v>100</v>
      </c>
      <c r="BD8" s="85">
        <f t="shared" si="10"/>
        <v>0</v>
      </c>
      <c r="BE8" s="89">
        <v>0</v>
      </c>
      <c r="BF8" s="107">
        <f>BB8/BC17</f>
        <v>0</v>
      </c>
      <c r="BG8" s="22">
        <v>100</v>
      </c>
      <c r="BH8" s="106">
        <v>300</v>
      </c>
      <c r="BI8" s="115">
        <f t="shared" si="11"/>
        <v>33.333333333333329</v>
      </c>
      <c r="BJ8" s="81">
        <v>0</v>
      </c>
      <c r="BK8" s="121">
        <f>BG8/BH17</f>
        <v>8.3333333333333329E-2</v>
      </c>
      <c r="BL8" s="111">
        <v>100</v>
      </c>
      <c r="BM8" s="44">
        <v>100</v>
      </c>
      <c r="BN8" s="27">
        <f t="shared" si="12"/>
        <v>100</v>
      </c>
      <c r="BO8" s="82">
        <v>1</v>
      </c>
      <c r="BP8" s="46">
        <f>BL8/BM17</f>
        <v>1</v>
      </c>
      <c r="BQ8" s="88">
        <v>0</v>
      </c>
      <c r="BR8" s="84">
        <v>1</v>
      </c>
      <c r="BS8" s="85">
        <f t="shared" si="13"/>
        <v>0</v>
      </c>
      <c r="BT8" s="89">
        <v>0</v>
      </c>
      <c r="BU8" s="87">
        <f>BQ8/BR17</f>
        <v>0</v>
      </c>
      <c r="BV8" s="88">
        <v>0</v>
      </c>
      <c r="BW8" s="84">
        <v>1</v>
      </c>
      <c r="BX8" s="85">
        <f t="shared" si="14"/>
        <v>0</v>
      </c>
      <c r="BY8" s="89">
        <v>0</v>
      </c>
      <c r="BZ8" s="87">
        <f>BV8/BW17</f>
        <v>0</v>
      </c>
      <c r="CA8" s="88">
        <v>0</v>
      </c>
      <c r="CB8" s="84">
        <v>1</v>
      </c>
      <c r="CC8" s="85">
        <f t="shared" si="15"/>
        <v>0</v>
      </c>
      <c r="CD8" s="89">
        <v>0</v>
      </c>
      <c r="CE8" s="87">
        <f>CA8/CB17</f>
        <v>0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88">
        <v>0</v>
      </c>
      <c r="CQ8" s="84">
        <v>1</v>
      </c>
      <c r="CR8" s="85">
        <f t="shared" si="18"/>
        <v>0</v>
      </c>
      <c r="CS8" s="89">
        <v>0</v>
      </c>
      <c r="CT8" s="87">
        <f>CP8/CQ17</f>
        <v>0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88">
        <v>0</v>
      </c>
      <c r="DA8" s="84">
        <v>1</v>
      </c>
      <c r="DB8" s="85">
        <f t="shared" si="20"/>
        <v>0</v>
      </c>
      <c r="DC8" s="89">
        <v>0</v>
      </c>
      <c r="DD8" s="87">
        <f>CZ8/DA17</f>
        <v>0</v>
      </c>
      <c r="DE8" s="22">
        <v>1</v>
      </c>
      <c r="DF8" s="44">
        <v>2</v>
      </c>
      <c r="DG8" s="27">
        <f t="shared" si="21"/>
        <v>50</v>
      </c>
      <c r="DH8" s="81">
        <v>0.5</v>
      </c>
      <c r="DI8" s="46">
        <f>DE8/DF17</f>
        <v>2.1276595744680851E-2</v>
      </c>
      <c r="DJ8" s="88">
        <v>0</v>
      </c>
      <c r="DK8" s="84">
        <v>100</v>
      </c>
      <c r="DL8" s="85">
        <f t="shared" si="22"/>
        <v>0</v>
      </c>
      <c r="DM8" s="89">
        <v>0</v>
      </c>
      <c r="DN8" s="87">
        <f>DJ8/DK17</f>
        <v>0</v>
      </c>
      <c r="DO8" s="22">
        <v>100</v>
      </c>
      <c r="DP8" s="44">
        <v>100</v>
      </c>
      <c r="DQ8" s="27">
        <f t="shared" si="23"/>
        <v>100</v>
      </c>
      <c r="DR8" s="82">
        <v>1</v>
      </c>
      <c r="DS8" s="46">
        <f>DO8/DP17</f>
        <v>0.1</v>
      </c>
      <c r="DT8" s="88">
        <v>0</v>
      </c>
      <c r="DU8" s="84">
        <v>1</v>
      </c>
      <c r="DV8" s="85">
        <f t="shared" si="24"/>
        <v>0</v>
      </c>
      <c r="DW8" s="89">
        <v>0</v>
      </c>
      <c r="DX8" s="87">
        <f>DT8/DU17</f>
        <v>0</v>
      </c>
      <c r="DY8" s="22">
        <v>200</v>
      </c>
      <c r="DZ8" s="44">
        <v>200</v>
      </c>
      <c r="EA8" s="27">
        <f t="shared" si="25"/>
        <v>100</v>
      </c>
      <c r="EB8" s="82">
        <v>1</v>
      </c>
      <c r="EC8" s="46">
        <f>DY8/DZ17</f>
        <v>0.18181818181818182</v>
      </c>
      <c r="ED8" s="22">
        <v>3</v>
      </c>
      <c r="EE8" s="44">
        <v>3</v>
      </c>
      <c r="EF8" s="27">
        <f t="shared" si="26"/>
        <v>100</v>
      </c>
      <c r="EG8" s="82">
        <v>1</v>
      </c>
      <c r="EH8" s="46">
        <f>ED8/EE17</f>
        <v>7.6923076923076927E-2</v>
      </c>
      <c r="EI8" s="26">
        <v>300</v>
      </c>
      <c r="EJ8" s="44">
        <v>300</v>
      </c>
      <c r="EK8" s="27">
        <f t="shared" si="27"/>
        <v>100</v>
      </c>
      <c r="EL8" s="145">
        <v>1</v>
      </c>
      <c r="EM8" s="46">
        <f>EI8/EJ17</f>
        <v>0.25</v>
      </c>
      <c r="EN8" s="88">
        <v>0</v>
      </c>
      <c r="EO8" s="84">
        <v>1</v>
      </c>
      <c r="EP8" s="85">
        <f t="shared" si="28"/>
        <v>0</v>
      </c>
      <c r="EQ8" s="89">
        <v>0</v>
      </c>
      <c r="ER8" s="87">
        <f>EN8/EO17</f>
        <v>0</v>
      </c>
      <c r="ES8" s="88">
        <v>0</v>
      </c>
      <c r="ET8" s="84">
        <v>1</v>
      </c>
      <c r="EU8" s="85">
        <f t="shared" si="29"/>
        <v>0</v>
      </c>
      <c r="EV8" s="89">
        <v>0</v>
      </c>
      <c r="EW8" s="87">
        <f>ES8/ET17</f>
        <v>0</v>
      </c>
      <c r="EX8" s="88">
        <v>0</v>
      </c>
      <c r="EY8" s="84">
        <v>1</v>
      </c>
      <c r="EZ8" s="85">
        <f t="shared" si="30"/>
        <v>0</v>
      </c>
      <c r="FA8" s="89">
        <v>0</v>
      </c>
      <c r="FB8" s="87">
        <f>EX8/EY17</f>
        <v>0</v>
      </c>
      <c r="FC8" s="22">
        <v>6</v>
      </c>
      <c r="FD8" s="44">
        <v>6</v>
      </c>
      <c r="FE8" s="27">
        <f t="shared" si="31"/>
        <v>100</v>
      </c>
      <c r="FF8" s="82">
        <v>1</v>
      </c>
      <c r="FG8" s="46">
        <f>FC8/FD17</f>
        <v>0.3</v>
      </c>
      <c r="FH8" s="88">
        <v>0</v>
      </c>
      <c r="FI8" s="84">
        <v>1</v>
      </c>
      <c r="FJ8" s="85">
        <f t="shared" si="32"/>
        <v>0</v>
      </c>
      <c r="FK8" s="89">
        <v>0</v>
      </c>
      <c r="FL8" s="87">
        <f>FH8/FI17</f>
        <v>0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  <c r="FR8" s="88">
        <v>0</v>
      </c>
      <c r="FS8" s="84">
        <v>1</v>
      </c>
      <c r="FT8" s="85">
        <f t="shared" si="34"/>
        <v>0</v>
      </c>
      <c r="FU8" s="89">
        <v>0</v>
      </c>
      <c r="FV8" s="87">
        <f>FR8/FS17</f>
        <v>0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87">
        <f>FW8/FX17</f>
        <v>0</v>
      </c>
      <c r="GB8" s="88">
        <v>0</v>
      </c>
      <c r="GC8" s="84">
        <v>1</v>
      </c>
      <c r="GD8" s="85">
        <f t="shared" si="36"/>
        <v>0</v>
      </c>
      <c r="GE8" s="89">
        <v>0</v>
      </c>
      <c r="GF8" s="87">
        <f>GB8/GC17</f>
        <v>0</v>
      </c>
      <c r="GG8" s="88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  <c r="GL8" s="22">
        <v>2</v>
      </c>
      <c r="GM8" s="44">
        <v>2</v>
      </c>
      <c r="GN8" s="27">
        <f t="shared" si="38"/>
        <v>100</v>
      </c>
      <c r="GO8" s="82">
        <v>1</v>
      </c>
      <c r="GP8" s="46">
        <f>GL8/GM17</f>
        <v>0.4</v>
      </c>
      <c r="GQ8" s="88">
        <v>0</v>
      </c>
      <c r="GR8" s="84">
        <v>1</v>
      </c>
      <c r="GS8" s="85">
        <f t="shared" si="39"/>
        <v>0</v>
      </c>
      <c r="GT8" s="89">
        <v>0</v>
      </c>
      <c r="GU8" s="87">
        <f>GQ8/GR17</f>
        <v>0</v>
      </c>
      <c r="GV8" s="88">
        <v>0</v>
      </c>
      <c r="GW8" s="84">
        <v>1</v>
      </c>
      <c r="GX8" s="85">
        <f t="shared" si="40"/>
        <v>0</v>
      </c>
      <c r="GY8" s="89">
        <v>0</v>
      </c>
      <c r="GZ8" s="87">
        <f>GV8/GW17</f>
        <v>0</v>
      </c>
      <c r="HA8" s="88">
        <v>0</v>
      </c>
      <c r="HB8" s="84">
        <v>1</v>
      </c>
      <c r="HC8" s="85">
        <f t="shared" si="41"/>
        <v>0</v>
      </c>
      <c r="HD8" s="89">
        <v>0</v>
      </c>
      <c r="HE8" s="87">
        <f>HA8/HB17</f>
        <v>0</v>
      </c>
      <c r="HF8" s="22">
        <v>200</v>
      </c>
      <c r="HG8" s="44">
        <v>200</v>
      </c>
      <c r="HH8" s="27">
        <f t="shared" si="42"/>
        <v>100</v>
      </c>
      <c r="HI8" s="49">
        <v>1</v>
      </c>
      <c r="HJ8" s="46">
        <f>HF8/HG17</f>
        <v>0.18181818181818182</v>
      </c>
      <c r="HK8" s="88">
        <v>0</v>
      </c>
      <c r="HL8" s="84">
        <v>1</v>
      </c>
      <c r="HM8" s="85">
        <f t="shared" si="43"/>
        <v>0</v>
      </c>
      <c r="HN8" s="89">
        <v>0</v>
      </c>
      <c r="HO8" s="87">
        <f>HK8/HL17</f>
        <v>0</v>
      </c>
      <c r="HP8" s="88">
        <v>0</v>
      </c>
      <c r="HQ8" s="84">
        <v>1</v>
      </c>
      <c r="HR8" s="85">
        <f t="shared" si="44"/>
        <v>0</v>
      </c>
      <c r="HS8" s="89">
        <v>0</v>
      </c>
      <c r="HT8" s="87">
        <f>HP8/HQ17</f>
        <v>0</v>
      </c>
      <c r="HU8" s="88">
        <v>0</v>
      </c>
      <c r="HV8" s="84">
        <v>1</v>
      </c>
      <c r="HW8" s="85">
        <f t="shared" si="45"/>
        <v>0</v>
      </c>
      <c r="HX8" s="89">
        <v>0</v>
      </c>
      <c r="HY8" s="87">
        <f>HU8/HV17</f>
        <v>0</v>
      </c>
    </row>
    <row r="9" spans="2:233" x14ac:dyDescent="0.35">
      <c r="B9" s="47">
        <v>4</v>
      </c>
      <c r="C9" s="48" t="s">
        <v>41</v>
      </c>
      <c r="D9" s="26">
        <v>4</v>
      </c>
      <c r="E9" s="44">
        <v>4</v>
      </c>
      <c r="F9" s="27">
        <f t="shared" si="0"/>
        <v>100</v>
      </c>
      <c r="G9" s="45">
        <v>1</v>
      </c>
      <c r="H9" s="46">
        <f>D9/E17</f>
        <v>0.33333333333333331</v>
      </c>
      <c r="I9" s="22">
        <v>18</v>
      </c>
      <c r="J9" s="44">
        <v>15</v>
      </c>
      <c r="K9" s="27">
        <f t="shared" si="1"/>
        <v>120</v>
      </c>
      <c r="L9" s="49">
        <v>1.2</v>
      </c>
      <c r="M9" s="46">
        <f>I9/J17</f>
        <v>0.81818181818181823</v>
      </c>
      <c r="N9" s="88">
        <v>0</v>
      </c>
      <c r="O9" s="84">
        <v>1</v>
      </c>
      <c r="P9" s="85">
        <f t="shared" si="2"/>
        <v>0</v>
      </c>
      <c r="Q9" s="89">
        <v>0</v>
      </c>
      <c r="R9" s="87">
        <f>N9/O17</f>
        <v>0</v>
      </c>
      <c r="S9" s="22">
        <v>20</v>
      </c>
      <c r="T9" s="44">
        <v>6</v>
      </c>
      <c r="U9" s="27">
        <f t="shared" si="3"/>
        <v>333.33333333333337</v>
      </c>
      <c r="V9" s="49">
        <v>3.33</v>
      </c>
      <c r="W9" s="46">
        <f>S9/T17</f>
        <v>1</v>
      </c>
      <c r="X9" s="88">
        <v>0</v>
      </c>
      <c r="Y9" s="84">
        <v>1</v>
      </c>
      <c r="Z9" s="85">
        <f t="shared" si="4"/>
        <v>0</v>
      </c>
      <c r="AA9" s="89">
        <v>0</v>
      </c>
      <c r="AB9" s="87">
        <f>X9/Y17</f>
        <v>0</v>
      </c>
      <c r="AC9" s="88">
        <v>0</v>
      </c>
      <c r="AD9" s="84">
        <v>1</v>
      </c>
      <c r="AE9" s="85">
        <f t="shared" si="5"/>
        <v>0</v>
      </c>
      <c r="AF9" s="89">
        <v>0</v>
      </c>
      <c r="AG9" s="87">
        <f>AC9/AD17</f>
        <v>0</v>
      </c>
      <c r="AH9" s="137">
        <v>0</v>
      </c>
      <c r="AI9" s="133">
        <v>100</v>
      </c>
      <c r="AJ9" s="134">
        <f t="shared" si="6"/>
        <v>0</v>
      </c>
      <c r="AK9" s="138">
        <v>0</v>
      </c>
      <c r="AL9" s="136">
        <f>AH9/AI17</f>
        <v>0</v>
      </c>
      <c r="AM9" s="88">
        <v>0</v>
      </c>
      <c r="AN9" s="84">
        <v>1</v>
      </c>
      <c r="AO9" s="85">
        <f t="shared" si="7"/>
        <v>0</v>
      </c>
      <c r="AP9" s="89">
        <v>0</v>
      </c>
      <c r="AQ9" s="87">
        <f>AM9/AN17</f>
        <v>0</v>
      </c>
      <c r="AR9" s="88">
        <v>0</v>
      </c>
      <c r="AS9" s="84">
        <v>1</v>
      </c>
      <c r="AT9" s="85">
        <f t="shared" si="8"/>
        <v>0</v>
      </c>
      <c r="AU9" s="89">
        <v>0</v>
      </c>
      <c r="AV9" s="87">
        <f>AR9/AS17</f>
        <v>0</v>
      </c>
      <c r="AW9" s="88">
        <v>0</v>
      </c>
      <c r="AX9" s="84">
        <v>1</v>
      </c>
      <c r="AY9" s="85">
        <f t="shared" si="9"/>
        <v>0</v>
      </c>
      <c r="AZ9" s="89">
        <v>0</v>
      </c>
      <c r="BA9" s="87">
        <f>AW9/AX17</f>
        <v>0</v>
      </c>
      <c r="BB9" s="88">
        <v>0</v>
      </c>
      <c r="BC9" s="84">
        <v>100</v>
      </c>
      <c r="BD9" s="85">
        <f t="shared" si="10"/>
        <v>0</v>
      </c>
      <c r="BE9" s="89">
        <v>0</v>
      </c>
      <c r="BF9" s="107">
        <f>BB9/BC17</f>
        <v>0</v>
      </c>
      <c r="BG9" s="22">
        <v>100</v>
      </c>
      <c r="BH9" s="106">
        <v>400</v>
      </c>
      <c r="BI9" s="115">
        <f t="shared" si="11"/>
        <v>25</v>
      </c>
      <c r="BJ9" s="49">
        <v>0</v>
      </c>
      <c r="BK9" s="121">
        <f>BG9/BH17</f>
        <v>8.3333333333333329E-2</v>
      </c>
      <c r="BL9" s="148">
        <v>0</v>
      </c>
      <c r="BM9" s="133">
        <v>100</v>
      </c>
      <c r="BN9" s="134">
        <f t="shared" si="12"/>
        <v>0</v>
      </c>
      <c r="BO9" s="138">
        <v>0</v>
      </c>
      <c r="BP9" s="136">
        <f>BL9/BM17</f>
        <v>0</v>
      </c>
      <c r="BQ9" s="22">
        <v>100</v>
      </c>
      <c r="BR9" s="44">
        <v>100</v>
      </c>
      <c r="BS9" s="27">
        <f t="shared" si="13"/>
        <v>100</v>
      </c>
      <c r="BT9" s="49">
        <v>1</v>
      </c>
      <c r="BU9" s="46">
        <f>BQ9/BR17</f>
        <v>0.33333333333333331</v>
      </c>
      <c r="BV9" s="88">
        <v>0</v>
      </c>
      <c r="BW9" s="84">
        <v>1</v>
      </c>
      <c r="BX9" s="85">
        <f t="shared" si="14"/>
        <v>0</v>
      </c>
      <c r="BY9" s="89">
        <v>0</v>
      </c>
      <c r="BZ9" s="87">
        <f>BV9/BW17</f>
        <v>0</v>
      </c>
      <c r="CA9" s="88">
        <v>0</v>
      </c>
      <c r="CB9" s="84">
        <v>1</v>
      </c>
      <c r="CC9" s="85">
        <f t="shared" si="15"/>
        <v>0</v>
      </c>
      <c r="CD9" s="89">
        <v>0</v>
      </c>
      <c r="CE9" s="87">
        <f>CA9/CB17</f>
        <v>0</v>
      </c>
      <c r="CF9" s="22">
        <v>1</v>
      </c>
      <c r="CG9" s="44">
        <v>1</v>
      </c>
      <c r="CH9" s="27">
        <f t="shared" si="16"/>
        <v>100</v>
      </c>
      <c r="CI9" s="49">
        <v>1</v>
      </c>
      <c r="CJ9" s="46">
        <f>CF9/CG17</f>
        <v>0.5</v>
      </c>
      <c r="CK9" s="88">
        <v>0</v>
      </c>
      <c r="CL9" s="84">
        <v>1</v>
      </c>
      <c r="CM9" s="85">
        <f t="shared" si="17"/>
        <v>0</v>
      </c>
      <c r="CN9" s="89">
        <v>0</v>
      </c>
      <c r="CO9" s="87">
        <f>CK9/CL17</f>
        <v>0</v>
      </c>
      <c r="CP9" s="88">
        <v>0</v>
      </c>
      <c r="CQ9" s="84">
        <v>1</v>
      </c>
      <c r="CR9" s="85">
        <f t="shared" si="18"/>
        <v>0</v>
      </c>
      <c r="CS9" s="89">
        <v>0</v>
      </c>
      <c r="CT9" s="87">
        <f>CP9/CQ17</f>
        <v>0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88">
        <v>0</v>
      </c>
      <c r="DA9" s="84">
        <v>1</v>
      </c>
      <c r="DB9" s="85">
        <f t="shared" si="20"/>
        <v>0</v>
      </c>
      <c r="DC9" s="89">
        <v>0</v>
      </c>
      <c r="DD9" s="87">
        <f>CZ9/DA17</f>
        <v>0</v>
      </c>
      <c r="DE9" s="22">
        <v>7</v>
      </c>
      <c r="DF9" s="44">
        <v>6</v>
      </c>
      <c r="DG9" s="27">
        <f t="shared" si="21"/>
        <v>116.66666666666667</v>
      </c>
      <c r="DH9" s="49">
        <v>1.17</v>
      </c>
      <c r="DI9" s="46">
        <f>DE9/DF17</f>
        <v>0.14893617021276595</v>
      </c>
      <c r="DJ9" s="88">
        <v>0</v>
      </c>
      <c r="DK9" s="84">
        <v>100</v>
      </c>
      <c r="DL9" s="85">
        <f t="shared" si="22"/>
        <v>0</v>
      </c>
      <c r="DM9" s="89">
        <v>0</v>
      </c>
      <c r="DN9" s="87">
        <f>DJ9/DK17</f>
        <v>0</v>
      </c>
      <c r="DO9" s="22">
        <v>200</v>
      </c>
      <c r="DP9" s="44">
        <v>200</v>
      </c>
      <c r="DQ9" s="27">
        <f t="shared" si="23"/>
        <v>100</v>
      </c>
      <c r="DR9" s="49">
        <v>1</v>
      </c>
      <c r="DS9" s="46">
        <f>DO9/DP17</f>
        <v>0.2</v>
      </c>
      <c r="DT9" s="22">
        <v>0</v>
      </c>
      <c r="DU9" s="44">
        <v>1</v>
      </c>
      <c r="DV9" s="27">
        <f t="shared" si="24"/>
        <v>0</v>
      </c>
      <c r="DW9" s="49">
        <v>0</v>
      </c>
      <c r="DX9" s="46">
        <f>DT9/DU17</f>
        <v>0</v>
      </c>
      <c r="DY9" s="22">
        <v>300</v>
      </c>
      <c r="DZ9" s="44">
        <v>300</v>
      </c>
      <c r="EA9" s="27">
        <f t="shared" si="25"/>
        <v>100</v>
      </c>
      <c r="EB9" s="49">
        <v>1</v>
      </c>
      <c r="EC9" s="46">
        <f>DY9/DZ17</f>
        <v>0.27272727272727271</v>
      </c>
      <c r="ED9" s="22">
        <v>7</v>
      </c>
      <c r="EE9" s="44">
        <v>7</v>
      </c>
      <c r="EF9" s="27">
        <f t="shared" si="26"/>
        <v>100</v>
      </c>
      <c r="EG9" s="49">
        <v>1</v>
      </c>
      <c r="EH9" s="46">
        <f>ED9/EE17</f>
        <v>0.17948717948717949</v>
      </c>
      <c r="EI9" s="26">
        <v>400</v>
      </c>
      <c r="EJ9" s="44">
        <v>400</v>
      </c>
      <c r="EK9" s="27">
        <f t="shared" si="27"/>
        <v>100</v>
      </c>
      <c r="EL9" s="45">
        <v>1</v>
      </c>
      <c r="EM9" s="46">
        <f>EI9/EJ17</f>
        <v>0.33333333333333331</v>
      </c>
      <c r="EN9" s="22">
        <v>1</v>
      </c>
      <c r="EO9" s="44">
        <v>1</v>
      </c>
      <c r="EP9" s="27">
        <f t="shared" si="28"/>
        <v>100</v>
      </c>
      <c r="EQ9" s="49">
        <v>1</v>
      </c>
      <c r="ER9" s="46">
        <f>EN9/EO17</f>
        <v>0.25</v>
      </c>
      <c r="ES9" s="88">
        <v>0</v>
      </c>
      <c r="ET9" s="84">
        <v>1</v>
      </c>
      <c r="EU9" s="85">
        <f t="shared" si="29"/>
        <v>0</v>
      </c>
      <c r="EV9" s="89">
        <v>0</v>
      </c>
      <c r="EW9" s="87">
        <f>ES9/ET17</f>
        <v>0</v>
      </c>
      <c r="EX9" s="88">
        <v>0</v>
      </c>
      <c r="EY9" s="84">
        <v>1</v>
      </c>
      <c r="EZ9" s="85">
        <f t="shared" si="30"/>
        <v>0</v>
      </c>
      <c r="FA9" s="89">
        <v>0</v>
      </c>
      <c r="FB9" s="87">
        <f>EX9/EY17</f>
        <v>0</v>
      </c>
      <c r="FC9" s="22">
        <v>6</v>
      </c>
      <c r="FD9" s="44">
        <v>6</v>
      </c>
      <c r="FE9" s="27">
        <f t="shared" si="31"/>
        <v>100</v>
      </c>
      <c r="FF9" s="49">
        <v>0</v>
      </c>
      <c r="FG9" s="46">
        <f>FC9/FD17</f>
        <v>0.3</v>
      </c>
      <c r="FH9" s="88">
        <v>0</v>
      </c>
      <c r="FI9" s="84">
        <v>1</v>
      </c>
      <c r="FJ9" s="85">
        <f t="shared" si="32"/>
        <v>0</v>
      </c>
      <c r="FK9" s="89">
        <v>0</v>
      </c>
      <c r="FL9" s="87">
        <f>FH9/FI17</f>
        <v>0</v>
      </c>
      <c r="FM9" s="88">
        <v>0</v>
      </c>
      <c r="FN9" s="84">
        <v>1</v>
      </c>
      <c r="FO9" s="85">
        <f t="shared" si="33"/>
        <v>0</v>
      </c>
      <c r="FP9" s="89">
        <v>0</v>
      </c>
      <c r="FQ9" s="87">
        <f>FM9/FN17</f>
        <v>0</v>
      </c>
      <c r="FR9" s="88">
        <v>0</v>
      </c>
      <c r="FS9" s="84">
        <v>1</v>
      </c>
      <c r="FT9" s="85">
        <f t="shared" si="34"/>
        <v>0</v>
      </c>
      <c r="FU9" s="89">
        <v>0</v>
      </c>
      <c r="FV9" s="87">
        <f>FR9/FS17</f>
        <v>0</v>
      </c>
      <c r="FW9" s="88">
        <v>0</v>
      </c>
      <c r="FX9" s="84">
        <v>1</v>
      </c>
      <c r="FY9" s="85">
        <f t="shared" si="35"/>
        <v>0</v>
      </c>
      <c r="FZ9" s="89">
        <v>0</v>
      </c>
      <c r="GA9" s="87">
        <f>FW9/FX17</f>
        <v>0</v>
      </c>
      <c r="GB9" s="22">
        <v>1</v>
      </c>
      <c r="GC9" s="44">
        <v>1</v>
      </c>
      <c r="GD9" s="27">
        <f t="shared" si="36"/>
        <v>100</v>
      </c>
      <c r="GE9" s="49">
        <v>1</v>
      </c>
      <c r="GF9" s="46">
        <f>GB9/GC17</f>
        <v>6.6666666666666666E-2</v>
      </c>
      <c r="GG9" s="88">
        <v>0</v>
      </c>
      <c r="GH9" s="84">
        <v>1</v>
      </c>
      <c r="GI9" s="85">
        <f t="shared" si="37"/>
        <v>0</v>
      </c>
      <c r="GJ9" s="89">
        <v>0</v>
      </c>
      <c r="GK9" s="87">
        <f>GG9/GH17</f>
        <v>0</v>
      </c>
      <c r="GL9" s="22">
        <v>3</v>
      </c>
      <c r="GM9" s="44">
        <v>3</v>
      </c>
      <c r="GN9" s="27">
        <f t="shared" si="38"/>
        <v>100</v>
      </c>
      <c r="GO9" s="49">
        <v>1</v>
      </c>
      <c r="GP9" s="46">
        <f>GL9/GM17</f>
        <v>0.6</v>
      </c>
      <c r="GQ9" s="88">
        <v>0</v>
      </c>
      <c r="GR9" s="84">
        <v>1</v>
      </c>
      <c r="GS9" s="85">
        <f t="shared" si="39"/>
        <v>0</v>
      </c>
      <c r="GT9" s="89">
        <v>0</v>
      </c>
      <c r="GU9" s="87">
        <f>GQ9/GR17</f>
        <v>0</v>
      </c>
      <c r="GV9" s="88">
        <v>0</v>
      </c>
      <c r="GW9" s="84">
        <v>1</v>
      </c>
      <c r="GX9" s="85">
        <f t="shared" si="40"/>
        <v>0</v>
      </c>
      <c r="GY9" s="89">
        <v>0</v>
      </c>
      <c r="GZ9" s="87">
        <f>GV9/GW17</f>
        <v>0</v>
      </c>
      <c r="HA9" s="88">
        <v>0</v>
      </c>
      <c r="HB9" s="84">
        <v>1</v>
      </c>
      <c r="HC9" s="85">
        <f t="shared" si="41"/>
        <v>0</v>
      </c>
      <c r="HD9" s="89">
        <v>0</v>
      </c>
      <c r="HE9" s="87">
        <f>HA9/HB17</f>
        <v>0</v>
      </c>
      <c r="HF9" s="22">
        <v>300</v>
      </c>
      <c r="HG9" s="44">
        <v>300</v>
      </c>
      <c r="HH9" s="27">
        <f t="shared" si="42"/>
        <v>100</v>
      </c>
      <c r="HI9" s="49">
        <v>0</v>
      </c>
      <c r="HJ9" s="46">
        <f>HF9/HG17</f>
        <v>0.27272727272727271</v>
      </c>
      <c r="HK9" s="88">
        <v>0</v>
      </c>
      <c r="HL9" s="84">
        <v>1</v>
      </c>
      <c r="HM9" s="85">
        <f t="shared" si="43"/>
        <v>0</v>
      </c>
      <c r="HN9" s="89">
        <v>0</v>
      </c>
      <c r="HO9" s="87">
        <f>HK9/HL17</f>
        <v>0</v>
      </c>
      <c r="HP9" s="88">
        <v>0</v>
      </c>
      <c r="HQ9" s="84">
        <v>1</v>
      </c>
      <c r="HR9" s="85">
        <f t="shared" si="44"/>
        <v>0</v>
      </c>
      <c r="HS9" s="89">
        <v>0</v>
      </c>
      <c r="HT9" s="87">
        <f>HP9/HQ17</f>
        <v>0</v>
      </c>
      <c r="HU9" s="88">
        <v>0</v>
      </c>
      <c r="HV9" s="84">
        <v>1</v>
      </c>
      <c r="HW9" s="85">
        <f t="shared" si="45"/>
        <v>0</v>
      </c>
      <c r="HX9" s="89">
        <v>0</v>
      </c>
      <c r="HY9" s="87">
        <f>HU9/HV17</f>
        <v>0</v>
      </c>
    </row>
    <row r="10" spans="2:233" x14ac:dyDescent="0.35">
      <c r="B10" s="47">
        <v>5</v>
      </c>
      <c r="C10" s="48" t="s">
        <v>42</v>
      </c>
      <c r="D10" s="26">
        <v>5</v>
      </c>
      <c r="E10" s="44">
        <v>5</v>
      </c>
      <c r="F10" s="27">
        <f t="shared" si="0"/>
        <v>100</v>
      </c>
      <c r="G10" s="45">
        <v>1</v>
      </c>
      <c r="H10" s="46">
        <f>D10/E17</f>
        <v>0.41666666666666669</v>
      </c>
      <c r="I10" s="22">
        <v>20</v>
      </c>
      <c r="J10" s="44">
        <v>20</v>
      </c>
      <c r="K10" s="27">
        <f t="shared" si="1"/>
        <v>100</v>
      </c>
      <c r="L10" s="49">
        <v>1</v>
      </c>
      <c r="M10" s="46">
        <f>I10/J17</f>
        <v>0.90909090909090906</v>
      </c>
      <c r="N10" s="88">
        <v>0</v>
      </c>
      <c r="O10" s="84">
        <v>1</v>
      </c>
      <c r="P10" s="85">
        <f t="shared" si="2"/>
        <v>0</v>
      </c>
      <c r="Q10" s="89">
        <v>0</v>
      </c>
      <c r="R10" s="87">
        <f>N10/O17</f>
        <v>0</v>
      </c>
      <c r="S10" s="22">
        <v>20</v>
      </c>
      <c r="T10" s="44">
        <v>6</v>
      </c>
      <c r="U10" s="27">
        <f t="shared" si="3"/>
        <v>333.33333333333337</v>
      </c>
      <c r="V10" s="49">
        <v>3.33</v>
      </c>
      <c r="W10" s="46">
        <f>S10/T17</f>
        <v>1</v>
      </c>
      <c r="X10" s="88">
        <v>0</v>
      </c>
      <c r="Y10" s="84">
        <v>1</v>
      </c>
      <c r="Z10" s="85">
        <f t="shared" si="4"/>
        <v>0</v>
      </c>
      <c r="AA10" s="89">
        <v>0</v>
      </c>
      <c r="AB10" s="87">
        <f>X10/Y17</f>
        <v>0</v>
      </c>
      <c r="AC10" s="88">
        <v>0</v>
      </c>
      <c r="AD10" s="84">
        <v>1</v>
      </c>
      <c r="AE10" s="85">
        <f t="shared" si="5"/>
        <v>0</v>
      </c>
      <c r="AF10" s="89">
        <v>0</v>
      </c>
      <c r="AG10" s="87">
        <f>AC10/AD17</f>
        <v>0</v>
      </c>
      <c r="AH10" s="137">
        <v>0</v>
      </c>
      <c r="AI10" s="133">
        <v>100</v>
      </c>
      <c r="AJ10" s="134">
        <f t="shared" si="6"/>
        <v>0</v>
      </c>
      <c r="AK10" s="138">
        <v>0</v>
      </c>
      <c r="AL10" s="136">
        <f>AH10/AI17</f>
        <v>0</v>
      </c>
      <c r="AM10" s="88">
        <v>0</v>
      </c>
      <c r="AN10" s="84">
        <v>1</v>
      </c>
      <c r="AO10" s="85">
        <f t="shared" si="7"/>
        <v>0</v>
      </c>
      <c r="AP10" s="89">
        <v>0</v>
      </c>
      <c r="AQ10" s="87">
        <f>AM10/AN17</f>
        <v>0</v>
      </c>
      <c r="AR10" s="88">
        <v>0</v>
      </c>
      <c r="AS10" s="84">
        <v>1</v>
      </c>
      <c r="AT10" s="85">
        <f t="shared" si="8"/>
        <v>0</v>
      </c>
      <c r="AU10" s="89">
        <v>0</v>
      </c>
      <c r="AV10" s="87">
        <f>AR10/AS17</f>
        <v>0</v>
      </c>
      <c r="AW10" s="88">
        <v>0</v>
      </c>
      <c r="AX10" s="84">
        <v>1</v>
      </c>
      <c r="AY10" s="85">
        <f t="shared" si="9"/>
        <v>0</v>
      </c>
      <c r="AZ10" s="89">
        <v>0</v>
      </c>
      <c r="BA10" s="87">
        <f>AW10/AX17</f>
        <v>0</v>
      </c>
      <c r="BB10" s="88">
        <v>0</v>
      </c>
      <c r="BC10" s="84">
        <v>100</v>
      </c>
      <c r="BD10" s="85">
        <f t="shared" si="10"/>
        <v>0</v>
      </c>
      <c r="BE10" s="89">
        <v>0</v>
      </c>
      <c r="BF10" s="107">
        <f>BB10/BC17</f>
        <v>0</v>
      </c>
      <c r="BG10" s="22">
        <v>100</v>
      </c>
      <c r="BH10" s="106">
        <v>500</v>
      </c>
      <c r="BI10" s="115">
        <f t="shared" si="11"/>
        <v>20</v>
      </c>
      <c r="BJ10" s="49">
        <v>0</v>
      </c>
      <c r="BK10" s="121">
        <f>BG10/BH17</f>
        <v>8.3333333333333329E-2</v>
      </c>
      <c r="BL10" s="148">
        <v>0</v>
      </c>
      <c r="BM10" s="133">
        <v>100</v>
      </c>
      <c r="BN10" s="134">
        <f t="shared" si="12"/>
        <v>0</v>
      </c>
      <c r="BO10" s="138">
        <v>0</v>
      </c>
      <c r="BP10" s="136">
        <f>BL10/BM17</f>
        <v>0</v>
      </c>
      <c r="BQ10" s="22">
        <v>100</v>
      </c>
      <c r="BR10" s="44">
        <v>100</v>
      </c>
      <c r="BS10" s="27">
        <f t="shared" si="13"/>
        <v>100</v>
      </c>
      <c r="BT10" s="49">
        <v>1</v>
      </c>
      <c r="BU10" s="46">
        <f>BQ10/BR17</f>
        <v>0.33333333333333331</v>
      </c>
      <c r="BV10" s="88">
        <v>0</v>
      </c>
      <c r="BW10" s="84">
        <v>1</v>
      </c>
      <c r="BX10" s="85">
        <f t="shared" si="14"/>
        <v>0</v>
      </c>
      <c r="BY10" s="89">
        <v>0</v>
      </c>
      <c r="BZ10" s="87">
        <f>BV10/BW17</f>
        <v>0</v>
      </c>
      <c r="CA10" s="22">
        <v>1</v>
      </c>
      <c r="CB10" s="44">
        <v>1</v>
      </c>
      <c r="CC10" s="27">
        <f t="shared" si="15"/>
        <v>100</v>
      </c>
      <c r="CD10" s="49">
        <v>1</v>
      </c>
      <c r="CE10" s="46">
        <f>CA10/CB17</f>
        <v>1</v>
      </c>
      <c r="CF10" s="22">
        <v>1</v>
      </c>
      <c r="CG10" s="44">
        <v>1</v>
      </c>
      <c r="CH10" s="27">
        <f t="shared" si="16"/>
        <v>100</v>
      </c>
      <c r="CI10" s="49">
        <v>1</v>
      </c>
      <c r="CJ10" s="46">
        <f>CF10/CG17</f>
        <v>0.5</v>
      </c>
      <c r="CK10" s="88">
        <v>0</v>
      </c>
      <c r="CL10" s="84">
        <v>1</v>
      </c>
      <c r="CM10" s="85">
        <f t="shared" si="17"/>
        <v>0</v>
      </c>
      <c r="CN10" s="89">
        <v>0</v>
      </c>
      <c r="CO10" s="87">
        <f>CK10/CL17</f>
        <v>0</v>
      </c>
      <c r="CP10" s="88">
        <v>0</v>
      </c>
      <c r="CQ10" s="84">
        <v>1</v>
      </c>
      <c r="CR10" s="85">
        <f t="shared" si="18"/>
        <v>0</v>
      </c>
      <c r="CS10" s="89">
        <v>0</v>
      </c>
      <c r="CT10" s="87">
        <f>CP10/CQ17</f>
        <v>0</v>
      </c>
      <c r="CU10" s="88">
        <v>0</v>
      </c>
      <c r="CV10" s="84">
        <v>1</v>
      </c>
      <c r="CW10" s="85">
        <f t="shared" si="19"/>
        <v>0</v>
      </c>
      <c r="CX10" s="89">
        <v>0</v>
      </c>
      <c r="CY10" s="87">
        <f>CU10/CV17</f>
        <v>0</v>
      </c>
      <c r="CZ10" s="88">
        <v>0</v>
      </c>
      <c r="DA10" s="84">
        <v>1</v>
      </c>
      <c r="DB10" s="85">
        <f t="shared" si="20"/>
        <v>0</v>
      </c>
      <c r="DC10" s="89">
        <v>0</v>
      </c>
      <c r="DD10" s="87">
        <f>CZ10/DA17</f>
        <v>0</v>
      </c>
      <c r="DE10" s="22">
        <v>11</v>
      </c>
      <c r="DF10" s="44">
        <v>10</v>
      </c>
      <c r="DG10" s="27">
        <f t="shared" si="21"/>
        <v>110.00000000000001</v>
      </c>
      <c r="DH10" s="49">
        <v>1.1000000000000001</v>
      </c>
      <c r="DI10" s="46">
        <f>DE10/DF17</f>
        <v>0.23404255319148937</v>
      </c>
      <c r="DJ10" s="88">
        <v>0</v>
      </c>
      <c r="DK10" s="84">
        <v>100</v>
      </c>
      <c r="DL10" s="85">
        <f t="shared" si="22"/>
        <v>0</v>
      </c>
      <c r="DM10" s="89">
        <v>0</v>
      </c>
      <c r="DN10" s="87">
        <f>DJ10/DK17</f>
        <v>0</v>
      </c>
      <c r="DO10" s="22">
        <v>300</v>
      </c>
      <c r="DP10" s="44">
        <v>300</v>
      </c>
      <c r="DQ10" s="27">
        <f t="shared" si="23"/>
        <v>100</v>
      </c>
      <c r="DR10" s="49">
        <v>1</v>
      </c>
      <c r="DS10" s="46">
        <f>DO10/DP17</f>
        <v>0.3</v>
      </c>
      <c r="DT10" s="22">
        <v>0</v>
      </c>
      <c r="DU10" s="44">
        <v>1</v>
      </c>
      <c r="DV10" s="27">
        <f t="shared" si="24"/>
        <v>0</v>
      </c>
      <c r="DW10" s="49">
        <v>0</v>
      </c>
      <c r="DX10" s="46">
        <f>DT10/DU17</f>
        <v>0</v>
      </c>
      <c r="DY10" s="22">
        <v>400</v>
      </c>
      <c r="DZ10" s="44">
        <v>400</v>
      </c>
      <c r="EA10" s="27">
        <f t="shared" si="25"/>
        <v>100</v>
      </c>
      <c r="EB10" s="49">
        <v>1</v>
      </c>
      <c r="EC10" s="46">
        <f>DY10/DZ17</f>
        <v>0.36363636363636365</v>
      </c>
      <c r="ED10" s="22">
        <v>7</v>
      </c>
      <c r="EE10" s="44">
        <v>11</v>
      </c>
      <c r="EF10" s="27">
        <f t="shared" si="26"/>
        <v>63.636363636363633</v>
      </c>
      <c r="EG10" s="49">
        <v>0.64</v>
      </c>
      <c r="EH10" s="46">
        <f>ED10/EE17</f>
        <v>0.17948717948717949</v>
      </c>
      <c r="EI10" s="26">
        <v>500</v>
      </c>
      <c r="EJ10" s="44">
        <v>500</v>
      </c>
      <c r="EK10" s="27">
        <f t="shared" si="27"/>
        <v>100</v>
      </c>
      <c r="EL10" s="49">
        <v>0</v>
      </c>
      <c r="EM10" s="46">
        <f>EI10/EJ17</f>
        <v>0.41666666666666669</v>
      </c>
      <c r="EN10" s="22">
        <v>1</v>
      </c>
      <c r="EO10" s="44">
        <v>1</v>
      </c>
      <c r="EP10" s="27">
        <f t="shared" si="28"/>
        <v>100</v>
      </c>
      <c r="EQ10" s="49">
        <v>1</v>
      </c>
      <c r="ER10" s="46">
        <f>EN10/EO17</f>
        <v>0.25</v>
      </c>
      <c r="ES10" s="88">
        <v>0</v>
      </c>
      <c r="ET10" s="84">
        <v>1</v>
      </c>
      <c r="EU10" s="85">
        <f t="shared" si="29"/>
        <v>0</v>
      </c>
      <c r="EV10" s="89">
        <v>0</v>
      </c>
      <c r="EW10" s="87">
        <f>ES10/ET17</f>
        <v>0</v>
      </c>
      <c r="EX10" s="88">
        <v>0</v>
      </c>
      <c r="EY10" s="84">
        <v>1</v>
      </c>
      <c r="EZ10" s="85">
        <f t="shared" si="30"/>
        <v>0</v>
      </c>
      <c r="FA10" s="89">
        <v>0</v>
      </c>
      <c r="FB10" s="87">
        <f>EX10/EY17</f>
        <v>0</v>
      </c>
      <c r="FC10" s="22">
        <v>6</v>
      </c>
      <c r="FD10" s="44">
        <v>6</v>
      </c>
      <c r="FE10" s="27">
        <f t="shared" si="31"/>
        <v>100</v>
      </c>
      <c r="FF10" s="49">
        <v>0</v>
      </c>
      <c r="FG10" s="46">
        <f>FC10/FD17</f>
        <v>0.3</v>
      </c>
      <c r="FH10" s="88">
        <v>0</v>
      </c>
      <c r="FI10" s="84">
        <v>1</v>
      </c>
      <c r="FJ10" s="85">
        <f t="shared" si="32"/>
        <v>0</v>
      </c>
      <c r="FK10" s="89">
        <v>0</v>
      </c>
      <c r="FL10" s="87">
        <f>FH10/FI17</f>
        <v>0</v>
      </c>
      <c r="FM10" s="88">
        <v>0</v>
      </c>
      <c r="FN10" s="84">
        <v>1</v>
      </c>
      <c r="FO10" s="85">
        <f t="shared" si="33"/>
        <v>0</v>
      </c>
      <c r="FP10" s="89">
        <v>0</v>
      </c>
      <c r="FQ10" s="87">
        <f>FM10/FN17</f>
        <v>0</v>
      </c>
      <c r="FR10" s="88">
        <v>0</v>
      </c>
      <c r="FS10" s="84">
        <v>1</v>
      </c>
      <c r="FT10" s="85">
        <f t="shared" si="34"/>
        <v>0</v>
      </c>
      <c r="FU10" s="89">
        <v>0</v>
      </c>
      <c r="FV10" s="87">
        <f>FR10/FS17</f>
        <v>0</v>
      </c>
      <c r="FW10" s="88">
        <v>0</v>
      </c>
      <c r="FX10" s="84">
        <v>1</v>
      </c>
      <c r="FY10" s="85">
        <f t="shared" si="35"/>
        <v>0</v>
      </c>
      <c r="FZ10" s="89">
        <v>0</v>
      </c>
      <c r="GA10" s="87">
        <f>FW10/FX17</f>
        <v>0</v>
      </c>
      <c r="GB10" s="22">
        <v>3</v>
      </c>
      <c r="GC10" s="44">
        <v>2</v>
      </c>
      <c r="GD10" s="27">
        <f t="shared" si="36"/>
        <v>150</v>
      </c>
      <c r="GE10" s="49">
        <v>1.5</v>
      </c>
      <c r="GF10" s="46">
        <f>GB10/GC17</f>
        <v>0.2</v>
      </c>
      <c r="GG10" s="88">
        <v>0</v>
      </c>
      <c r="GH10" s="84">
        <v>1</v>
      </c>
      <c r="GI10" s="85">
        <f t="shared" si="37"/>
        <v>0</v>
      </c>
      <c r="GJ10" s="89">
        <v>0</v>
      </c>
      <c r="GK10" s="87">
        <f>GG10/GH17</f>
        <v>0</v>
      </c>
      <c r="GL10" s="22">
        <v>4</v>
      </c>
      <c r="GM10" s="44">
        <v>4</v>
      </c>
      <c r="GN10" s="27">
        <f t="shared" si="38"/>
        <v>100</v>
      </c>
      <c r="GO10" s="49">
        <v>1</v>
      </c>
      <c r="GP10" s="46">
        <f>GL10/GM17</f>
        <v>0.8</v>
      </c>
      <c r="GQ10" s="88">
        <v>0</v>
      </c>
      <c r="GR10" s="84">
        <v>1</v>
      </c>
      <c r="GS10" s="85">
        <f t="shared" si="39"/>
        <v>0</v>
      </c>
      <c r="GT10" s="89">
        <v>0</v>
      </c>
      <c r="GU10" s="87">
        <f>GQ10/GR17</f>
        <v>0</v>
      </c>
      <c r="GV10" s="22">
        <v>0</v>
      </c>
      <c r="GW10" s="44">
        <v>5</v>
      </c>
      <c r="GX10" s="27">
        <f t="shared" si="40"/>
        <v>0</v>
      </c>
      <c r="GY10" s="49">
        <v>0</v>
      </c>
      <c r="GZ10" s="46">
        <f>GV10/GW17</f>
        <v>0</v>
      </c>
      <c r="HA10" s="88">
        <v>0</v>
      </c>
      <c r="HB10" s="84">
        <v>1</v>
      </c>
      <c r="HC10" s="85">
        <f t="shared" si="41"/>
        <v>0</v>
      </c>
      <c r="HD10" s="89">
        <v>0</v>
      </c>
      <c r="HE10" s="87">
        <f>HA10/HB17</f>
        <v>0</v>
      </c>
      <c r="HF10" s="22">
        <v>400</v>
      </c>
      <c r="HG10" s="44">
        <v>400</v>
      </c>
      <c r="HH10" s="27">
        <f t="shared" si="42"/>
        <v>100</v>
      </c>
      <c r="HI10" s="49">
        <v>0</v>
      </c>
      <c r="HJ10" s="46">
        <f>HF10/HG17</f>
        <v>0.36363636363636365</v>
      </c>
      <c r="HK10" s="88">
        <v>0</v>
      </c>
      <c r="HL10" s="84">
        <v>1</v>
      </c>
      <c r="HM10" s="85">
        <f t="shared" si="43"/>
        <v>0</v>
      </c>
      <c r="HN10" s="89">
        <v>0</v>
      </c>
      <c r="HO10" s="87">
        <f>HK10/HL17</f>
        <v>0</v>
      </c>
      <c r="HP10" s="88">
        <v>0</v>
      </c>
      <c r="HQ10" s="84">
        <v>1</v>
      </c>
      <c r="HR10" s="85">
        <f t="shared" si="44"/>
        <v>0</v>
      </c>
      <c r="HS10" s="89">
        <v>0</v>
      </c>
      <c r="HT10" s="87">
        <f>HP10/HQ17</f>
        <v>0</v>
      </c>
      <c r="HU10" s="88">
        <v>0</v>
      </c>
      <c r="HV10" s="84">
        <v>1</v>
      </c>
      <c r="HW10" s="85">
        <f t="shared" si="45"/>
        <v>0</v>
      </c>
      <c r="HX10" s="89">
        <v>0</v>
      </c>
      <c r="HY10" s="87">
        <f>HU10/HV17</f>
        <v>0</v>
      </c>
    </row>
    <row r="11" spans="2:233" x14ac:dyDescent="0.35">
      <c r="B11" s="76">
        <v>6</v>
      </c>
      <c r="C11" s="77" t="s">
        <v>43</v>
      </c>
      <c r="D11" s="26">
        <v>6</v>
      </c>
      <c r="E11" s="44">
        <v>6</v>
      </c>
      <c r="F11" s="27">
        <f t="shared" si="0"/>
        <v>100</v>
      </c>
      <c r="G11" s="145">
        <v>1</v>
      </c>
      <c r="H11" s="46">
        <f>D11/E17</f>
        <v>0.5</v>
      </c>
      <c r="I11" s="22">
        <v>22</v>
      </c>
      <c r="J11" s="44">
        <v>22</v>
      </c>
      <c r="K11" s="27">
        <f t="shared" si="1"/>
        <v>100</v>
      </c>
      <c r="L11" s="82">
        <v>1</v>
      </c>
      <c r="M11" s="46">
        <f>I11/J17</f>
        <v>1</v>
      </c>
      <c r="N11" s="88">
        <v>0</v>
      </c>
      <c r="O11" s="84">
        <v>1</v>
      </c>
      <c r="P11" s="85">
        <f t="shared" si="2"/>
        <v>0</v>
      </c>
      <c r="Q11" s="89">
        <v>0</v>
      </c>
      <c r="R11" s="87">
        <f>N11/O17</f>
        <v>0</v>
      </c>
      <c r="S11" s="22">
        <v>20</v>
      </c>
      <c r="T11" s="44">
        <v>10</v>
      </c>
      <c r="U11" s="27">
        <f t="shared" si="3"/>
        <v>200</v>
      </c>
      <c r="V11" s="97">
        <v>2</v>
      </c>
      <c r="W11" s="46">
        <f>S11/T17</f>
        <v>1</v>
      </c>
      <c r="X11" s="88">
        <v>0</v>
      </c>
      <c r="Y11" s="84">
        <v>1</v>
      </c>
      <c r="Z11" s="85">
        <f t="shared" si="4"/>
        <v>0</v>
      </c>
      <c r="AA11" s="89">
        <v>0</v>
      </c>
      <c r="AB11" s="87">
        <f>X11/Y17</f>
        <v>0</v>
      </c>
      <c r="AC11" s="88">
        <v>0</v>
      </c>
      <c r="AD11" s="84">
        <v>1</v>
      </c>
      <c r="AE11" s="85">
        <f t="shared" si="5"/>
        <v>0</v>
      </c>
      <c r="AF11" s="89">
        <v>0</v>
      </c>
      <c r="AG11" s="87">
        <f>AC11/AD17</f>
        <v>0</v>
      </c>
      <c r="AH11" s="137">
        <v>0</v>
      </c>
      <c r="AI11" s="133">
        <v>100</v>
      </c>
      <c r="AJ11" s="134">
        <f t="shared" si="6"/>
        <v>0</v>
      </c>
      <c r="AK11" s="138">
        <v>0</v>
      </c>
      <c r="AL11" s="136">
        <f>AH11/AI17</f>
        <v>0</v>
      </c>
      <c r="AM11" s="88">
        <v>0</v>
      </c>
      <c r="AN11" s="84">
        <v>1</v>
      </c>
      <c r="AO11" s="85">
        <f t="shared" si="7"/>
        <v>0</v>
      </c>
      <c r="AP11" s="89">
        <v>0</v>
      </c>
      <c r="AQ11" s="87">
        <f>AM11/AN17</f>
        <v>0</v>
      </c>
      <c r="AR11" s="88">
        <v>0</v>
      </c>
      <c r="AS11" s="84">
        <v>1</v>
      </c>
      <c r="AT11" s="85">
        <f t="shared" si="8"/>
        <v>0</v>
      </c>
      <c r="AU11" s="89">
        <v>0</v>
      </c>
      <c r="AV11" s="87">
        <f>AR11/AS17</f>
        <v>0</v>
      </c>
      <c r="AW11" s="88">
        <v>0</v>
      </c>
      <c r="AX11" s="84">
        <v>1</v>
      </c>
      <c r="AY11" s="85">
        <f t="shared" si="9"/>
        <v>0</v>
      </c>
      <c r="AZ11" s="89">
        <v>0</v>
      </c>
      <c r="BA11" s="87">
        <f>AW11/AX17</f>
        <v>0</v>
      </c>
      <c r="BB11" s="22">
        <v>100</v>
      </c>
      <c r="BC11" s="44">
        <v>100</v>
      </c>
      <c r="BD11" s="27">
        <f t="shared" si="10"/>
        <v>100</v>
      </c>
      <c r="BE11" s="82">
        <v>1</v>
      </c>
      <c r="BF11" s="108">
        <f>BB11/BC17</f>
        <v>0.14285714285714285</v>
      </c>
      <c r="BG11" s="22">
        <v>100</v>
      </c>
      <c r="BH11" s="106">
        <v>600</v>
      </c>
      <c r="BI11" s="115">
        <f t="shared" si="11"/>
        <v>16.666666666666664</v>
      </c>
      <c r="BJ11" s="81">
        <v>0.17</v>
      </c>
      <c r="BK11" s="121">
        <f>BG11/BH17</f>
        <v>8.3333333333333329E-2</v>
      </c>
      <c r="BL11" s="148">
        <v>0</v>
      </c>
      <c r="BM11" s="133">
        <v>100</v>
      </c>
      <c r="BN11" s="134">
        <f t="shared" si="12"/>
        <v>0</v>
      </c>
      <c r="BO11" s="138">
        <v>0</v>
      </c>
      <c r="BP11" s="136">
        <f>BL11/BM17</f>
        <v>0</v>
      </c>
      <c r="BQ11" s="22">
        <v>100</v>
      </c>
      <c r="BR11" s="44">
        <v>100</v>
      </c>
      <c r="BS11" s="27">
        <f t="shared" si="13"/>
        <v>100</v>
      </c>
      <c r="BT11" s="82">
        <v>1</v>
      </c>
      <c r="BU11" s="46">
        <f>BQ11/BR17</f>
        <v>0.33333333333333331</v>
      </c>
      <c r="BV11" s="22">
        <v>2</v>
      </c>
      <c r="BW11" s="44">
        <v>1</v>
      </c>
      <c r="BX11" s="27">
        <f t="shared" si="14"/>
        <v>200</v>
      </c>
      <c r="BY11" s="97">
        <v>2</v>
      </c>
      <c r="BZ11" s="46">
        <f>BV11/BW17</f>
        <v>1</v>
      </c>
      <c r="CA11" s="22">
        <v>1</v>
      </c>
      <c r="CB11" s="44">
        <v>1</v>
      </c>
      <c r="CC11" s="27">
        <f t="shared" si="15"/>
        <v>100</v>
      </c>
      <c r="CD11" s="82">
        <v>1</v>
      </c>
      <c r="CE11" s="46">
        <f>CA11/CB17</f>
        <v>1</v>
      </c>
      <c r="CF11" s="22">
        <v>1</v>
      </c>
      <c r="CG11" s="44">
        <v>1</v>
      </c>
      <c r="CH11" s="27">
        <f t="shared" si="16"/>
        <v>100</v>
      </c>
      <c r="CI11" s="82">
        <v>1</v>
      </c>
      <c r="CJ11" s="46">
        <f>CF11/CG17</f>
        <v>0.5</v>
      </c>
      <c r="CK11" s="88">
        <v>0</v>
      </c>
      <c r="CL11" s="84">
        <v>1</v>
      </c>
      <c r="CM11" s="85">
        <f t="shared" si="17"/>
        <v>0</v>
      </c>
      <c r="CN11" s="89">
        <v>0</v>
      </c>
      <c r="CO11" s="87">
        <f>CK11/CL17</f>
        <v>0</v>
      </c>
      <c r="CP11" s="88">
        <v>0</v>
      </c>
      <c r="CQ11" s="84">
        <v>1</v>
      </c>
      <c r="CR11" s="85">
        <f t="shared" si="18"/>
        <v>0</v>
      </c>
      <c r="CS11" s="89">
        <v>0</v>
      </c>
      <c r="CT11" s="87">
        <f>CP11/CQ17</f>
        <v>0</v>
      </c>
      <c r="CU11" s="88">
        <v>0</v>
      </c>
      <c r="CV11" s="84">
        <v>1</v>
      </c>
      <c r="CW11" s="85">
        <f t="shared" si="19"/>
        <v>0</v>
      </c>
      <c r="CX11" s="89">
        <v>0</v>
      </c>
      <c r="CY11" s="87">
        <f>CU11/CV17</f>
        <v>0</v>
      </c>
      <c r="CZ11" s="88">
        <v>0</v>
      </c>
      <c r="DA11" s="84">
        <v>1</v>
      </c>
      <c r="DB11" s="85">
        <f t="shared" si="20"/>
        <v>0</v>
      </c>
      <c r="DC11" s="89">
        <v>0</v>
      </c>
      <c r="DD11" s="87">
        <f>CZ11/DA17</f>
        <v>0</v>
      </c>
      <c r="DE11" s="22">
        <v>18</v>
      </c>
      <c r="DF11" s="44">
        <v>14</v>
      </c>
      <c r="DG11" s="27">
        <f t="shared" si="21"/>
        <v>128.57142857142858</v>
      </c>
      <c r="DH11" s="97">
        <v>1.29</v>
      </c>
      <c r="DI11" s="46">
        <f>DE11/DF17</f>
        <v>0.38297872340425532</v>
      </c>
      <c r="DJ11" s="22">
        <v>185</v>
      </c>
      <c r="DK11" s="44">
        <v>185</v>
      </c>
      <c r="DL11" s="27">
        <f t="shared" si="22"/>
        <v>100</v>
      </c>
      <c r="DM11" s="82">
        <v>1</v>
      </c>
      <c r="DN11" s="46">
        <f>DJ11/DK17</f>
        <v>1</v>
      </c>
      <c r="DO11" s="22">
        <v>400</v>
      </c>
      <c r="DP11" s="44">
        <v>400</v>
      </c>
      <c r="DQ11" s="27">
        <f t="shared" si="23"/>
        <v>100</v>
      </c>
      <c r="DR11" s="82">
        <v>1</v>
      </c>
      <c r="DS11" s="46">
        <f>DO11/DP17</f>
        <v>0.4</v>
      </c>
      <c r="DT11" s="22">
        <v>0</v>
      </c>
      <c r="DU11" s="44">
        <v>1</v>
      </c>
      <c r="DV11" s="27">
        <f t="shared" si="24"/>
        <v>0</v>
      </c>
      <c r="DW11" s="81">
        <v>0</v>
      </c>
      <c r="DX11" s="46">
        <f>DT11/DU17</f>
        <v>0</v>
      </c>
      <c r="DY11" s="22">
        <v>500</v>
      </c>
      <c r="DZ11" s="44">
        <v>500</v>
      </c>
      <c r="EA11" s="27">
        <f t="shared" si="25"/>
        <v>100</v>
      </c>
      <c r="EB11" s="82">
        <v>1</v>
      </c>
      <c r="EC11" s="46">
        <f>DY11/DZ17</f>
        <v>0.45454545454545453</v>
      </c>
      <c r="ED11" s="22">
        <v>7</v>
      </c>
      <c r="EE11" s="44">
        <v>15</v>
      </c>
      <c r="EF11" s="27">
        <f t="shared" si="26"/>
        <v>46.666666666666664</v>
      </c>
      <c r="EG11" s="81">
        <v>0.47</v>
      </c>
      <c r="EH11" s="46">
        <f>ED11/EE17</f>
        <v>0.17948717948717949</v>
      </c>
      <c r="EI11" s="26">
        <v>600</v>
      </c>
      <c r="EJ11" s="44">
        <v>600</v>
      </c>
      <c r="EK11" s="27">
        <f t="shared" si="27"/>
        <v>100</v>
      </c>
      <c r="EL11" s="82">
        <v>1</v>
      </c>
      <c r="EM11" s="46">
        <f>EI11/EJ17</f>
        <v>0.5</v>
      </c>
      <c r="EN11" s="22">
        <v>1</v>
      </c>
      <c r="EO11" s="44">
        <v>1</v>
      </c>
      <c r="EP11" s="27">
        <f t="shared" si="28"/>
        <v>100</v>
      </c>
      <c r="EQ11" s="82">
        <v>1</v>
      </c>
      <c r="ER11" s="46">
        <f>EN11/EO17</f>
        <v>0.25</v>
      </c>
      <c r="ES11" s="88">
        <v>0</v>
      </c>
      <c r="ET11" s="84">
        <v>1</v>
      </c>
      <c r="EU11" s="85">
        <f t="shared" si="29"/>
        <v>0</v>
      </c>
      <c r="EV11" s="89">
        <v>0</v>
      </c>
      <c r="EW11" s="87">
        <f>ES11/ET17</f>
        <v>0</v>
      </c>
      <c r="EX11" s="22">
        <v>3</v>
      </c>
      <c r="EY11" s="44">
        <v>3</v>
      </c>
      <c r="EZ11" s="27">
        <f t="shared" si="30"/>
        <v>100</v>
      </c>
      <c r="FA11" s="82">
        <v>1</v>
      </c>
      <c r="FB11" s="46">
        <f>EX11/EY17</f>
        <v>1</v>
      </c>
      <c r="FC11" s="22">
        <v>18</v>
      </c>
      <c r="FD11" s="44">
        <v>10</v>
      </c>
      <c r="FE11" s="27">
        <f t="shared" si="31"/>
        <v>180</v>
      </c>
      <c r="FF11" s="97">
        <v>1.8</v>
      </c>
      <c r="FG11" s="46">
        <f>FC11/FD17</f>
        <v>0.9</v>
      </c>
      <c r="FH11" s="88">
        <v>0</v>
      </c>
      <c r="FI11" s="84">
        <v>1</v>
      </c>
      <c r="FJ11" s="85">
        <f t="shared" si="32"/>
        <v>0</v>
      </c>
      <c r="FK11" s="89">
        <v>0</v>
      </c>
      <c r="FL11" s="87">
        <f>FH11/FI17</f>
        <v>0</v>
      </c>
      <c r="FM11" s="88">
        <v>0</v>
      </c>
      <c r="FN11" s="84">
        <v>1</v>
      </c>
      <c r="FO11" s="85">
        <f t="shared" si="33"/>
        <v>0</v>
      </c>
      <c r="FP11" s="89">
        <v>0</v>
      </c>
      <c r="FQ11" s="87">
        <f>FM11/FN17</f>
        <v>0</v>
      </c>
      <c r="FR11" s="88">
        <v>0</v>
      </c>
      <c r="FS11" s="84">
        <v>1</v>
      </c>
      <c r="FT11" s="85">
        <f t="shared" si="34"/>
        <v>0</v>
      </c>
      <c r="FU11" s="89">
        <v>0</v>
      </c>
      <c r="FV11" s="87">
        <f>FR11/FS17</f>
        <v>0</v>
      </c>
      <c r="FW11" s="88">
        <v>0</v>
      </c>
      <c r="FX11" s="84">
        <v>1</v>
      </c>
      <c r="FY11" s="85">
        <f t="shared" si="35"/>
        <v>0</v>
      </c>
      <c r="FZ11" s="89">
        <v>0</v>
      </c>
      <c r="GA11" s="87">
        <f>FW11/FX17</f>
        <v>0</v>
      </c>
      <c r="GB11" s="22">
        <v>3</v>
      </c>
      <c r="GC11" s="44">
        <v>2</v>
      </c>
      <c r="GD11" s="27">
        <f t="shared" si="36"/>
        <v>150</v>
      </c>
      <c r="GE11" s="97">
        <v>1.5</v>
      </c>
      <c r="GF11" s="46">
        <f>GB11/GC17</f>
        <v>0.2</v>
      </c>
      <c r="GG11" s="168">
        <v>7</v>
      </c>
      <c r="GH11" s="169">
        <v>7</v>
      </c>
      <c r="GI11" s="170">
        <f t="shared" si="37"/>
        <v>100</v>
      </c>
      <c r="GJ11" s="82">
        <v>1</v>
      </c>
      <c r="GK11" s="172">
        <f>GG11/GH17</f>
        <v>0.13207547169811321</v>
      </c>
      <c r="GL11" s="22">
        <v>5</v>
      </c>
      <c r="GM11" s="44">
        <v>5</v>
      </c>
      <c r="GN11" s="27">
        <f t="shared" si="38"/>
        <v>100</v>
      </c>
      <c r="GO11" s="82">
        <v>1</v>
      </c>
      <c r="GP11" s="46">
        <f>GL11/GM17</f>
        <v>1</v>
      </c>
      <c r="GQ11" s="88">
        <v>0</v>
      </c>
      <c r="GR11" s="84">
        <v>1</v>
      </c>
      <c r="GS11" s="85">
        <f t="shared" si="39"/>
        <v>0</v>
      </c>
      <c r="GT11" s="89">
        <v>0</v>
      </c>
      <c r="GU11" s="87">
        <f>GQ11/GR17</f>
        <v>0</v>
      </c>
      <c r="GV11" s="22">
        <v>0</v>
      </c>
      <c r="GW11" s="44">
        <v>5</v>
      </c>
      <c r="GX11" s="27">
        <f t="shared" si="40"/>
        <v>0</v>
      </c>
      <c r="GY11" s="81">
        <v>0</v>
      </c>
      <c r="GZ11" s="46">
        <f>GV11/GW17</f>
        <v>0</v>
      </c>
      <c r="HA11" s="88">
        <v>0</v>
      </c>
      <c r="HB11" s="84">
        <v>1</v>
      </c>
      <c r="HC11" s="85">
        <f t="shared" si="41"/>
        <v>0</v>
      </c>
      <c r="HD11" s="89">
        <v>0</v>
      </c>
      <c r="HE11" s="87">
        <f>HA11/HB17</f>
        <v>0</v>
      </c>
      <c r="HF11" s="22">
        <v>500</v>
      </c>
      <c r="HG11" s="44">
        <v>500</v>
      </c>
      <c r="HH11" s="27">
        <f t="shared" si="42"/>
        <v>100</v>
      </c>
      <c r="HI11" s="82">
        <v>1</v>
      </c>
      <c r="HJ11" s="46">
        <f>HF11/HG17</f>
        <v>0.45454545454545453</v>
      </c>
      <c r="HK11" s="22">
        <v>9</v>
      </c>
      <c r="HL11" s="44">
        <v>9</v>
      </c>
      <c r="HM11" s="27">
        <f t="shared" si="43"/>
        <v>100</v>
      </c>
      <c r="HN11" s="82">
        <v>1</v>
      </c>
      <c r="HO11" s="46">
        <f>HK11/HL17</f>
        <v>1</v>
      </c>
      <c r="HP11" s="22">
        <v>100</v>
      </c>
      <c r="HQ11" s="44">
        <v>100</v>
      </c>
      <c r="HR11" s="27">
        <f t="shared" si="44"/>
        <v>100</v>
      </c>
      <c r="HS11" s="82">
        <v>1</v>
      </c>
      <c r="HT11" s="46">
        <f>HP11/HQ17</f>
        <v>0.33333333333333331</v>
      </c>
      <c r="HU11" s="88">
        <v>0</v>
      </c>
      <c r="HV11" s="84">
        <v>1</v>
      </c>
      <c r="HW11" s="85">
        <f t="shared" si="45"/>
        <v>0</v>
      </c>
      <c r="HX11" s="89">
        <v>0</v>
      </c>
      <c r="HY11" s="87">
        <f>HU11/HV17</f>
        <v>0</v>
      </c>
    </row>
    <row r="12" spans="2:233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22">
        <v>0</v>
      </c>
      <c r="J12" s="44">
        <v>22</v>
      </c>
      <c r="K12" s="27">
        <f t="shared" si="1"/>
        <v>0</v>
      </c>
      <c r="L12" s="49">
        <v>0</v>
      </c>
      <c r="M12" s="46">
        <f>I12/J17</f>
        <v>0</v>
      </c>
      <c r="N12" s="22">
        <v>0</v>
      </c>
      <c r="O12" s="44">
        <v>1</v>
      </c>
      <c r="P12" s="27">
        <f t="shared" si="2"/>
        <v>0</v>
      </c>
      <c r="Q12" s="49">
        <v>0</v>
      </c>
      <c r="R12" s="46">
        <f>N12/O17</f>
        <v>0</v>
      </c>
      <c r="S12" s="22">
        <v>0</v>
      </c>
      <c r="T12" s="44">
        <v>10</v>
      </c>
      <c r="U12" s="27">
        <f t="shared" si="3"/>
        <v>0</v>
      </c>
      <c r="V12" s="49">
        <v>0</v>
      </c>
      <c r="W12" s="46">
        <f>S12/T17</f>
        <v>0</v>
      </c>
      <c r="X12" s="88">
        <v>0</v>
      </c>
      <c r="Y12" s="84">
        <v>1</v>
      </c>
      <c r="Z12" s="85">
        <f t="shared" si="4"/>
        <v>0</v>
      </c>
      <c r="AA12" s="89">
        <v>0</v>
      </c>
      <c r="AB12" s="87">
        <f>X12/Y17</f>
        <v>0</v>
      </c>
      <c r="AC12" s="88">
        <v>0</v>
      </c>
      <c r="AD12" s="84">
        <v>1</v>
      </c>
      <c r="AE12" s="85">
        <f t="shared" si="5"/>
        <v>0</v>
      </c>
      <c r="AF12" s="89">
        <v>0</v>
      </c>
      <c r="AG12" s="87">
        <f>AC12/AD17</f>
        <v>0</v>
      </c>
      <c r="AH12" s="137">
        <v>0</v>
      </c>
      <c r="AI12" s="133">
        <v>100</v>
      </c>
      <c r="AJ12" s="134">
        <f t="shared" si="6"/>
        <v>0</v>
      </c>
      <c r="AK12" s="138">
        <v>0</v>
      </c>
      <c r="AL12" s="136">
        <f>AH12/AI17</f>
        <v>0</v>
      </c>
      <c r="AM12" s="88">
        <v>0</v>
      </c>
      <c r="AN12" s="84">
        <v>1</v>
      </c>
      <c r="AO12" s="85">
        <f t="shared" si="7"/>
        <v>0</v>
      </c>
      <c r="AP12" s="89">
        <v>0</v>
      </c>
      <c r="AQ12" s="87">
        <f>AM12/AN17</f>
        <v>0</v>
      </c>
      <c r="AR12" s="88">
        <v>0</v>
      </c>
      <c r="AS12" s="84">
        <v>1</v>
      </c>
      <c r="AT12" s="85">
        <f t="shared" si="8"/>
        <v>0</v>
      </c>
      <c r="AU12" s="89">
        <v>0</v>
      </c>
      <c r="AV12" s="87">
        <f>AR12/AS17</f>
        <v>0</v>
      </c>
      <c r="AW12" s="88">
        <v>0</v>
      </c>
      <c r="AX12" s="84">
        <v>1</v>
      </c>
      <c r="AY12" s="85">
        <f t="shared" si="9"/>
        <v>0</v>
      </c>
      <c r="AZ12" s="89">
        <v>0</v>
      </c>
      <c r="BA12" s="87">
        <f>AW12/AX17</f>
        <v>0</v>
      </c>
      <c r="BB12" s="22">
        <v>0</v>
      </c>
      <c r="BC12" s="44">
        <v>200</v>
      </c>
      <c r="BD12" s="27">
        <f t="shared" si="10"/>
        <v>0</v>
      </c>
      <c r="BE12" s="49">
        <v>0</v>
      </c>
      <c r="BF12" s="108">
        <f>BB12/BC17</f>
        <v>0</v>
      </c>
      <c r="BG12" s="22">
        <v>100</v>
      </c>
      <c r="BH12" s="106">
        <v>700</v>
      </c>
      <c r="BI12" s="115">
        <f t="shared" si="11"/>
        <v>14.285714285714285</v>
      </c>
      <c r="BJ12" s="49">
        <v>0</v>
      </c>
      <c r="BK12" s="121">
        <f>BG12/BH17</f>
        <v>8.3333333333333329E-2</v>
      </c>
      <c r="BL12" s="148">
        <v>0</v>
      </c>
      <c r="BM12" s="133">
        <v>100</v>
      </c>
      <c r="BN12" s="134">
        <f t="shared" si="12"/>
        <v>0</v>
      </c>
      <c r="BO12" s="138">
        <v>0</v>
      </c>
      <c r="BP12" s="136">
        <f>BL12/BM17</f>
        <v>0</v>
      </c>
      <c r="BQ12" s="22">
        <v>0</v>
      </c>
      <c r="BR12" s="44">
        <v>100</v>
      </c>
      <c r="BS12" s="27">
        <f t="shared" si="13"/>
        <v>0</v>
      </c>
      <c r="BT12" s="49">
        <v>0</v>
      </c>
      <c r="BU12" s="46">
        <f>BQ12/BR17</f>
        <v>0</v>
      </c>
      <c r="BV12" s="22">
        <v>2</v>
      </c>
      <c r="BW12" s="44">
        <v>1</v>
      </c>
      <c r="BX12" s="27">
        <f t="shared" si="14"/>
        <v>200</v>
      </c>
      <c r="BY12" s="49">
        <v>0</v>
      </c>
      <c r="BZ12" s="46">
        <f>BV12/BW17</f>
        <v>1</v>
      </c>
      <c r="CA12" s="22">
        <v>1</v>
      </c>
      <c r="CB12" s="44">
        <v>1</v>
      </c>
      <c r="CC12" s="27">
        <f t="shared" si="15"/>
        <v>100</v>
      </c>
      <c r="CD12" s="49">
        <v>1</v>
      </c>
      <c r="CE12" s="46">
        <f>CA12/CB17</f>
        <v>1</v>
      </c>
      <c r="CF12" s="22">
        <v>1</v>
      </c>
      <c r="CG12" s="44">
        <v>1</v>
      </c>
      <c r="CH12" s="27">
        <f t="shared" si="16"/>
        <v>100</v>
      </c>
      <c r="CI12" s="49">
        <v>1</v>
      </c>
      <c r="CJ12" s="46">
        <f>CF12/CG17</f>
        <v>0.5</v>
      </c>
      <c r="CK12" s="88">
        <v>0</v>
      </c>
      <c r="CL12" s="84">
        <v>1</v>
      </c>
      <c r="CM12" s="85">
        <f t="shared" si="17"/>
        <v>0</v>
      </c>
      <c r="CN12" s="89">
        <v>0</v>
      </c>
      <c r="CO12" s="87">
        <f>CK12/CL17</f>
        <v>0</v>
      </c>
      <c r="CP12" s="88">
        <v>0</v>
      </c>
      <c r="CQ12" s="84">
        <v>1</v>
      </c>
      <c r="CR12" s="85">
        <f t="shared" si="18"/>
        <v>0</v>
      </c>
      <c r="CS12" s="89">
        <v>0</v>
      </c>
      <c r="CT12" s="87">
        <f>CP12/CQ17</f>
        <v>0</v>
      </c>
      <c r="CU12" s="88">
        <v>0</v>
      </c>
      <c r="CV12" s="84">
        <v>1</v>
      </c>
      <c r="CW12" s="85">
        <f t="shared" si="19"/>
        <v>0</v>
      </c>
      <c r="CX12" s="89">
        <v>0</v>
      </c>
      <c r="CY12" s="87">
        <f>CU12/CV17</f>
        <v>0</v>
      </c>
      <c r="CZ12" s="88">
        <v>0</v>
      </c>
      <c r="DA12" s="84">
        <v>1</v>
      </c>
      <c r="DB12" s="85">
        <f t="shared" si="20"/>
        <v>0</v>
      </c>
      <c r="DC12" s="89">
        <v>0</v>
      </c>
      <c r="DD12" s="87">
        <f>CZ12/DA17</f>
        <v>0</v>
      </c>
      <c r="DE12" s="22">
        <v>0</v>
      </c>
      <c r="DF12" s="44">
        <v>18</v>
      </c>
      <c r="DG12" s="27">
        <f t="shared" si="21"/>
        <v>0</v>
      </c>
      <c r="DH12" s="49">
        <v>0</v>
      </c>
      <c r="DI12" s="46">
        <f>DE12/DF17</f>
        <v>0</v>
      </c>
      <c r="DJ12" s="22">
        <v>185</v>
      </c>
      <c r="DK12" s="44">
        <v>185</v>
      </c>
      <c r="DL12" s="27">
        <f t="shared" si="22"/>
        <v>100</v>
      </c>
      <c r="DM12" s="49">
        <v>1</v>
      </c>
      <c r="DN12" s="46">
        <f>DJ12/DK17</f>
        <v>1</v>
      </c>
      <c r="DO12" s="22">
        <v>500</v>
      </c>
      <c r="DP12" s="44">
        <v>500</v>
      </c>
      <c r="DQ12" s="27">
        <f t="shared" si="23"/>
        <v>100</v>
      </c>
      <c r="DR12" s="49">
        <v>1</v>
      </c>
      <c r="DS12" s="46">
        <f>DO12/DP17</f>
        <v>0.5</v>
      </c>
      <c r="DT12" s="22">
        <v>0</v>
      </c>
      <c r="DU12" s="44">
        <v>1</v>
      </c>
      <c r="DV12" s="27">
        <f t="shared" si="24"/>
        <v>0</v>
      </c>
      <c r="DW12" s="49">
        <v>0</v>
      </c>
      <c r="DX12" s="46">
        <f>DT12/DU17</f>
        <v>0</v>
      </c>
      <c r="DY12" s="22">
        <v>600</v>
      </c>
      <c r="DZ12" s="44">
        <v>600</v>
      </c>
      <c r="EA12" s="27">
        <f t="shared" si="25"/>
        <v>100</v>
      </c>
      <c r="EB12" s="49">
        <v>0</v>
      </c>
      <c r="EC12" s="46">
        <f>DY12/DZ17</f>
        <v>0.54545454545454541</v>
      </c>
      <c r="ED12" s="22">
        <v>0</v>
      </c>
      <c r="EE12" s="44">
        <v>19</v>
      </c>
      <c r="EF12" s="27">
        <f t="shared" si="26"/>
        <v>0</v>
      </c>
      <c r="EG12" s="49">
        <v>0</v>
      </c>
      <c r="EH12" s="46">
        <f>ED12/EE17</f>
        <v>0</v>
      </c>
      <c r="EI12" s="26">
        <v>700</v>
      </c>
      <c r="EJ12" s="44">
        <v>700</v>
      </c>
      <c r="EK12" s="27">
        <f t="shared" si="27"/>
        <v>100</v>
      </c>
      <c r="EL12" s="49">
        <v>0</v>
      </c>
      <c r="EM12" s="46">
        <f>EI12/EJ17</f>
        <v>0.58333333333333337</v>
      </c>
      <c r="EN12" s="22">
        <v>0</v>
      </c>
      <c r="EO12" s="44">
        <v>2</v>
      </c>
      <c r="EP12" s="27">
        <f t="shared" si="28"/>
        <v>0</v>
      </c>
      <c r="EQ12" s="49">
        <v>0</v>
      </c>
      <c r="ER12" s="46">
        <f>EN12/EO17</f>
        <v>0</v>
      </c>
      <c r="ES12" s="88">
        <v>0</v>
      </c>
      <c r="ET12" s="84">
        <v>1</v>
      </c>
      <c r="EU12" s="85">
        <f t="shared" si="29"/>
        <v>0</v>
      </c>
      <c r="EV12" s="89">
        <v>0</v>
      </c>
      <c r="EW12" s="87">
        <f>ES12/ET17</f>
        <v>0</v>
      </c>
      <c r="EX12" s="22">
        <v>0</v>
      </c>
      <c r="EY12" s="44">
        <v>3</v>
      </c>
      <c r="EZ12" s="27">
        <f t="shared" si="30"/>
        <v>0</v>
      </c>
      <c r="FA12" s="49">
        <v>0</v>
      </c>
      <c r="FB12" s="46">
        <f>EX12/EY17</f>
        <v>0</v>
      </c>
      <c r="FC12" s="22">
        <v>0</v>
      </c>
      <c r="FD12" s="44">
        <v>10</v>
      </c>
      <c r="FE12" s="27">
        <f t="shared" si="31"/>
        <v>0</v>
      </c>
      <c r="FF12" s="49">
        <v>0</v>
      </c>
      <c r="FG12" s="46">
        <f>FC12/FD17</f>
        <v>0</v>
      </c>
      <c r="FH12" s="88">
        <v>0</v>
      </c>
      <c r="FI12" s="84">
        <v>1</v>
      </c>
      <c r="FJ12" s="85">
        <f t="shared" si="32"/>
        <v>0</v>
      </c>
      <c r="FK12" s="89">
        <v>0</v>
      </c>
      <c r="FL12" s="87">
        <f>FH12/FI17</f>
        <v>0</v>
      </c>
      <c r="FM12" s="88">
        <v>0</v>
      </c>
      <c r="FN12" s="84">
        <v>1</v>
      </c>
      <c r="FO12" s="85">
        <f t="shared" si="33"/>
        <v>0</v>
      </c>
      <c r="FP12" s="89">
        <v>0</v>
      </c>
      <c r="FQ12" s="87">
        <f>FM12/FN17</f>
        <v>0</v>
      </c>
      <c r="FR12" s="88">
        <v>0</v>
      </c>
      <c r="FS12" s="84">
        <v>1</v>
      </c>
      <c r="FT12" s="85">
        <f t="shared" si="34"/>
        <v>0</v>
      </c>
      <c r="FU12" s="89">
        <v>0</v>
      </c>
      <c r="FV12" s="87">
        <f>FR12/FS17</f>
        <v>0</v>
      </c>
      <c r="FW12" s="22">
        <v>0</v>
      </c>
      <c r="FX12" s="44">
        <v>5</v>
      </c>
      <c r="FY12" s="27">
        <f t="shared" si="35"/>
        <v>0</v>
      </c>
      <c r="FZ12" s="49">
        <v>0</v>
      </c>
      <c r="GA12" s="46">
        <f>FW12/FX17</f>
        <v>0</v>
      </c>
      <c r="GB12" s="22">
        <v>0</v>
      </c>
      <c r="GC12" s="44">
        <v>5</v>
      </c>
      <c r="GD12" s="27">
        <f t="shared" si="36"/>
        <v>0</v>
      </c>
      <c r="GE12" s="49">
        <v>0</v>
      </c>
      <c r="GF12" s="46">
        <f>GB12/GC17</f>
        <v>0</v>
      </c>
      <c r="GG12" s="168">
        <v>0</v>
      </c>
      <c r="GH12" s="169">
        <v>14</v>
      </c>
      <c r="GI12" s="170">
        <f t="shared" si="37"/>
        <v>0</v>
      </c>
      <c r="GJ12" s="171">
        <v>0</v>
      </c>
      <c r="GK12" s="172">
        <f>GG12/GH17</f>
        <v>0</v>
      </c>
      <c r="GL12" s="22">
        <v>5</v>
      </c>
      <c r="GM12" s="44">
        <v>5</v>
      </c>
      <c r="GN12" s="27">
        <f t="shared" si="38"/>
        <v>100</v>
      </c>
      <c r="GO12" s="49">
        <v>1</v>
      </c>
      <c r="GP12" s="46">
        <f>GL12/GM17</f>
        <v>1</v>
      </c>
      <c r="GQ12" s="88">
        <v>0</v>
      </c>
      <c r="GR12" s="84">
        <v>1</v>
      </c>
      <c r="GS12" s="85">
        <f t="shared" si="39"/>
        <v>0</v>
      </c>
      <c r="GT12" s="89">
        <v>0</v>
      </c>
      <c r="GU12" s="87">
        <f>GQ12/GR17</f>
        <v>0</v>
      </c>
      <c r="GV12" s="22">
        <v>0</v>
      </c>
      <c r="GW12" s="44">
        <v>5</v>
      </c>
      <c r="GX12" s="27">
        <f t="shared" si="40"/>
        <v>0</v>
      </c>
      <c r="GY12" s="49">
        <v>0</v>
      </c>
      <c r="GZ12" s="46">
        <f>GV12/GW17</f>
        <v>0</v>
      </c>
      <c r="HA12" s="88">
        <v>0</v>
      </c>
      <c r="HB12" s="84">
        <v>1</v>
      </c>
      <c r="HC12" s="85">
        <f t="shared" si="41"/>
        <v>0</v>
      </c>
      <c r="HD12" s="89">
        <v>0</v>
      </c>
      <c r="HE12" s="87">
        <f>HA12/HB17</f>
        <v>0</v>
      </c>
      <c r="HF12" s="22">
        <v>600</v>
      </c>
      <c r="HG12" s="44">
        <v>600</v>
      </c>
      <c r="HH12" s="27">
        <f t="shared" si="42"/>
        <v>100</v>
      </c>
      <c r="HI12" s="49">
        <v>0</v>
      </c>
      <c r="HJ12" s="46">
        <f>HF12/HG17</f>
        <v>0.54545454545454541</v>
      </c>
      <c r="HK12" s="22">
        <v>9</v>
      </c>
      <c r="HL12" s="44">
        <v>9</v>
      </c>
      <c r="HM12" s="27">
        <f t="shared" si="43"/>
        <v>100</v>
      </c>
      <c r="HN12" s="49">
        <v>1</v>
      </c>
      <c r="HO12" s="46">
        <f>HK12/HL17</f>
        <v>1</v>
      </c>
      <c r="HP12" s="22">
        <v>0</v>
      </c>
      <c r="HQ12" s="44">
        <v>100</v>
      </c>
      <c r="HR12" s="27">
        <f t="shared" si="44"/>
        <v>0</v>
      </c>
      <c r="HS12" s="49">
        <v>0</v>
      </c>
      <c r="HT12" s="46">
        <f>HP12/HQ17</f>
        <v>0</v>
      </c>
      <c r="HU12" s="88">
        <v>0</v>
      </c>
      <c r="HV12" s="84">
        <v>1</v>
      </c>
      <c r="HW12" s="85">
        <f t="shared" si="45"/>
        <v>0</v>
      </c>
      <c r="HX12" s="89">
        <v>0</v>
      </c>
      <c r="HY12" s="87">
        <f>HU12/HV17</f>
        <v>0</v>
      </c>
    </row>
    <row r="13" spans="2:233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22">
        <v>0</v>
      </c>
      <c r="J13" s="44">
        <v>22</v>
      </c>
      <c r="K13" s="27">
        <f t="shared" si="1"/>
        <v>0</v>
      </c>
      <c r="L13" s="49">
        <v>0</v>
      </c>
      <c r="M13" s="46">
        <f>I13/J17</f>
        <v>0</v>
      </c>
      <c r="N13" s="22">
        <v>0</v>
      </c>
      <c r="O13" s="44">
        <v>1</v>
      </c>
      <c r="P13" s="27">
        <f t="shared" si="2"/>
        <v>0</v>
      </c>
      <c r="Q13" s="49">
        <v>0</v>
      </c>
      <c r="R13" s="46">
        <f>N13/O17</f>
        <v>0</v>
      </c>
      <c r="S13" s="22">
        <v>0</v>
      </c>
      <c r="T13" s="44">
        <v>10</v>
      </c>
      <c r="U13" s="27">
        <f t="shared" si="3"/>
        <v>0</v>
      </c>
      <c r="V13" s="49">
        <v>0</v>
      </c>
      <c r="W13" s="46">
        <f>S13/T17</f>
        <v>0</v>
      </c>
      <c r="X13" s="88">
        <v>0</v>
      </c>
      <c r="Y13" s="84">
        <v>1</v>
      </c>
      <c r="Z13" s="85">
        <f t="shared" si="4"/>
        <v>0</v>
      </c>
      <c r="AA13" s="89">
        <v>0</v>
      </c>
      <c r="AB13" s="87">
        <f>X13/Y17</f>
        <v>0</v>
      </c>
      <c r="AC13" s="88">
        <v>0</v>
      </c>
      <c r="AD13" s="84">
        <v>1</v>
      </c>
      <c r="AE13" s="85">
        <f t="shared" si="5"/>
        <v>0</v>
      </c>
      <c r="AF13" s="89">
        <v>0</v>
      </c>
      <c r="AG13" s="87">
        <f>AC13/AD17</f>
        <v>0</v>
      </c>
      <c r="AH13" s="137">
        <v>0</v>
      </c>
      <c r="AI13" s="133">
        <v>100</v>
      </c>
      <c r="AJ13" s="134">
        <f t="shared" si="6"/>
        <v>0</v>
      </c>
      <c r="AK13" s="138">
        <v>0</v>
      </c>
      <c r="AL13" s="136">
        <f>AH13/AI17</f>
        <v>0</v>
      </c>
      <c r="AM13" s="88">
        <v>0</v>
      </c>
      <c r="AN13" s="84">
        <v>1</v>
      </c>
      <c r="AO13" s="85">
        <f t="shared" si="7"/>
        <v>0</v>
      </c>
      <c r="AP13" s="89">
        <v>0</v>
      </c>
      <c r="AQ13" s="87">
        <f>AM13/AN17</f>
        <v>0</v>
      </c>
      <c r="AR13" s="88">
        <v>0</v>
      </c>
      <c r="AS13" s="84">
        <v>1</v>
      </c>
      <c r="AT13" s="85">
        <f t="shared" si="8"/>
        <v>0</v>
      </c>
      <c r="AU13" s="89">
        <v>0</v>
      </c>
      <c r="AV13" s="87">
        <f>AR13/AS17</f>
        <v>0</v>
      </c>
      <c r="AW13" s="88">
        <v>0</v>
      </c>
      <c r="AX13" s="84">
        <v>1</v>
      </c>
      <c r="AY13" s="85">
        <f t="shared" si="9"/>
        <v>0</v>
      </c>
      <c r="AZ13" s="89">
        <v>0</v>
      </c>
      <c r="BA13" s="87">
        <f>AW13/AX17</f>
        <v>0</v>
      </c>
      <c r="BB13" s="22">
        <v>0</v>
      </c>
      <c r="BC13" s="44">
        <v>300</v>
      </c>
      <c r="BD13" s="27">
        <f t="shared" si="10"/>
        <v>0</v>
      </c>
      <c r="BE13" s="49">
        <v>0</v>
      </c>
      <c r="BF13" s="108">
        <f>BB13/BC17</f>
        <v>0</v>
      </c>
      <c r="BG13" s="22">
        <v>100</v>
      </c>
      <c r="BH13" s="106">
        <v>800</v>
      </c>
      <c r="BI13" s="115">
        <f t="shared" si="11"/>
        <v>12.5</v>
      </c>
      <c r="BJ13" s="49">
        <v>0</v>
      </c>
      <c r="BK13" s="121">
        <f>BG13/BH17</f>
        <v>8.3333333333333329E-2</v>
      </c>
      <c r="BL13" s="148">
        <v>0</v>
      </c>
      <c r="BM13" s="133">
        <v>100</v>
      </c>
      <c r="BN13" s="134">
        <f t="shared" si="12"/>
        <v>0</v>
      </c>
      <c r="BO13" s="138">
        <v>0</v>
      </c>
      <c r="BP13" s="136">
        <f>BL13/BM17</f>
        <v>0</v>
      </c>
      <c r="BQ13" s="22">
        <v>0</v>
      </c>
      <c r="BR13" s="44">
        <v>200</v>
      </c>
      <c r="BS13" s="27">
        <f t="shared" si="13"/>
        <v>0</v>
      </c>
      <c r="BT13" s="49">
        <v>0</v>
      </c>
      <c r="BU13" s="46">
        <f>BQ13/BR17</f>
        <v>0</v>
      </c>
      <c r="BV13" s="22">
        <v>2</v>
      </c>
      <c r="BW13" s="44">
        <v>1</v>
      </c>
      <c r="BX13" s="27">
        <f t="shared" si="14"/>
        <v>200</v>
      </c>
      <c r="BY13" s="49">
        <v>0</v>
      </c>
      <c r="BZ13" s="46">
        <f>BV13/BW17</f>
        <v>1</v>
      </c>
      <c r="CA13" s="22">
        <v>1</v>
      </c>
      <c r="CB13" s="44">
        <v>1</v>
      </c>
      <c r="CC13" s="27">
        <f t="shared" si="15"/>
        <v>100</v>
      </c>
      <c r="CD13" s="49">
        <v>1</v>
      </c>
      <c r="CE13" s="46">
        <f>CA13/CB17</f>
        <v>1</v>
      </c>
      <c r="CF13" s="22">
        <v>1</v>
      </c>
      <c r="CG13" s="44">
        <v>1</v>
      </c>
      <c r="CH13" s="27">
        <f t="shared" si="16"/>
        <v>100</v>
      </c>
      <c r="CI13" s="49">
        <v>1</v>
      </c>
      <c r="CJ13" s="46">
        <f>CF13/CG17</f>
        <v>0.5</v>
      </c>
      <c r="CK13" s="22">
        <v>0</v>
      </c>
      <c r="CL13" s="44">
        <v>1</v>
      </c>
      <c r="CM13" s="27">
        <f t="shared" si="17"/>
        <v>0</v>
      </c>
      <c r="CN13" s="49">
        <v>0</v>
      </c>
      <c r="CO13" s="46">
        <f>CK13/CL17</f>
        <v>0</v>
      </c>
      <c r="CP13" s="88">
        <v>0</v>
      </c>
      <c r="CQ13" s="84">
        <v>1</v>
      </c>
      <c r="CR13" s="85">
        <f t="shared" si="18"/>
        <v>0</v>
      </c>
      <c r="CS13" s="89">
        <v>0</v>
      </c>
      <c r="CT13" s="87">
        <f>CP13/CQ17</f>
        <v>0</v>
      </c>
      <c r="CU13" s="88">
        <v>0</v>
      </c>
      <c r="CV13" s="84">
        <v>1</v>
      </c>
      <c r="CW13" s="85">
        <f t="shared" si="19"/>
        <v>0</v>
      </c>
      <c r="CX13" s="89">
        <v>0</v>
      </c>
      <c r="CY13" s="87">
        <f>CU13/CV17</f>
        <v>0</v>
      </c>
      <c r="CZ13" s="88">
        <v>0</v>
      </c>
      <c r="DA13" s="84">
        <v>1</v>
      </c>
      <c r="DB13" s="85">
        <f t="shared" si="20"/>
        <v>0</v>
      </c>
      <c r="DC13" s="89">
        <v>0</v>
      </c>
      <c r="DD13" s="87">
        <f>CZ13/DA17</f>
        <v>0</v>
      </c>
      <c r="DE13" s="22">
        <v>0</v>
      </c>
      <c r="DF13" s="44">
        <v>25</v>
      </c>
      <c r="DG13" s="27">
        <f t="shared" si="21"/>
        <v>0</v>
      </c>
      <c r="DH13" s="49">
        <v>0</v>
      </c>
      <c r="DI13" s="46">
        <f>DE13/DF17</f>
        <v>0</v>
      </c>
      <c r="DJ13" s="22">
        <v>185</v>
      </c>
      <c r="DK13" s="44">
        <v>185</v>
      </c>
      <c r="DL13" s="27">
        <f t="shared" si="22"/>
        <v>100</v>
      </c>
      <c r="DM13" s="49">
        <v>1</v>
      </c>
      <c r="DN13" s="46">
        <f>DJ13/DK17</f>
        <v>1</v>
      </c>
      <c r="DO13" s="22">
        <v>600</v>
      </c>
      <c r="DP13" s="44">
        <v>600</v>
      </c>
      <c r="DQ13" s="27">
        <f t="shared" si="23"/>
        <v>100</v>
      </c>
      <c r="DR13" s="49">
        <v>1</v>
      </c>
      <c r="DS13" s="46">
        <f>DO13/DP17</f>
        <v>0.6</v>
      </c>
      <c r="DT13" s="22">
        <v>0</v>
      </c>
      <c r="DU13" s="44">
        <v>1</v>
      </c>
      <c r="DV13" s="27">
        <f t="shared" si="24"/>
        <v>0</v>
      </c>
      <c r="DW13" s="49">
        <v>0</v>
      </c>
      <c r="DX13" s="46">
        <f>DT13/DU17</f>
        <v>0</v>
      </c>
      <c r="DY13" s="22">
        <v>700</v>
      </c>
      <c r="DZ13" s="44">
        <v>700</v>
      </c>
      <c r="EA13" s="27">
        <f t="shared" si="25"/>
        <v>100</v>
      </c>
      <c r="EB13" s="49">
        <v>0</v>
      </c>
      <c r="EC13" s="46">
        <f>DY13/DZ17</f>
        <v>0.63636363636363635</v>
      </c>
      <c r="ED13" s="22">
        <v>0</v>
      </c>
      <c r="EE13" s="44">
        <v>24</v>
      </c>
      <c r="EF13" s="27">
        <f t="shared" si="26"/>
        <v>0</v>
      </c>
      <c r="EG13" s="49">
        <v>0</v>
      </c>
      <c r="EH13" s="46">
        <f>ED13/EE17</f>
        <v>0</v>
      </c>
      <c r="EI13" s="26">
        <v>800</v>
      </c>
      <c r="EJ13" s="44">
        <v>800</v>
      </c>
      <c r="EK13" s="27">
        <f t="shared" si="27"/>
        <v>100</v>
      </c>
      <c r="EL13" s="49">
        <v>0</v>
      </c>
      <c r="EM13" s="46">
        <f>EI13/EJ17</f>
        <v>0.66666666666666663</v>
      </c>
      <c r="EN13" s="22">
        <v>0</v>
      </c>
      <c r="EO13" s="44">
        <v>2</v>
      </c>
      <c r="EP13" s="27">
        <f t="shared" si="28"/>
        <v>0</v>
      </c>
      <c r="EQ13" s="49">
        <v>0</v>
      </c>
      <c r="ER13" s="46">
        <f>EN13/EO17</f>
        <v>0</v>
      </c>
      <c r="ES13" s="88">
        <v>0</v>
      </c>
      <c r="ET13" s="84">
        <v>1</v>
      </c>
      <c r="EU13" s="85">
        <f t="shared" si="29"/>
        <v>0</v>
      </c>
      <c r="EV13" s="89">
        <v>0</v>
      </c>
      <c r="EW13" s="87">
        <f>ES13/ET17</f>
        <v>0</v>
      </c>
      <c r="EX13" s="22">
        <v>0</v>
      </c>
      <c r="EY13" s="44">
        <v>3</v>
      </c>
      <c r="EZ13" s="27">
        <f t="shared" si="30"/>
        <v>0</v>
      </c>
      <c r="FA13" s="49">
        <v>0</v>
      </c>
      <c r="FB13" s="46">
        <f>EX13/EY17</f>
        <v>0</v>
      </c>
      <c r="FC13" s="22">
        <v>0</v>
      </c>
      <c r="FD13" s="44">
        <v>10</v>
      </c>
      <c r="FE13" s="27">
        <f t="shared" si="31"/>
        <v>0</v>
      </c>
      <c r="FF13" s="49">
        <v>0</v>
      </c>
      <c r="FG13" s="46">
        <f>FC13/FD17</f>
        <v>0</v>
      </c>
      <c r="FH13" s="88">
        <v>0</v>
      </c>
      <c r="FI13" s="84">
        <v>1</v>
      </c>
      <c r="FJ13" s="85">
        <f t="shared" si="32"/>
        <v>0</v>
      </c>
      <c r="FK13" s="89">
        <v>0</v>
      </c>
      <c r="FL13" s="87">
        <f>FH13/FI17</f>
        <v>0</v>
      </c>
      <c r="FM13" s="88">
        <v>0</v>
      </c>
      <c r="FN13" s="84">
        <v>1</v>
      </c>
      <c r="FO13" s="85">
        <f t="shared" si="33"/>
        <v>0</v>
      </c>
      <c r="FP13" s="89">
        <v>0</v>
      </c>
      <c r="FQ13" s="87">
        <f>FM13/FN17</f>
        <v>0</v>
      </c>
      <c r="FR13" s="88">
        <v>0</v>
      </c>
      <c r="FS13" s="84">
        <v>1</v>
      </c>
      <c r="FT13" s="85">
        <f t="shared" si="34"/>
        <v>0</v>
      </c>
      <c r="FU13" s="89">
        <v>0</v>
      </c>
      <c r="FV13" s="87">
        <f>FR13/FS17</f>
        <v>0</v>
      </c>
      <c r="FW13" s="22">
        <v>0</v>
      </c>
      <c r="FX13" s="44">
        <v>10</v>
      </c>
      <c r="FY13" s="27">
        <f t="shared" si="35"/>
        <v>0</v>
      </c>
      <c r="FZ13" s="49">
        <v>0</v>
      </c>
      <c r="GA13" s="46">
        <f>FW13/FX17</f>
        <v>0</v>
      </c>
      <c r="GB13" s="22">
        <v>0</v>
      </c>
      <c r="GC13" s="44">
        <v>8</v>
      </c>
      <c r="GD13" s="27">
        <f t="shared" si="36"/>
        <v>0</v>
      </c>
      <c r="GE13" s="49">
        <v>0</v>
      </c>
      <c r="GF13" s="46">
        <f>GB13/GC17</f>
        <v>0</v>
      </c>
      <c r="GG13" s="168">
        <v>0</v>
      </c>
      <c r="GH13" s="169">
        <v>21</v>
      </c>
      <c r="GI13" s="170">
        <f t="shared" si="37"/>
        <v>0</v>
      </c>
      <c r="GJ13" s="171">
        <v>0</v>
      </c>
      <c r="GK13" s="172">
        <f>GG13/GH17</f>
        <v>0</v>
      </c>
      <c r="GL13" s="22">
        <v>5</v>
      </c>
      <c r="GM13" s="44">
        <v>5</v>
      </c>
      <c r="GN13" s="27">
        <f t="shared" si="38"/>
        <v>100</v>
      </c>
      <c r="GO13" s="49">
        <v>1</v>
      </c>
      <c r="GP13" s="46">
        <f>GL13/GM17</f>
        <v>1</v>
      </c>
      <c r="GQ13" s="88">
        <v>0</v>
      </c>
      <c r="GR13" s="84">
        <v>1</v>
      </c>
      <c r="GS13" s="85">
        <f t="shared" si="39"/>
        <v>0</v>
      </c>
      <c r="GT13" s="89">
        <v>0</v>
      </c>
      <c r="GU13" s="87">
        <f>GQ13/GR17</f>
        <v>0</v>
      </c>
      <c r="GV13" s="22">
        <v>0</v>
      </c>
      <c r="GW13" s="44">
        <v>5</v>
      </c>
      <c r="GX13" s="27">
        <f t="shared" si="40"/>
        <v>0</v>
      </c>
      <c r="GY13" s="49">
        <v>0</v>
      </c>
      <c r="GZ13" s="46">
        <f>GV13/GW17</f>
        <v>0</v>
      </c>
      <c r="HA13" s="88">
        <v>0</v>
      </c>
      <c r="HB13" s="84">
        <v>1</v>
      </c>
      <c r="HC13" s="85">
        <f t="shared" si="41"/>
        <v>0</v>
      </c>
      <c r="HD13" s="89">
        <v>0</v>
      </c>
      <c r="HE13" s="87">
        <f>HA13/HB17</f>
        <v>0</v>
      </c>
      <c r="HF13" s="22">
        <v>700</v>
      </c>
      <c r="HG13" s="44">
        <v>700</v>
      </c>
      <c r="HH13" s="27">
        <f t="shared" si="42"/>
        <v>100</v>
      </c>
      <c r="HI13" s="49">
        <v>0</v>
      </c>
      <c r="HJ13" s="46">
        <f>HF13/HG17</f>
        <v>0.63636363636363635</v>
      </c>
      <c r="HK13" s="22">
        <v>9</v>
      </c>
      <c r="HL13" s="44">
        <v>9</v>
      </c>
      <c r="HM13" s="27">
        <f t="shared" si="43"/>
        <v>100</v>
      </c>
      <c r="HN13" s="49">
        <v>1</v>
      </c>
      <c r="HO13" s="46">
        <f>HK13/HL17</f>
        <v>1</v>
      </c>
      <c r="HP13" s="22">
        <v>0</v>
      </c>
      <c r="HQ13" s="44">
        <v>100</v>
      </c>
      <c r="HR13" s="27">
        <f t="shared" si="44"/>
        <v>0</v>
      </c>
      <c r="HS13" s="49">
        <v>0</v>
      </c>
      <c r="HT13" s="46">
        <f>HP13/HQ17</f>
        <v>0</v>
      </c>
      <c r="HU13" s="88">
        <v>0</v>
      </c>
      <c r="HV13" s="84">
        <v>1</v>
      </c>
      <c r="HW13" s="85">
        <f t="shared" si="45"/>
        <v>0</v>
      </c>
      <c r="HX13" s="89">
        <v>0</v>
      </c>
      <c r="HY13" s="87">
        <f>HU13/HV17</f>
        <v>0</v>
      </c>
    </row>
    <row r="14" spans="2:233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22">
        <v>120</v>
      </c>
      <c r="J14" s="44">
        <v>22</v>
      </c>
      <c r="K14" s="27">
        <f t="shared" si="1"/>
        <v>545.45454545454538</v>
      </c>
      <c r="L14" s="97">
        <v>5.45</v>
      </c>
      <c r="M14" s="46">
        <f>I14/J17</f>
        <v>5.4545454545454541</v>
      </c>
      <c r="N14" s="22">
        <v>1</v>
      </c>
      <c r="O14" s="44">
        <v>1</v>
      </c>
      <c r="P14" s="27">
        <f t="shared" si="2"/>
        <v>100</v>
      </c>
      <c r="Q14" s="82">
        <v>1</v>
      </c>
      <c r="R14" s="46">
        <f>N14/O17</f>
        <v>0.5</v>
      </c>
      <c r="S14" s="22">
        <v>172</v>
      </c>
      <c r="T14" s="44">
        <v>14</v>
      </c>
      <c r="U14" s="27">
        <f t="shared" si="3"/>
        <v>1228.5714285714287</v>
      </c>
      <c r="V14" s="97">
        <v>12.29</v>
      </c>
      <c r="W14" s="46">
        <f>S14/T17</f>
        <v>8.6</v>
      </c>
      <c r="X14" s="88">
        <v>0</v>
      </c>
      <c r="Y14" s="84">
        <v>1</v>
      </c>
      <c r="Z14" s="85">
        <f t="shared" si="4"/>
        <v>0</v>
      </c>
      <c r="AA14" s="89">
        <v>0</v>
      </c>
      <c r="AB14" s="87">
        <f>X14/Y17</f>
        <v>0</v>
      </c>
      <c r="AC14" s="88">
        <v>0</v>
      </c>
      <c r="AD14" s="84">
        <v>1</v>
      </c>
      <c r="AE14" s="85">
        <f t="shared" si="5"/>
        <v>0</v>
      </c>
      <c r="AF14" s="89">
        <v>0</v>
      </c>
      <c r="AG14" s="87">
        <f>AC14/AD17</f>
        <v>0</v>
      </c>
      <c r="AH14" s="137">
        <v>0</v>
      </c>
      <c r="AI14" s="133">
        <v>100</v>
      </c>
      <c r="AJ14" s="134">
        <f t="shared" si="6"/>
        <v>0</v>
      </c>
      <c r="AK14" s="138">
        <v>0</v>
      </c>
      <c r="AL14" s="136">
        <f>AH14/AI17</f>
        <v>0</v>
      </c>
      <c r="AM14" s="88">
        <v>0</v>
      </c>
      <c r="AN14" s="84">
        <v>1</v>
      </c>
      <c r="AO14" s="85">
        <f t="shared" si="7"/>
        <v>0</v>
      </c>
      <c r="AP14" s="89">
        <v>0</v>
      </c>
      <c r="AQ14" s="87">
        <f>AM14/AN17</f>
        <v>0</v>
      </c>
      <c r="AR14" s="88">
        <v>0</v>
      </c>
      <c r="AS14" s="84">
        <v>1</v>
      </c>
      <c r="AT14" s="85">
        <f t="shared" si="8"/>
        <v>0</v>
      </c>
      <c r="AU14" s="89">
        <v>0</v>
      </c>
      <c r="AV14" s="87">
        <f>AR14/AS17</f>
        <v>0</v>
      </c>
      <c r="AW14" s="22">
        <v>1</v>
      </c>
      <c r="AX14" s="44">
        <v>3</v>
      </c>
      <c r="AY14" s="27">
        <f t="shared" si="9"/>
        <v>33.333333333333329</v>
      </c>
      <c r="AZ14" s="81">
        <v>0.33</v>
      </c>
      <c r="BA14" s="46">
        <f>AW14/AX17</f>
        <v>0.25</v>
      </c>
      <c r="BB14" s="22">
        <v>400</v>
      </c>
      <c r="BC14" s="44">
        <v>400</v>
      </c>
      <c r="BD14" s="27">
        <f t="shared" si="10"/>
        <v>100</v>
      </c>
      <c r="BE14" s="82">
        <v>1</v>
      </c>
      <c r="BF14" s="108">
        <f>BB14/BC17</f>
        <v>0.5714285714285714</v>
      </c>
      <c r="BG14" s="22">
        <v>100</v>
      </c>
      <c r="BH14" s="106">
        <v>900</v>
      </c>
      <c r="BI14" s="115">
        <f t="shared" si="11"/>
        <v>11.111111111111111</v>
      </c>
      <c r="BJ14" s="81">
        <v>0.11</v>
      </c>
      <c r="BK14" s="121">
        <f>BG14/BH17</f>
        <v>8.3333333333333329E-2</v>
      </c>
      <c r="BL14" s="148">
        <v>0</v>
      </c>
      <c r="BM14" s="133">
        <v>100</v>
      </c>
      <c r="BN14" s="134">
        <f t="shared" si="12"/>
        <v>0</v>
      </c>
      <c r="BO14" s="138">
        <v>0</v>
      </c>
      <c r="BP14" s="136">
        <f>BL14/BM17</f>
        <v>0</v>
      </c>
      <c r="BQ14" s="22">
        <v>170</v>
      </c>
      <c r="BR14" s="44">
        <v>200</v>
      </c>
      <c r="BS14" s="27">
        <f t="shared" si="13"/>
        <v>85</v>
      </c>
      <c r="BT14" s="80">
        <v>0.85</v>
      </c>
      <c r="BU14" s="46">
        <f>BQ14/BR17</f>
        <v>0.56666666666666665</v>
      </c>
      <c r="BV14" s="22">
        <v>2</v>
      </c>
      <c r="BW14" s="44">
        <v>2</v>
      </c>
      <c r="BX14" s="27">
        <f t="shared" si="14"/>
        <v>100</v>
      </c>
      <c r="BY14" s="82">
        <v>1</v>
      </c>
      <c r="BZ14" s="46">
        <f>BV14/BW17</f>
        <v>1</v>
      </c>
      <c r="CA14" s="22">
        <v>1</v>
      </c>
      <c r="CB14" s="44">
        <v>1</v>
      </c>
      <c r="CC14" s="27">
        <f t="shared" si="15"/>
        <v>100</v>
      </c>
      <c r="CD14" s="82">
        <v>1</v>
      </c>
      <c r="CE14" s="46">
        <f>CA14/CB17</f>
        <v>1</v>
      </c>
      <c r="CF14" s="22">
        <v>1</v>
      </c>
      <c r="CG14" s="44">
        <v>1</v>
      </c>
      <c r="CH14" s="27">
        <f t="shared" si="16"/>
        <v>100</v>
      </c>
      <c r="CI14" s="82">
        <v>1</v>
      </c>
      <c r="CJ14" s="46">
        <f>CF14/CG17</f>
        <v>0.5</v>
      </c>
      <c r="CK14" s="22">
        <v>1</v>
      </c>
      <c r="CL14" s="44">
        <v>1</v>
      </c>
      <c r="CM14" s="27">
        <f t="shared" si="17"/>
        <v>100</v>
      </c>
      <c r="CN14" s="82">
        <v>1</v>
      </c>
      <c r="CO14" s="46">
        <f>CK14/CL17</f>
        <v>0.5</v>
      </c>
      <c r="CP14" s="88">
        <v>0</v>
      </c>
      <c r="CQ14" s="84">
        <v>1</v>
      </c>
      <c r="CR14" s="85">
        <f t="shared" si="18"/>
        <v>0</v>
      </c>
      <c r="CS14" s="89">
        <v>0</v>
      </c>
      <c r="CT14" s="87">
        <f>CP14/CQ17</f>
        <v>0</v>
      </c>
      <c r="CU14" s="88">
        <v>0</v>
      </c>
      <c r="CV14" s="84">
        <v>1</v>
      </c>
      <c r="CW14" s="85">
        <f t="shared" si="19"/>
        <v>0</v>
      </c>
      <c r="CX14" s="89">
        <v>0</v>
      </c>
      <c r="CY14" s="87">
        <f>CU14/CV17</f>
        <v>0</v>
      </c>
      <c r="CZ14" s="88">
        <v>0</v>
      </c>
      <c r="DA14" s="84">
        <v>1</v>
      </c>
      <c r="DB14" s="85">
        <f t="shared" si="20"/>
        <v>0</v>
      </c>
      <c r="DC14" s="89">
        <v>0</v>
      </c>
      <c r="DD14" s="87">
        <f>CZ14/DA17</f>
        <v>0</v>
      </c>
      <c r="DE14" s="22">
        <v>40</v>
      </c>
      <c r="DF14" s="44">
        <v>30</v>
      </c>
      <c r="DG14" s="27">
        <f t="shared" si="21"/>
        <v>133.33333333333331</v>
      </c>
      <c r="DH14" s="97">
        <v>1.33</v>
      </c>
      <c r="DI14" s="46">
        <f>DE14/DF17</f>
        <v>0.85106382978723405</v>
      </c>
      <c r="DJ14" s="22">
        <v>185</v>
      </c>
      <c r="DK14" s="44">
        <v>185</v>
      </c>
      <c r="DL14" s="27">
        <f t="shared" si="22"/>
        <v>100</v>
      </c>
      <c r="DM14" s="82">
        <v>1</v>
      </c>
      <c r="DN14" s="46">
        <f>DJ14/DK17</f>
        <v>1</v>
      </c>
      <c r="DO14" s="22">
        <v>700</v>
      </c>
      <c r="DP14" s="44">
        <v>700</v>
      </c>
      <c r="DQ14" s="27">
        <f t="shared" si="23"/>
        <v>100</v>
      </c>
      <c r="DR14" s="82">
        <v>1</v>
      </c>
      <c r="DS14" s="46">
        <f>DO14/DP17</f>
        <v>0.7</v>
      </c>
      <c r="DT14" s="22">
        <v>1</v>
      </c>
      <c r="DU14" s="44">
        <v>1</v>
      </c>
      <c r="DV14" s="27">
        <f t="shared" si="24"/>
        <v>100</v>
      </c>
      <c r="DW14" s="82">
        <v>1</v>
      </c>
      <c r="DX14" s="46">
        <f>DT14/DU17</f>
        <v>1</v>
      </c>
      <c r="DY14" s="22">
        <v>800</v>
      </c>
      <c r="DZ14" s="44">
        <v>800</v>
      </c>
      <c r="EA14" s="27">
        <f t="shared" si="25"/>
        <v>100</v>
      </c>
      <c r="EB14" s="82">
        <v>1</v>
      </c>
      <c r="EC14" s="46">
        <f>DY14/DZ17</f>
        <v>0.72727272727272729</v>
      </c>
      <c r="ED14" s="22">
        <v>33</v>
      </c>
      <c r="EE14" s="44">
        <v>28</v>
      </c>
      <c r="EF14" s="27">
        <f t="shared" si="26"/>
        <v>117.85714285714286</v>
      </c>
      <c r="EG14" s="97">
        <v>1.18</v>
      </c>
      <c r="EH14" s="46">
        <f>ED14/EE17</f>
        <v>0.84615384615384615</v>
      </c>
      <c r="EI14" s="26">
        <v>900</v>
      </c>
      <c r="EJ14" s="44">
        <v>900</v>
      </c>
      <c r="EK14" s="27">
        <f t="shared" si="27"/>
        <v>100</v>
      </c>
      <c r="EL14" s="82">
        <v>1</v>
      </c>
      <c r="EM14" s="46">
        <f>EI14/EJ17</f>
        <v>0.75</v>
      </c>
      <c r="EN14" s="22">
        <v>2</v>
      </c>
      <c r="EO14" s="44">
        <v>2</v>
      </c>
      <c r="EP14" s="27">
        <f t="shared" si="28"/>
        <v>100</v>
      </c>
      <c r="EQ14" s="82">
        <v>1</v>
      </c>
      <c r="ER14" s="46">
        <f>EN14/EO17</f>
        <v>0.5</v>
      </c>
      <c r="ES14" s="88">
        <v>0</v>
      </c>
      <c r="ET14" s="84">
        <v>1</v>
      </c>
      <c r="EU14" s="85">
        <f t="shared" si="29"/>
        <v>0</v>
      </c>
      <c r="EV14" s="89">
        <v>0</v>
      </c>
      <c r="EW14" s="87">
        <f>ES14/ET17</f>
        <v>0</v>
      </c>
      <c r="EX14" s="22">
        <v>3</v>
      </c>
      <c r="EY14" s="44">
        <v>3</v>
      </c>
      <c r="EZ14" s="27">
        <f t="shared" si="30"/>
        <v>100</v>
      </c>
      <c r="FA14" s="82">
        <v>1</v>
      </c>
      <c r="FB14" s="46">
        <f>EX14/EY17</f>
        <v>1</v>
      </c>
      <c r="FC14" s="22">
        <v>53</v>
      </c>
      <c r="FD14" s="44">
        <v>14</v>
      </c>
      <c r="FE14" s="27">
        <f t="shared" si="31"/>
        <v>378.57142857142856</v>
      </c>
      <c r="FF14" s="97">
        <v>3.79</v>
      </c>
      <c r="FG14" s="46">
        <f>FC14/FD17</f>
        <v>2.65</v>
      </c>
      <c r="FH14" s="88">
        <v>0</v>
      </c>
      <c r="FI14" s="84">
        <v>1</v>
      </c>
      <c r="FJ14" s="85">
        <f t="shared" si="32"/>
        <v>0</v>
      </c>
      <c r="FK14" s="89">
        <v>0</v>
      </c>
      <c r="FL14" s="87">
        <f>FH14/FI17</f>
        <v>0</v>
      </c>
      <c r="FM14" s="88">
        <v>0</v>
      </c>
      <c r="FN14" s="84">
        <v>1</v>
      </c>
      <c r="FO14" s="85">
        <f t="shared" si="33"/>
        <v>0</v>
      </c>
      <c r="FP14" s="89">
        <v>0</v>
      </c>
      <c r="FQ14" s="87">
        <f>FM14/FN17</f>
        <v>0</v>
      </c>
      <c r="FR14" s="88">
        <v>0</v>
      </c>
      <c r="FS14" s="84">
        <v>1</v>
      </c>
      <c r="FT14" s="85">
        <f t="shared" si="34"/>
        <v>0</v>
      </c>
      <c r="FU14" s="89">
        <v>0</v>
      </c>
      <c r="FV14" s="87">
        <f>FR14/FS17</f>
        <v>0</v>
      </c>
      <c r="FW14" s="22">
        <v>15</v>
      </c>
      <c r="FX14" s="44">
        <v>15</v>
      </c>
      <c r="FY14" s="27">
        <f t="shared" si="35"/>
        <v>100</v>
      </c>
      <c r="FZ14" s="82">
        <v>1</v>
      </c>
      <c r="GA14" s="46">
        <f>FW14/FX17</f>
        <v>0.4838709677419355</v>
      </c>
      <c r="GB14" s="22">
        <v>22</v>
      </c>
      <c r="GC14" s="44">
        <v>10</v>
      </c>
      <c r="GD14" s="27">
        <f t="shared" si="36"/>
        <v>220.00000000000003</v>
      </c>
      <c r="GE14" s="97">
        <v>2.2000000000000002</v>
      </c>
      <c r="GF14" s="46">
        <f>GB14/GC17</f>
        <v>1.4666666666666666</v>
      </c>
      <c r="GG14" s="168">
        <v>0</v>
      </c>
      <c r="GH14" s="169">
        <v>28</v>
      </c>
      <c r="GI14" s="170">
        <f t="shared" si="37"/>
        <v>0</v>
      </c>
      <c r="GJ14" s="171">
        <v>0</v>
      </c>
      <c r="GK14" s="172">
        <f>GG14/GH17</f>
        <v>0</v>
      </c>
      <c r="GL14" s="22">
        <v>5</v>
      </c>
      <c r="GM14" s="44">
        <v>5</v>
      </c>
      <c r="GN14" s="27">
        <f t="shared" si="38"/>
        <v>100</v>
      </c>
      <c r="GO14" s="82">
        <v>1</v>
      </c>
      <c r="GP14" s="46">
        <f>GL14/GM17</f>
        <v>1</v>
      </c>
      <c r="GQ14" s="88">
        <v>0</v>
      </c>
      <c r="GR14" s="84">
        <v>1</v>
      </c>
      <c r="GS14" s="85">
        <f t="shared" si="39"/>
        <v>0</v>
      </c>
      <c r="GT14" s="89">
        <v>0</v>
      </c>
      <c r="GU14" s="87">
        <f>GQ14/GR17</f>
        <v>0</v>
      </c>
      <c r="GV14" s="22">
        <v>0</v>
      </c>
      <c r="GW14" s="44">
        <v>5</v>
      </c>
      <c r="GX14" s="27">
        <f t="shared" si="40"/>
        <v>0</v>
      </c>
      <c r="GY14" s="81">
        <v>0</v>
      </c>
      <c r="GZ14" s="46">
        <f>GV14/GW17</f>
        <v>0</v>
      </c>
      <c r="HA14" s="88">
        <v>0</v>
      </c>
      <c r="HB14" s="84">
        <v>1</v>
      </c>
      <c r="HC14" s="85">
        <f t="shared" si="41"/>
        <v>0</v>
      </c>
      <c r="HD14" s="89">
        <v>0</v>
      </c>
      <c r="HE14" s="87">
        <f>HA14/HB17</f>
        <v>0</v>
      </c>
      <c r="HF14" s="22">
        <v>800</v>
      </c>
      <c r="HG14" s="44">
        <v>800</v>
      </c>
      <c r="HH14" s="27">
        <f t="shared" si="42"/>
        <v>100</v>
      </c>
      <c r="HI14" s="82">
        <v>1</v>
      </c>
      <c r="HJ14" s="46">
        <f>HF14/HG17</f>
        <v>0.72727272727272729</v>
      </c>
      <c r="HK14" s="22">
        <v>9</v>
      </c>
      <c r="HL14" s="44">
        <v>9</v>
      </c>
      <c r="HM14" s="27">
        <f t="shared" si="43"/>
        <v>100</v>
      </c>
      <c r="HN14" s="82">
        <v>1</v>
      </c>
      <c r="HO14" s="46">
        <f>HK14/HL17</f>
        <v>1</v>
      </c>
      <c r="HP14" s="22">
        <v>200</v>
      </c>
      <c r="HQ14" s="44">
        <v>200</v>
      </c>
      <c r="HR14" s="27">
        <f t="shared" si="44"/>
        <v>100</v>
      </c>
      <c r="HS14" s="82">
        <v>1</v>
      </c>
      <c r="HT14" s="46">
        <f>HP14/HQ17</f>
        <v>0.66666666666666663</v>
      </c>
      <c r="HU14" s="88">
        <v>0</v>
      </c>
      <c r="HV14" s="84">
        <v>1</v>
      </c>
      <c r="HW14" s="85">
        <f t="shared" si="45"/>
        <v>0</v>
      </c>
      <c r="HX14" s="89">
        <v>0</v>
      </c>
      <c r="HY14" s="87">
        <f>HU14/HV17</f>
        <v>0</v>
      </c>
    </row>
    <row r="15" spans="2:233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22">
        <v>0</v>
      </c>
      <c r="J15" s="44">
        <v>22</v>
      </c>
      <c r="K15" s="27">
        <f t="shared" si="1"/>
        <v>0</v>
      </c>
      <c r="L15" s="49">
        <v>0</v>
      </c>
      <c r="M15" s="46">
        <f>I15/J17</f>
        <v>0</v>
      </c>
      <c r="N15" s="22">
        <v>0</v>
      </c>
      <c r="O15" s="44">
        <v>1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14</v>
      </c>
      <c r="U15" s="27">
        <f t="shared" si="3"/>
        <v>0</v>
      </c>
      <c r="V15" s="49">
        <v>0</v>
      </c>
      <c r="W15" s="46">
        <f>S15/T17</f>
        <v>0</v>
      </c>
      <c r="X15" s="88">
        <v>0</v>
      </c>
      <c r="Y15" s="84">
        <v>1</v>
      </c>
      <c r="Z15" s="85">
        <f t="shared" si="4"/>
        <v>0</v>
      </c>
      <c r="AA15" s="89">
        <v>0</v>
      </c>
      <c r="AB15" s="87">
        <f>X15/Y17</f>
        <v>0</v>
      </c>
      <c r="AC15" s="22">
        <v>0</v>
      </c>
      <c r="AD15" s="44">
        <v>1</v>
      </c>
      <c r="AE15" s="27">
        <f t="shared" si="5"/>
        <v>0</v>
      </c>
      <c r="AF15" s="49">
        <v>0</v>
      </c>
      <c r="AG15" s="46">
        <f>AC15/AD17</f>
        <v>0</v>
      </c>
      <c r="AH15" s="137">
        <v>0</v>
      </c>
      <c r="AI15" s="133">
        <v>100</v>
      </c>
      <c r="AJ15" s="134">
        <f t="shared" si="6"/>
        <v>0</v>
      </c>
      <c r="AK15" s="138">
        <v>0</v>
      </c>
      <c r="AL15" s="136">
        <f>AH15/AI17</f>
        <v>0</v>
      </c>
      <c r="AM15" s="22">
        <v>0</v>
      </c>
      <c r="AN15" s="44">
        <v>2</v>
      </c>
      <c r="AO15" s="27">
        <f t="shared" si="7"/>
        <v>0</v>
      </c>
      <c r="AP15" s="49">
        <v>0</v>
      </c>
      <c r="AQ15" s="46">
        <f>AM15/AN17</f>
        <v>0</v>
      </c>
      <c r="AR15" s="88">
        <v>0</v>
      </c>
      <c r="AS15" s="84">
        <v>1</v>
      </c>
      <c r="AT15" s="85">
        <f t="shared" si="8"/>
        <v>0</v>
      </c>
      <c r="AU15" s="89">
        <v>0</v>
      </c>
      <c r="AV15" s="87">
        <f>AR15/AS17</f>
        <v>0</v>
      </c>
      <c r="AW15" s="22">
        <v>0</v>
      </c>
      <c r="AX15" s="44">
        <v>3</v>
      </c>
      <c r="AY15" s="27">
        <f t="shared" si="9"/>
        <v>0</v>
      </c>
      <c r="AZ15" s="49">
        <v>0</v>
      </c>
      <c r="BA15" s="46">
        <f>AW15/AX17</f>
        <v>0</v>
      </c>
      <c r="BB15" s="22">
        <v>0</v>
      </c>
      <c r="BC15" s="44">
        <v>500</v>
      </c>
      <c r="BD15" s="27">
        <f t="shared" si="10"/>
        <v>0</v>
      </c>
      <c r="BE15" s="49">
        <v>0</v>
      </c>
      <c r="BF15" s="108">
        <f>BB15/BC17</f>
        <v>0</v>
      </c>
      <c r="BG15" s="22">
        <v>0</v>
      </c>
      <c r="BH15" s="106">
        <v>1000</v>
      </c>
      <c r="BI15" s="115">
        <f t="shared" si="11"/>
        <v>0</v>
      </c>
      <c r="BJ15" s="49">
        <v>0</v>
      </c>
      <c r="BK15" s="121">
        <f>BG15/BH17</f>
        <v>0</v>
      </c>
      <c r="BL15" s="148">
        <v>0</v>
      </c>
      <c r="BM15" s="133">
        <v>100</v>
      </c>
      <c r="BN15" s="134">
        <f t="shared" si="12"/>
        <v>0</v>
      </c>
      <c r="BO15" s="138">
        <v>0</v>
      </c>
      <c r="BP15" s="136">
        <f>BL15/BM17</f>
        <v>0</v>
      </c>
      <c r="BQ15" s="22">
        <v>0</v>
      </c>
      <c r="BR15" s="44">
        <v>200</v>
      </c>
      <c r="BS15" s="27">
        <f t="shared" si="13"/>
        <v>0</v>
      </c>
      <c r="BT15" s="49">
        <v>0</v>
      </c>
      <c r="BU15" s="46">
        <f>BQ15/BR17</f>
        <v>0</v>
      </c>
      <c r="BV15" s="22">
        <v>0</v>
      </c>
      <c r="BW15" s="44">
        <v>2</v>
      </c>
      <c r="BX15" s="27">
        <f t="shared" si="14"/>
        <v>0</v>
      </c>
      <c r="BY15" s="49">
        <v>0</v>
      </c>
      <c r="BZ15" s="46">
        <f>BV15/BW17</f>
        <v>0</v>
      </c>
      <c r="CA15" s="22">
        <v>0</v>
      </c>
      <c r="CB15" s="44">
        <v>1</v>
      </c>
      <c r="CC15" s="27">
        <f t="shared" si="15"/>
        <v>0</v>
      </c>
      <c r="CD15" s="49">
        <v>0</v>
      </c>
      <c r="CE15" s="46">
        <f>CA15/CB17</f>
        <v>0</v>
      </c>
      <c r="CF15" s="22">
        <v>0</v>
      </c>
      <c r="CG15" s="44">
        <v>2</v>
      </c>
      <c r="CH15" s="27">
        <f t="shared" si="16"/>
        <v>0</v>
      </c>
      <c r="CI15" s="49">
        <v>0</v>
      </c>
      <c r="CJ15" s="46">
        <f>CF15/CG17</f>
        <v>0</v>
      </c>
      <c r="CK15" s="22">
        <v>0</v>
      </c>
      <c r="CL15" s="44">
        <v>1</v>
      </c>
      <c r="CM15" s="27">
        <f t="shared" si="17"/>
        <v>0</v>
      </c>
      <c r="CN15" s="49">
        <v>0</v>
      </c>
      <c r="CO15" s="46">
        <f>CK15/CL17</f>
        <v>0</v>
      </c>
      <c r="CP15" s="88">
        <v>0</v>
      </c>
      <c r="CQ15" s="84">
        <v>1</v>
      </c>
      <c r="CR15" s="85">
        <f t="shared" si="18"/>
        <v>0</v>
      </c>
      <c r="CS15" s="89">
        <v>0</v>
      </c>
      <c r="CT15" s="87">
        <f>CP15/CQ17</f>
        <v>0</v>
      </c>
      <c r="CU15" s="22">
        <v>0</v>
      </c>
      <c r="CV15" s="44">
        <v>10</v>
      </c>
      <c r="CW15" s="27">
        <f t="shared" si="19"/>
        <v>0</v>
      </c>
      <c r="CX15" s="49">
        <v>0</v>
      </c>
      <c r="CY15" s="46">
        <f>CU15/CV17</f>
        <v>0</v>
      </c>
      <c r="CZ15" s="88">
        <v>0</v>
      </c>
      <c r="DA15" s="84">
        <v>1</v>
      </c>
      <c r="DB15" s="85">
        <f t="shared" si="20"/>
        <v>0</v>
      </c>
      <c r="DC15" s="89">
        <v>0</v>
      </c>
      <c r="DD15" s="87">
        <f>CZ15/DA17</f>
        <v>0</v>
      </c>
      <c r="DE15" s="22">
        <v>0</v>
      </c>
      <c r="DF15" s="44">
        <v>35</v>
      </c>
      <c r="DG15" s="27">
        <f t="shared" si="21"/>
        <v>0</v>
      </c>
      <c r="DH15" s="49">
        <v>0</v>
      </c>
      <c r="DI15" s="46">
        <f>DE15/DF17</f>
        <v>0</v>
      </c>
      <c r="DJ15" s="22">
        <v>0</v>
      </c>
      <c r="DK15" s="44">
        <v>185</v>
      </c>
      <c r="DL15" s="27">
        <f t="shared" si="22"/>
        <v>0</v>
      </c>
      <c r="DM15" s="49">
        <v>0</v>
      </c>
      <c r="DN15" s="46">
        <f>DJ15/DK17</f>
        <v>0</v>
      </c>
      <c r="DO15" s="22">
        <v>0</v>
      </c>
      <c r="DP15" s="44">
        <v>800</v>
      </c>
      <c r="DQ15" s="27">
        <f t="shared" si="23"/>
        <v>0</v>
      </c>
      <c r="DR15" s="49">
        <v>0</v>
      </c>
      <c r="DS15" s="46">
        <f>DO15/DP17</f>
        <v>0</v>
      </c>
      <c r="DT15" s="22">
        <v>0</v>
      </c>
      <c r="DU15" s="44">
        <v>1</v>
      </c>
      <c r="DV15" s="27">
        <f t="shared" si="24"/>
        <v>0</v>
      </c>
      <c r="DW15" s="49">
        <v>0</v>
      </c>
      <c r="DX15" s="46">
        <f>DT15/DU17</f>
        <v>0</v>
      </c>
      <c r="DY15" s="22">
        <v>0</v>
      </c>
      <c r="DZ15" s="44">
        <v>900</v>
      </c>
      <c r="EA15" s="27">
        <f t="shared" si="25"/>
        <v>0</v>
      </c>
      <c r="EB15" s="49">
        <v>0</v>
      </c>
      <c r="EC15" s="46">
        <f>DY15/DZ17</f>
        <v>0</v>
      </c>
      <c r="ED15" s="22">
        <v>0</v>
      </c>
      <c r="EE15" s="44">
        <v>32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1000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3</v>
      </c>
      <c r="EP15" s="27">
        <f t="shared" si="28"/>
        <v>0</v>
      </c>
      <c r="EQ15" s="49">
        <v>0</v>
      </c>
      <c r="ER15" s="46">
        <f>EN15/EO17</f>
        <v>0</v>
      </c>
      <c r="ES15" s="88">
        <v>0</v>
      </c>
      <c r="ET15" s="84">
        <v>1</v>
      </c>
      <c r="EU15" s="85">
        <f t="shared" si="29"/>
        <v>0</v>
      </c>
      <c r="EV15" s="89">
        <v>0</v>
      </c>
      <c r="EW15" s="87">
        <f>ES15/ET17</f>
        <v>0</v>
      </c>
      <c r="EX15" s="22">
        <v>0</v>
      </c>
      <c r="EY15" s="44">
        <v>3</v>
      </c>
      <c r="EZ15" s="27">
        <f t="shared" si="30"/>
        <v>0</v>
      </c>
      <c r="FA15" s="49">
        <v>0</v>
      </c>
      <c r="FB15" s="46">
        <f>EX15/EY17</f>
        <v>0</v>
      </c>
      <c r="FC15" s="22">
        <v>0</v>
      </c>
      <c r="FD15" s="44">
        <v>14</v>
      </c>
      <c r="FE15" s="27">
        <f t="shared" si="31"/>
        <v>0</v>
      </c>
      <c r="FF15" s="49">
        <v>0</v>
      </c>
      <c r="FG15" s="46">
        <f>FC15/FD17</f>
        <v>0</v>
      </c>
      <c r="FH15" s="22">
        <v>0</v>
      </c>
      <c r="FI15" s="44">
        <v>2</v>
      </c>
      <c r="FJ15" s="27">
        <f t="shared" si="32"/>
        <v>0</v>
      </c>
      <c r="FK15" s="49">
        <v>0</v>
      </c>
      <c r="FL15" s="46">
        <f>FH15/FI17</f>
        <v>0</v>
      </c>
      <c r="FM15" s="22">
        <v>0</v>
      </c>
      <c r="FN15" s="44">
        <v>100</v>
      </c>
      <c r="FO15" s="27">
        <f t="shared" si="33"/>
        <v>0</v>
      </c>
      <c r="FP15" s="49">
        <v>0</v>
      </c>
      <c r="FQ15" s="46">
        <f>FM15/FN17</f>
        <v>0</v>
      </c>
      <c r="FR15" s="22">
        <v>0</v>
      </c>
      <c r="FS15" s="44">
        <v>80</v>
      </c>
      <c r="FT15" s="27">
        <f t="shared" si="34"/>
        <v>0</v>
      </c>
      <c r="FU15" s="49">
        <v>0</v>
      </c>
      <c r="FV15" s="46">
        <f>FR15/FS17</f>
        <v>0</v>
      </c>
      <c r="FW15" s="22">
        <v>0</v>
      </c>
      <c r="FX15" s="44">
        <v>20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12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35</v>
      </c>
      <c r="GI15" s="27">
        <f t="shared" si="37"/>
        <v>0</v>
      </c>
      <c r="GJ15" s="49">
        <v>0</v>
      </c>
      <c r="GK15" s="46">
        <f>GG15/GH17</f>
        <v>0</v>
      </c>
      <c r="GL15" s="22">
        <v>0</v>
      </c>
      <c r="GM15" s="44">
        <v>5</v>
      </c>
      <c r="GN15" s="27">
        <f t="shared" si="38"/>
        <v>0</v>
      </c>
      <c r="GO15" s="49">
        <v>0</v>
      </c>
      <c r="GP15" s="46">
        <f>GL15/GM17</f>
        <v>0</v>
      </c>
      <c r="GQ15" s="88">
        <v>0</v>
      </c>
      <c r="GR15" s="84">
        <v>1</v>
      </c>
      <c r="GS15" s="85">
        <f t="shared" si="39"/>
        <v>0</v>
      </c>
      <c r="GT15" s="89">
        <v>0</v>
      </c>
      <c r="GU15" s="87">
        <f>GQ15/GR17</f>
        <v>0</v>
      </c>
      <c r="GV15" s="22">
        <v>0</v>
      </c>
      <c r="GW15" s="44">
        <v>5</v>
      </c>
      <c r="GX15" s="27">
        <f t="shared" si="40"/>
        <v>0</v>
      </c>
      <c r="GY15" s="49">
        <v>0</v>
      </c>
      <c r="GZ15" s="46">
        <f>GV15/GW17</f>
        <v>0</v>
      </c>
      <c r="HA15" s="22">
        <v>0</v>
      </c>
      <c r="HB15" s="44">
        <v>2</v>
      </c>
      <c r="HC15" s="27">
        <f t="shared" si="41"/>
        <v>0</v>
      </c>
      <c r="HD15" s="49">
        <v>0</v>
      </c>
      <c r="HE15" s="46">
        <f>HA15/HB17</f>
        <v>0</v>
      </c>
      <c r="HF15" s="22">
        <v>0</v>
      </c>
      <c r="HG15" s="44">
        <v>900</v>
      </c>
      <c r="HH15" s="27">
        <f t="shared" si="42"/>
        <v>0</v>
      </c>
      <c r="HI15" s="49">
        <v>0</v>
      </c>
      <c r="HJ15" s="46">
        <f>HF15/HG17</f>
        <v>0</v>
      </c>
      <c r="HK15" s="22">
        <v>0</v>
      </c>
      <c r="HL15" s="44">
        <v>9</v>
      </c>
      <c r="HM15" s="27">
        <f t="shared" si="43"/>
        <v>0</v>
      </c>
      <c r="HN15" s="49">
        <v>0</v>
      </c>
      <c r="HO15" s="46">
        <f>HK15/HL17</f>
        <v>0</v>
      </c>
      <c r="HP15" s="22">
        <v>0</v>
      </c>
      <c r="HQ15" s="44">
        <v>200</v>
      </c>
      <c r="HR15" s="27">
        <f t="shared" si="44"/>
        <v>0</v>
      </c>
      <c r="HS15" s="49">
        <v>0</v>
      </c>
      <c r="HT15" s="46">
        <f>HP15/HQ17</f>
        <v>0</v>
      </c>
      <c r="HU15" s="22">
        <v>0</v>
      </c>
      <c r="HV15" s="44">
        <v>2</v>
      </c>
      <c r="HW15" s="27">
        <f t="shared" si="45"/>
        <v>0</v>
      </c>
      <c r="HX15" s="49">
        <v>0</v>
      </c>
      <c r="HY15" s="46">
        <f>HU15/HV17</f>
        <v>0</v>
      </c>
    </row>
    <row r="16" spans="2:233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22">
        <v>0</v>
      </c>
      <c r="J16" s="44">
        <v>22</v>
      </c>
      <c r="K16" s="27">
        <f t="shared" si="1"/>
        <v>0</v>
      </c>
      <c r="L16" s="49">
        <v>0</v>
      </c>
      <c r="M16" s="46">
        <f>I16/J17</f>
        <v>0</v>
      </c>
      <c r="N16" s="22">
        <v>0</v>
      </c>
      <c r="O16" s="44">
        <v>1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14</v>
      </c>
      <c r="U16" s="27">
        <f t="shared" si="3"/>
        <v>0</v>
      </c>
      <c r="V16" s="49">
        <v>0</v>
      </c>
      <c r="W16" s="46">
        <f>S16/T17</f>
        <v>0</v>
      </c>
      <c r="X16" s="88">
        <v>0</v>
      </c>
      <c r="Y16" s="84">
        <v>1</v>
      </c>
      <c r="Z16" s="85">
        <f t="shared" si="4"/>
        <v>0</v>
      </c>
      <c r="AA16" s="89">
        <v>0</v>
      </c>
      <c r="AB16" s="87">
        <f>X16/Y17</f>
        <v>0</v>
      </c>
      <c r="AC16" s="22">
        <v>0</v>
      </c>
      <c r="AD16" s="44">
        <v>1</v>
      </c>
      <c r="AE16" s="27">
        <f t="shared" si="5"/>
        <v>0</v>
      </c>
      <c r="AF16" s="49">
        <v>0</v>
      </c>
      <c r="AG16" s="46">
        <f>AC16/AD17</f>
        <v>0</v>
      </c>
      <c r="AH16" s="137">
        <v>0</v>
      </c>
      <c r="AI16" s="133">
        <v>100</v>
      </c>
      <c r="AJ16" s="134">
        <f t="shared" si="6"/>
        <v>0</v>
      </c>
      <c r="AK16" s="138">
        <v>0</v>
      </c>
      <c r="AL16" s="136">
        <f>AH16/AI17</f>
        <v>0</v>
      </c>
      <c r="AM16" s="22">
        <v>0</v>
      </c>
      <c r="AN16" s="44">
        <v>2</v>
      </c>
      <c r="AO16" s="27">
        <f t="shared" si="7"/>
        <v>0</v>
      </c>
      <c r="AP16" s="49">
        <v>0</v>
      </c>
      <c r="AQ16" s="46">
        <f>AM16/AN17</f>
        <v>0</v>
      </c>
      <c r="AR16" s="88">
        <v>0</v>
      </c>
      <c r="AS16" s="84">
        <v>1</v>
      </c>
      <c r="AT16" s="85">
        <f t="shared" si="8"/>
        <v>0</v>
      </c>
      <c r="AU16" s="89">
        <v>0</v>
      </c>
      <c r="AV16" s="87">
        <f>AR16/AS17</f>
        <v>0</v>
      </c>
      <c r="AW16" s="22">
        <v>0</v>
      </c>
      <c r="AX16" s="44">
        <v>4</v>
      </c>
      <c r="AY16" s="27">
        <f t="shared" si="9"/>
        <v>0</v>
      </c>
      <c r="AZ16" s="49">
        <v>0</v>
      </c>
      <c r="BA16" s="46">
        <f>AW16/AX17</f>
        <v>0</v>
      </c>
      <c r="BB16" s="22">
        <v>0</v>
      </c>
      <c r="BC16" s="44">
        <v>600</v>
      </c>
      <c r="BD16" s="27">
        <f t="shared" si="10"/>
        <v>0</v>
      </c>
      <c r="BE16" s="49">
        <v>0</v>
      </c>
      <c r="BF16" s="108">
        <f>BB16/BC17</f>
        <v>0</v>
      </c>
      <c r="BG16" s="22">
        <v>0</v>
      </c>
      <c r="BH16" s="106">
        <v>1100</v>
      </c>
      <c r="BI16" s="115">
        <f t="shared" si="11"/>
        <v>0</v>
      </c>
      <c r="BJ16" s="49">
        <v>0</v>
      </c>
      <c r="BK16" s="121">
        <f>BG16/BH17</f>
        <v>0</v>
      </c>
      <c r="BL16" s="148">
        <v>0</v>
      </c>
      <c r="BM16" s="133">
        <v>100</v>
      </c>
      <c r="BN16" s="134">
        <f t="shared" si="12"/>
        <v>0</v>
      </c>
      <c r="BO16" s="138">
        <v>0</v>
      </c>
      <c r="BP16" s="136">
        <f>BL16/BM17</f>
        <v>0</v>
      </c>
      <c r="BQ16" s="22">
        <v>0</v>
      </c>
      <c r="BR16" s="44">
        <v>200</v>
      </c>
      <c r="BS16" s="27">
        <f t="shared" si="13"/>
        <v>0</v>
      </c>
      <c r="BT16" s="49">
        <v>0</v>
      </c>
      <c r="BU16" s="46">
        <f>BQ16/BR17</f>
        <v>0</v>
      </c>
      <c r="BV16" s="22">
        <v>0</v>
      </c>
      <c r="BW16" s="44">
        <v>2</v>
      </c>
      <c r="BX16" s="27">
        <f t="shared" si="14"/>
        <v>0</v>
      </c>
      <c r="BY16" s="49">
        <v>0</v>
      </c>
      <c r="BZ16" s="46">
        <f>BV16/BW17</f>
        <v>0</v>
      </c>
      <c r="CA16" s="22">
        <v>0</v>
      </c>
      <c r="CB16" s="44">
        <v>1</v>
      </c>
      <c r="CC16" s="27">
        <f t="shared" si="15"/>
        <v>0</v>
      </c>
      <c r="CD16" s="49">
        <v>0</v>
      </c>
      <c r="CE16" s="46">
        <f>CA16/CB17</f>
        <v>0</v>
      </c>
      <c r="CF16" s="22">
        <v>0</v>
      </c>
      <c r="CG16" s="44">
        <v>2</v>
      </c>
      <c r="CH16" s="27">
        <f t="shared" si="16"/>
        <v>0</v>
      </c>
      <c r="CI16" s="49">
        <v>0</v>
      </c>
      <c r="CJ16" s="46">
        <f>CF16/CG17</f>
        <v>0</v>
      </c>
      <c r="CK16" s="22">
        <v>0</v>
      </c>
      <c r="CL16" s="44">
        <v>1</v>
      </c>
      <c r="CM16" s="27">
        <f t="shared" si="17"/>
        <v>0</v>
      </c>
      <c r="CN16" s="49">
        <v>0</v>
      </c>
      <c r="CO16" s="46">
        <f>CK16/CL17</f>
        <v>0</v>
      </c>
      <c r="CP16" s="88">
        <v>0</v>
      </c>
      <c r="CQ16" s="84">
        <v>1</v>
      </c>
      <c r="CR16" s="85">
        <f t="shared" si="18"/>
        <v>0</v>
      </c>
      <c r="CS16" s="89">
        <v>0</v>
      </c>
      <c r="CT16" s="87">
        <f>CP16/CQ17</f>
        <v>0</v>
      </c>
      <c r="CU16" s="22">
        <v>0</v>
      </c>
      <c r="CV16" s="44">
        <v>30</v>
      </c>
      <c r="CW16" s="27">
        <f t="shared" si="19"/>
        <v>0</v>
      </c>
      <c r="CX16" s="49">
        <v>0</v>
      </c>
      <c r="CY16" s="46">
        <f>CU16/CV17</f>
        <v>0</v>
      </c>
      <c r="CZ16" s="88">
        <v>0</v>
      </c>
      <c r="DA16" s="84">
        <v>1</v>
      </c>
      <c r="DB16" s="85">
        <f t="shared" si="20"/>
        <v>0</v>
      </c>
      <c r="DC16" s="89">
        <v>0</v>
      </c>
      <c r="DD16" s="87">
        <f>CZ16/DA17</f>
        <v>0</v>
      </c>
      <c r="DE16" s="22">
        <v>0</v>
      </c>
      <c r="DF16" s="44">
        <v>41</v>
      </c>
      <c r="DG16" s="27">
        <f t="shared" si="21"/>
        <v>0</v>
      </c>
      <c r="DH16" s="49">
        <v>0</v>
      </c>
      <c r="DI16" s="46">
        <f>DE16/DF17</f>
        <v>0</v>
      </c>
      <c r="DJ16" s="22">
        <v>0</v>
      </c>
      <c r="DK16" s="44">
        <v>185</v>
      </c>
      <c r="DL16" s="27">
        <f t="shared" si="22"/>
        <v>0</v>
      </c>
      <c r="DM16" s="49">
        <v>0</v>
      </c>
      <c r="DN16" s="46">
        <f>DJ16/DK17</f>
        <v>0</v>
      </c>
      <c r="DO16" s="22">
        <v>0</v>
      </c>
      <c r="DP16" s="44">
        <v>900</v>
      </c>
      <c r="DQ16" s="27">
        <f t="shared" si="23"/>
        <v>0</v>
      </c>
      <c r="DR16" s="49">
        <v>0</v>
      </c>
      <c r="DS16" s="46">
        <f>DO16/DP17</f>
        <v>0</v>
      </c>
      <c r="DT16" s="22">
        <v>0</v>
      </c>
      <c r="DU16" s="44">
        <v>1</v>
      </c>
      <c r="DV16" s="27">
        <f t="shared" si="24"/>
        <v>0</v>
      </c>
      <c r="DW16" s="49">
        <v>0</v>
      </c>
      <c r="DX16" s="46">
        <f>DT16/DU17</f>
        <v>0</v>
      </c>
      <c r="DY16" s="22">
        <v>0</v>
      </c>
      <c r="DZ16" s="44">
        <v>1000</v>
      </c>
      <c r="EA16" s="27">
        <f t="shared" si="25"/>
        <v>0</v>
      </c>
      <c r="EB16" s="49">
        <v>0</v>
      </c>
      <c r="EC16" s="46">
        <f>DY16/DZ17</f>
        <v>0</v>
      </c>
      <c r="ED16" s="22">
        <v>0</v>
      </c>
      <c r="EE16" s="44">
        <v>35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1100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3</v>
      </c>
      <c r="EP16" s="27">
        <f t="shared" si="28"/>
        <v>0</v>
      </c>
      <c r="EQ16" s="49">
        <v>0</v>
      </c>
      <c r="ER16" s="46">
        <f>EN16/EO17</f>
        <v>0</v>
      </c>
      <c r="ES16" s="88">
        <v>0</v>
      </c>
      <c r="ET16" s="84">
        <v>1</v>
      </c>
      <c r="EU16" s="85">
        <f t="shared" si="29"/>
        <v>0</v>
      </c>
      <c r="EV16" s="89">
        <v>0</v>
      </c>
      <c r="EW16" s="87">
        <f>ES16/ET17</f>
        <v>0</v>
      </c>
      <c r="EX16" s="22">
        <v>0</v>
      </c>
      <c r="EY16" s="44">
        <v>3</v>
      </c>
      <c r="EZ16" s="27">
        <f t="shared" si="30"/>
        <v>0</v>
      </c>
      <c r="FA16" s="49">
        <v>0</v>
      </c>
      <c r="FB16" s="46">
        <f>EX16/EY17</f>
        <v>0</v>
      </c>
      <c r="FC16" s="22">
        <v>0</v>
      </c>
      <c r="FD16" s="44">
        <v>14</v>
      </c>
      <c r="FE16" s="27">
        <f t="shared" si="31"/>
        <v>0</v>
      </c>
      <c r="FF16" s="49">
        <v>0</v>
      </c>
      <c r="FG16" s="46">
        <f>FC16/FD17</f>
        <v>0</v>
      </c>
      <c r="FH16" s="22">
        <v>0</v>
      </c>
      <c r="FI16" s="44">
        <v>2</v>
      </c>
      <c r="FJ16" s="27">
        <f t="shared" si="32"/>
        <v>0</v>
      </c>
      <c r="FK16" s="49">
        <v>0</v>
      </c>
      <c r="FL16" s="46">
        <f>FH16/FI17</f>
        <v>0</v>
      </c>
      <c r="FM16" s="22">
        <v>0</v>
      </c>
      <c r="FN16" s="44">
        <v>100</v>
      </c>
      <c r="FO16" s="27">
        <f t="shared" si="33"/>
        <v>0</v>
      </c>
      <c r="FP16" s="49">
        <v>0</v>
      </c>
      <c r="FQ16" s="46">
        <f>FM16/FN17</f>
        <v>0</v>
      </c>
      <c r="FR16" s="22">
        <v>0</v>
      </c>
      <c r="FS16" s="44">
        <v>80</v>
      </c>
      <c r="FT16" s="27">
        <f t="shared" si="34"/>
        <v>0</v>
      </c>
      <c r="FU16" s="49">
        <v>0</v>
      </c>
      <c r="FV16" s="46">
        <f>FR16/FS17</f>
        <v>0</v>
      </c>
      <c r="FW16" s="22">
        <v>0</v>
      </c>
      <c r="FX16" s="44">
        <v>30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14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42</v>
      </c>
      <c r="GI16" s="27">
        <f t="shared" si="37"/>
        <v>0</v>
      </c>
      <c r="GJ16" s="49">
        <v>0</v>
      </c>
      <c r="GK16" s="46">
        <f>GG16/GH17</f>
        <v>0</v>
      </c>
      <c r="GL16" s="22">
        <v>0</v>
      </c>
      <c r="GM16" s="44">
        <v>5</v>
      </c>
      <c r="GN16" s="27">
        <f t="shared" si="38"/>
        <v>0</v>
      </c>
      <c r="GO16" s="49">
        <v>0</v>
      </c>
      <c r="GP16" s="46">
        <f>GL16/GM17</f>
        <v>0</v>
      </c>
      <c r="GQ16" s="88">
        <v>0</v>
      </c>
      <c r="GR16" s="84">
        <v>1</v>
      </c>
      <c r="GS16" s="85">
        <f t="shared" si="39"/>
        <v>0</v>
      </c>
      <c r="GT16" s="89">
        <v>0</v>
      </c>
      <c r="GU16" s="87">
        <f>GQ16/GR17</f>
        <v>0</v>
      </c>
      <c r="GV16" s="22">
        <v>0</v>
      </c>
      <c r="GW16" s="44">
        <v>5</v>
      </c>
      <c r="GX16" s="27">
        <f t="shared" si="40"/>
        <v>0</v>
      </c>
      <c r="GY16" s="49">
        <v>0</v>
      </c>
      <c r="GZ16" s="46">
        <f>GV16/GW17</f>
        <v>0</v>
      </c>
      <c r="HA16" s="22">
        <v>0</v>
      </c>
      <c r="HB16" s="44">
        <v>2</v>
      </c>
      <c r="HC16" s="27">
        <f t="shared" si="41"/>
        <v>0</v>
      </c>
      <c r="HD16" s="49">
        <v>0</v>
      </c>
      <c r="HE16" s="46">
        <f>HA16/HB17</f>
        <v>0</v>
      </c>
      <c r="HF16" s="22">
        <v>0</v>
      </c>
      <c r="HG16" s="44">
        <v>1000</v>
      </c>
      <c r="HH16" s="27">
        <f t="shared" si="42"/>
        <v>0</v>
      </c>
      <c r="HI16" s="49">
        <v>0</v>
      </c>
      <c r="HJ16" s="46">
        <f>HF16/HG17</f>
        <v>0</v>
      </c>
      <c r="HK16" s="22">
        <v>0</v>
      </c>
      <c r="HL16" s="44">
        <v>9</v>
      </c>
      <c r="HM16" s="27">
        <f t="shared" si="43"/>
        <v>0</v>
      </c>
      <c r="HN16" s="49">
        <v>0</v>
      </c>
      <c r="HO16" s="46">
        <f>HK16/HL17</f>
        <v>0</v>
      </c>
      <c r="HP16" s="22">
        <v>0</v>
      </c>
      <c r="HQ16" s="44">
        <v>200</v>
      </c>
      <c r="HR16" s="27">
        <f t="shared" si="44"/>
        <v>0</v>
      </c>
      <c r="HS16" s="49">
        <v>0</v>
      </c>
      <c r="HT16" s="46">
        <f>HP16/HQ17</f>
        <v>0</v>
      </c>
      <c r="HU16" s="22">
        <v>0</v>
      </c>
      <c r="HV16" s="44">
        <v>2</v>
      </c>
      <c r="HW16" s="27">
        <f t="shared" si="45"/>
        <v>0</v>
      </c>
      <c r="HX16" s="49">
        <v>0</v>
      </c>
      <c r="HY16" s="46">
        <f>HU16/HV17</f>
        <v>0</v>
      </c>
    </row>
    <row r="17" spans="2:233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22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2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20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3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1</v>
      </c>
      <c r="AE17" s="36">
        <f t="shared" si="5"/>
        <v>0</v>
      </c>
      <c r="AF17" s="51">
        <v>0</v>
      </c>
      <c r="AG17" s="52">
        <f>AC17/AD17</f>
        <v>0</v>
      </c>
      <c r="AH17" s="139">
        <v>0</v>
      </c>
      <c r="AI17" s="140">
        <v>100</v>
      </c>
      <c r="AJ17" s="141">
        <f t="shared" si="6"/>
        <v>0</v>
      </c>
      <c r="AK17" s="142">
        <v>0</v>
      </c>
      <c r="AL17" s="143">
        <f>AH17/AI17</f>
        <v>0</v>
      </c>
      <c r="AM17" s="35">
        <v>0</v>
      </c>
      <c r="AN17" s="50">
        <v>2</v>
      </c>
      <c r="AO17" s="36">
        <f t="shared" si="7"/>
        <v>0</v>
      </c>
      <c r="AP17" s="51">
        <v>0</v>
      </c>
      <c r="AQ17" s="52">
        <f>AM17/AN17</f>
        <v>0</v>
      </c>
      <c r="AR17" s="35">
        <v>0</v>
      </c>
      <c r="AS17" s="50">
        <v>500</v>
      </c>
      <c r="AT17" s="36">
        <f t="shared" si="8"/>
        <v>0</v>
      </c>
      <c r="AU17" s="51">
        <v>0</v>
      </c>
      <c r="AV17" s="52">
        <f>AR17/AS17</f>
        <v>0</v>
      </c>
      <c r="AW17" s="35">
        <v>0</v>
      </c>
      <c r="AX17" s="50">
        <v>4</v>
      </c>
      <c r="AY17" s="36">
        <f t="shared" si="9"/>
        <v>0</v>
      </c>
      <c r="AZ17" s="51">
        <v>0</v>
      </c>
      <c r="BA17" s="52">
        <f>AW17/AX17</f>
        <v>0</v>
      </c>
      <c r="BB17" s="35">
        <v>0</v>
      </c>
      <c r="BC17" s="50">
        <v>700</v>
      </c>
      <c r="BD17" s="36">
        <f t="shared" si="10"/>
        <v>0</v>
      </c>
      <c r="BE17" s="51">
        <v>0</v>
      </c>
      <c r="BF17" s="109">
        <f>BB17/BC17</f>
        <v>0</v>
      </c>
      <c r="BG17" s="35">
        <v>0</v>
      </c>
      <c r="BH17" s="50">
        <v>1200</v>
      </c>
      <c r="BI17" s="122">
        <f t="shared" si="11"/>
        <v>0</v>
      </c>
      <c r="BJ17" s="51">
        <v>0</v>
      </c>
      <c r="BK17" s="123">
        <f>BG17/BH17</f>
        <v>0</v>
      </c>
      <c r="BL17" s="149">
        <v>0</v>
      </c>
      <c r="BM17" s="140">
        <v>100</v>
      </c>
      <c r="BN17" s="141">
        <f t="shared" si="12"/>
        <v>0</v>
      </c>
      <c r="BO17" s="142">
        <v>0</v>
      </c>
      <c r="BP17" s="143">
        <f>BL17/BM17</f>
        <v>0</v>
      </c>
      <c r="BQ17" s="35">
        <v>0</v>
      </c>
      <c r="BR17" s="50">
        <v>300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2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1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2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2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38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50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156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47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91">
        <v>185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50">
        <v>1000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1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1100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39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1200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4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70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3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20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2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100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80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31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15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53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5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15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5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50">
        <v>2</v>
      </c>
      <c r="HC17" s="36">
        <f t="shared" si="41"/>
        <v>0</v>
      </c>
      <c r="HD17" s="51">
        <v>0</v>
      </c>
      <c r="HE17" s="52">
        <f>HA17/HB17</f>
        <v>0</v>
      </c>
      <c r="HF17" s="35">
        <v>0</v>
      </c>
      <c r="HG17" s="50">
        <v>1100</v>
      </c>
      <c r="HH17" s="36">
        <f t="shared" si="42"/>
        <v>0</v>
      </c>
      <c r="HI17" s="51">
        <v>0</v>
      </c>
      <c r="HJ17" s="52">
        <f>HF17/HG17</f>
        <v>0</v>
      </c>
      <c r="HK17" s="35">
        <v>0</v>
      </c>
      <c r="HL17" s="91">
        <v>9</v>
      </c>
      <c r="HM17" s="36">
        <f t="shared" si="43"/>
        <v>0</v>
      </c>
      <c r="HN17" s="51">
        <v>0</v>
      </c>
      <c r="HO17" s="52">
        <f>HK17/HL17</f>
        <v>0</v>
      </c>
      <c r="HP17" s="35">
        <v>0</v>
      </c>
      <c r="HQ17" s="50">
        <v>300</v>
      </c>
      <c r="HR17" s="36">
        <f t="shared" si="44"/>
        <v>0</v>
      </c>
      <c r="HS17" s="51">
        <v>0</v>
      </c>
      <c r="HT17" s="52">
        <f>HP17/HQ17</f>
        <v>0</v>
      </c>
      <c r="HU17" s="35">
        <v>0</v>
      </c>
      <c r="HV17" s="50">
        <v>2</v>
      </c>
      <c r="HW17" s="36">
        <f t="shared" si="45"/>
        <v>0</v>
      </c>
      <c r="HX17" s="51">
        <v>0</v>
      </c>
      <c r="HY17" s="52">
        <f>HU17/HV17</f>
        <v>0</v>
      </c>
    </row>
    <row r="19" spans="2:233" ht="15" thickBot="1" x14ac:dyDescent="0.4"/>
    <row r="20" spans="2:233" ht="15" customHeight="1" x14ac:dyDescent="0.35">
      <c r="H20" s="227" t="s">
        <v>515</v>
      </c>
      <c r="I20" s="228"/>
    </row>
    <row r="21" spans="2:233" ht="15" thickBot="1" x14ac:dyDescent="0.4">
      <c r="H21" s="229"/>
      <c r="I21" s="230"/>
      <c r="BI21" s="146"/>
    </row>
    <row r="22" spans="2:233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25</v>
      </c>
      <c r="I22" s="7">
        <f>H22/H25</f>
        <v>0.86206896551724133</v>
      </c>
    </row>
    <row r="23" spans="2:233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1</v>
      </c>
      <c r="I23" s="12">
        <f>H23/H25</f>
        <v>3.4482758620689655E-2</v>
      </c>
    </row>
    <row r="24" spans="2:233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3</v>
      </c>
      <c r="I24" s="17">
        <f>H24/H25</f>
        <v>0.10344827586206896</v>
      </c>
    </row>
    <row r="25" spans="2:233" ht="15" thickBot="1" x14ac:dyDescent="0.4">
      <c r="B25" s="218" t="s">
        <v>79</v>
      </c>
      <c r="C25" s="219"/>
      <c r="D25" s="219"/>
      <c r="E25" s="219"/>
      <c r="F25" s="219"/>
      <c r="G25" s="220"/>
      <c r="H25" s="18">
        <f>SUM(H22:H24)</f>
        <v>29</v>
      </c>
      <c r="I25" s="164">
        <f>SUM(I22:I24)</f>
        <v>0.99999999999999989</v>
      </c>
    </row>
    <row r="26" spans="2:233" ht="15" thickBot="1" x14ac:dyDescent="0.4"/>
    <row r="27" spans="2:233" ht="16.5" customHeight="1" thickBot="1" x14ac:dyDescent="0.4">
      <c r="B27" s="55">
        <v>2</v>
      </c>
      <c r="C27" s="259" t="s">
        <v>49</v>
      </c>
      <c r="D27" s="260"/>
      <c r="E27" s="261"/>
      <c r="DK27" s="124"/>
    </row>
    <row r="28" spans="2:233" ht="15" thickBot="1" x14ac:dyDescent="0.4">
      <c r="DK28" s="124"/>
    </row>
    <row r="29" spans="2:233" ht="15" thickBot="1" x14ac:dyDescent="0.4">
      <c r="B29" s="166">
        <v>15</v>
      </c>
      <c r="C29" s="270" t="s">
        <v>516</v>
      </c>
      <c r="D29" s="271"/>
      <c r="E29" s="271"/>
      <c r="F29" s="271"/>
      <c r="G29" s="271"/>
      <c r="H29" s="271"/>
      <c r="I29" s="271"/>
      <c r="J29" s="272"/>
      <c r="DK29" s="124"/>
    </row>
    <row r="30" spans="2:233" x14ac:dyDescent="0.35">
      <c r="DK30" s="124"/>
    </row>
    <row r="31" spans="2:233" x14ac:dyDescent="0.35">
      <c r="DK31" s="124"/>
    </row>
    <row r="32" spans="2:233" x14ac:dyDescent="0.35">
      <c r="DK32" s="124"/>
    </row>
    <row r="33" spans="115:115" x14ac:dyDescent="0.35">
      <c r="DK33" s="124"/>
    </row>
  </sheetData>
  <mergeCells count="193">
    <mergeCell ref="C29:J29"/>
    <mergeCell ref="HT4:HT5"/>
    <mergeCell ref="HU4:HW4"/>
    <mergeCell ref="HX4:HX5"/>
    <mergeCell ref="HY4:HY5"/>
    <mergeCell ref="D2:HY2"/>
    <mergeCell ref="HE4:HE5"/>
    <mergeCell ref="HF4:HH4"/>
    <mergeCell ref="HI4:HI5"/>
    <mergeCell ref="HJ4:HJ5"/>
    <mergeCell ref="HK4:HM4"/>
    <mergeCell ref="HN4:HN5"/>
    <mergeCell ref="HO4:HO5"/>
    <mergeCell ref="HP4:HR4"/>
    <mergeCell ref="HS4:HS5"/>
    <mergeCell ref="GP4:GP5"/>
    <mergeCell ref="GQ4:GS4"/>
    <mergeCell ref="GT4:GT5"/>
    <mergeCell ref="GU4:GU5"/>
    <mergeCell ref="GV4:GX4"/>
    <mergeCell ref="GY4:GY5"/>
    <mergeCell ref="GZ4:GZ5"/>
    <mergeCell ref="HA4:HC4"/>
    <mergeCell ref="HD4:HD5"/>
    <mergeCell ref="GF4:GF5"/>
    <mergeCell ref="GG4:GI4"/>
    <mergeCell ref="GJ4:GJ5"/>
    <mergeCell ref="GK4:GK5"/>
    <mergeCell ref="GL4:GN4"/>
    <mergeCell ref="GO4:GO5"/>
    <mergeCell ref="FL4:FL5"/>
    <mergeCell ref="FM4:FO4"/>
    <mergeCell ref="FP4:FP5"/>
    <mergeCell ref="FQ4:FQ5"/>
    <mergeCell ref="FR4:FT4"/>
    <mergeCell ref="FU4:FU5"/>
    <mergeCell ref="FV4:FV5"/>
    <mergeCell ref="FW4:FY4"/>
    <mergeCell ref="FZ4:FZ5"/>
    <mergeCell ref="FA4:FA5"/>
    <mergeCell ref="FB4:FB5"/>
    <mergeCell ref="FC4:FE4"/>
    <mergeCell ref="FF4:FF5"/>
    <mergeCell ref="FG4:FG5"/>
    <mergeCell ref="FH4:FJ4"/>
    <mergeCell ref="FK4:FK5"/>
    <mergeCell ref="GB4:GD4"/>
    <mergeCell ref="GE4:GE5"/>
    <mergeCell ref="GA4:GA5"/>
    <mergeCell ref="EL4:EL5"/>
    <mergeCell ref="EM4:EM5"/>
    <mergeCell ref="EN4:EP4"/>
    <mergeCell ref="EQ4:EQ5"/>
    <mergeCell ref="ER4:ER5"/>
    <mergeCell ref="ES4:EU4"/>
    <mergeCell ref="EV4:EV5"/>
    <mergeCell ref="EW4:EW5"/>
    <mergeCell ref="EX4:EZ4"/>
    <mergeCell ref="GG3:GK3"/>
    <mergeCell ref="GL3:GP3"/>
    <mergeCell ref="GQ3:GU3"/>
    <mergeCell ref="GV3:GZ3"/>
    <mergeCell ref="HA3:HE3"/>
    <mergeCell ref="HF3:HJ3"/>
    <mergeCell ref="HK3:HO3"/>
    <mergeCell ref="HP3:HT3"/>
    <mergeCell ref="HU3:HY3"/>
    <mergeCell ref="EN3:ER3"/>
    <mergeCell ref="ES3:EW3"/>
    <mergeCell ref="EX3:FB3"/>
    <mergeCell ref="FC3:FG3"/>
    <mergeCell ref="FH3:FL3"/>
    <mergeCell ref="FM3:FQ3"/>
    <mergeCell ref="FR3:FV3"/>
    <mergeCell ref="FW3:GA3"/>
    <mergeCell ref="GB3:GF3"/>
    <mergeCell ref="CZ4:DB4"/>
    <mergeCell ref="DC4:DC5"/>
    <mergeCell ref="DJ3:DN3"/>
    <mergeCell ref="DO3:DS3"/>
    <mergeCell ref="DT3:DX3"/>
    <mergeCell ref="DY3:EC3"/>
    <mergeCell ref="ED3:EH3"/>
    <mergeCell ref="EI3:EM3"/>
    <mergeCell ref="DJ4:DL4"/>
    <mergeCell ref="DM4:DM5"/>
    <mergeCell ref="DN4:DN5"/>
    <mergeCell ref="DO4:DQ4"/>
    <mergeCell ref="DR4:DR5"/>
    <mergeCell ref="DS4:DS5"/>
    <mergeCell ref="DT4:DV4"/>
    <mergeCell ref="DW4:DW5"/>
    <mergeCell ref="DX4:DX5"/>
    <mergeCell ref="DY4:EA4"/>
    <mergeCell ref="EB4:EB5"/>
    <mergeCell ref="EC4:EC5"/>
    <mergeCell ref="ED4:EF4"/>
    <mergeCell ref="EG4:EG5"/>
    <mergeCell ref="EH4:EH5"/>
    <mergeCell ref="EI4:EK4"/>
    <mergeCell ref="BE4:BE5"/>
    <mergeCell ref="BF4:BF5"/>
    <mergeCell ref="AR3:AV3"/>
    <mergeCell ref="AW3:BA3"/>
    <mergeCell ref="BG3:BK3"/>
    <mergeCell ref="BL3:BP3"/>
    <mergeCell ref="CU4:CW4"/>
    <mergeCell ref="CX4:CX5"/>
    <mergeCell ref="CY4:CY5"/>
    <mergeCell ref="BQ3:BU3"/>
    <mergeCell ref="BV3:BZ3"/>
    <mergeCell ref="CA3:CE3"/>
    <mergeCell ref="CF3:CJ3"/>
    <mergeCell ref="CP3:CT3"/>
    <mergeCell ref="CU3:CY3"/>
    <mergeCell ref="BL4:BN4"/>
    <mergeCell ref="BO4:BO5"/>
    <mergeCell ref="BP4:BP5"/>
    <mergeCell ref="BQ4:BS4"/>
    <mergeCell ref="BT4:BT5"/>
    <mergeCell ref="BU4:BU5"/>
    <mergeCell ref="S3:W3"/>
    <mergeCell ref="S4:U4"/>
    <mergeCell ref="V4:V5"/>
    <mergeCell ref="W4:W5"/>
    <mergeCell ref="Q4:Q5"/>
    <mergeCell ref="R4:R5"/>
    <mergeCell ref="DD4:DD5"/>
    <mergeCell ref="AH3:AL3"/>
    <mergeCell ref="AM3:AQ3"/>
    <mergeCell ref="CK3:CO3"/>
    <mergeCell ref="AH4:AJ4"/>
    <mergeCell ref="AK4:AK5"/>
    <mergeCell ref="AL4:AL5"/>
    <mergeCell ref="CZ3:DD3"/>
    <mergeCell ref="AU4:AU5"/>
    <mergeCell ref="AV4:AV5"/>
    <mergeCell ref="AW4:AY4"/>
    <mergeCell ref="AZ4:AZ5"/>
    <mergeCell ref="BA4:BA5"/>
    <mergeCell ref="AM4:AO4"/>
    <mergeCell ref="AP4:AP5"/>
    <mergeCell ref="AQ4:AQ5"/>
    <mergeCell ref="BB3:BF3"/>
    <mergeCell ref="BB4:BD4"/>
    <mergeCell ref="C27:E27"/>
    <mergeCell ref="DE4:DG4"/>
    <mergeCell ref="DH4:DH5"/>
    <mergeCell ref="DI4:DI5"/>
    <mergeCell ref="CK4:CM4"/>
    <mergeCell ref="CN4:CN5"/>
    <mergeCell ref="CO4:CO5"/>
    <mergeCell ref="CP4:CR4"/>
    <mergeCell ref="CS4:CS5"/>
    <mergeCell ref="CT4:CT5"/>
    <mergeCell ref="CA4:CC4"/>
    <mergeCell ref="CD4:CD5"/>
    <mergeCell ref="CE4:CE5"/>
    <mergeCell ref="CF4:CH4"/>
    <mergeCell ref="CI4:CI5"/>
    <mergeCell ref="CJ4:CJ5"/>
    <mergeCell ref="BV4:BX4"/>
    <mergeCell ref="BY4:BY5"/>
    <mergeCell ref="BZ4:BZ5"/>
    <mergeCell ref="E24:G24"/>
    <mergeCell ref="E22:G22"/>
    <mergeCell ref="E23:G23"/>
    <mergeCell ref="AC4:AE4"/>
    <mergeCell ref="AF4:AF5"/>
    <mergeCell ref="B2:C5"/>
    <mergeCell ref="DE3:DI3"/>
    <mergeCell ref="B25:G25"/>
    <mergeCell ref="X4:Z4"/>
    <mergeCell ref="AA4:AA5"/>
    <mergeCell ref="AB4:AB5"/>
    <mergeCell ref="D4:F4"/>
    <mergeCell ref="G4:G5"/>
    <mergeCell ref="H4:H5"/>
    <mergeCell ref="N4:P4"/>
    <mergeCell ref="I4:K4"/>
    <mergeCell ref="M4:M5"/>
    <mergeCell ref="L4:L5"/>
    <mergeCell ref="H20:I21"/>
    <mergeCell ref="D3:H3"/>
    <mergeCell ref="I3:M3"/>
    <mergeCell ref="N3:R3"/>
    <mergeCell ref="X3:AB3"/>
    <mergeCell ref="AC3:AG3"/>
    <mergeCell ref="AG4:AG5"/>
    <mergeCell ref="BG4:BI4"/>
    <mergeCell ref="BJ4:BJ5"/>
    <mergeCell ref="BK4:BK5"/>
    <mergeCell ref="AR4:AT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B1:HY34"/>
  <sheetViews>
    <sheetView workbookViewId="0">
      <selection activeCell="H20" sqref="H20:I21"/>
    </sheetView>
  </sheetViews>
  <sheetFormatPr baseColWidth="10" defaultRowHeight="14.5" x14ac:dyDescent="0.35"/>
  <cols>
    <col min="2" max="2" width="3.7265625" customWidth="1"/>
    <col min="4" max="4" width="6.26953125" customWidth="1"/>
    <col min="5" max="5" width="6.81640625" customWidth="1"/>
    <col min="6" max="6" width="6.1796875" customWidth="1"/>
    <col min="7" max="7" width="7" customWidth="1"/>
    <col min="8" max="8" width="10.81640625" customWidth="1"/>
    <col min="9" max="9" width="7" customWidth="1"/>
    <col min="10" max="10" width="5.453125" customWidth="1"/>
    <col min="11" max="11" width="6.453125" customWidth="1"/>
    <col min="12" max="12" width="5.81640625" customWidth="1"/>
    <col min="13" max="13" width="9.54296875" customWidth="1"/>
    <col min="14" max="14" width="6.453125" customWidth="1"/>
    <col min="15" max="15" width="6.26953125" customWidth="1"/>
    <col min="16" max="16" width="6" customWidth="1"/>
    <col min="17" max="17" width="6.7265625" customWidth="1"/>
    <col min="18" max="18" width="10.26953125" customWidth="1"/>
    <col min="19" max="19" width="6.7265625" customWidth="1"/>
    <col min="20" max="20" width="8.26953125" customWidth="1"/>
    <col min="21" max="21" width="7.1796875" customWidth="1"/>
    <col min="22" max="22" width="7.81640625" customWidth="1"/>
    <col min="23" max="23" width="10" customWidth="1"/>
    <col min="24" max="24" width="6.54296875" customWidth="1"/>
    <col min="25" max="26" width="6.1796875" customWidth="1"/>
    <col min="27" max="27" width="6.453125" customWidth="1"/>
    <col min="28" max="28" width="10.54296875" customWidth="1"/>
    <col min="29" max="29" width="6.7265625" customWidth="1"/>
    <col min="30" max="30" width="6.1796875" customWidth="1"/>
    <col min="31" max="31" width="7" customWidth="1"/>
    <col min="32" max="32" width="7.453125" customWidth="1"/>
    <col min="33" max="33" width="10.1796875" customWidth="1"/>
    <col min="34" max="34" width="6.54296875" customWidth="1"/>
    <col min="35" max="35" width="5.81640625" customWidth="1"/>
    <col min="36" max="36" width="6.81640625" customWidth="1"/>
    <col min="37" max="37" width="6.26953125" customWidth="1"/>
    <col min="38" max="38" width="10.1796875" customWidth="1"/>
    <col min="39" max="39" width="6.1796875" customWidth="1"/>
    <col min="40" max="40" width="5.26953125" customWidth="1"/>
    <col min="41" max="42" width="6.453125" customWidth="1"/>
    <col min="43" max="43" width="9.54296875" customWidth="1"/>
    <col min="44" max="44" width="6.7265625" customWidth="1"/>
    <col min="45" max="45" width="5.1796875" customWidth="1"/>
    <col min="46" max="47" width="6.1796875" customWidth="1"/>
    <col min="48" max="48" width="10.453125" customWidth="1"/>
    <col min="49" max="49" width="6.54296875" customWidth="1"/>
    <col min="50" max="50" width="5.1796875" customWidth="1"/>
    <col min="51" max="51" width="6.453125" customWidth="1"/>
    <col min="52" max="52" width="6.1796875" customWidth="1"/>
    <col min="53" max="53" width="9.54296875" customWidth="1"/>
    <col min="54" max="54" width="6.453125" customWidth="1"/>
    <col min="55" max="55" width="5.7265625" customWidth="1"/>
    <col min="56" max="57" width="6.54296875" customWidth="1"/>
    <col min="58" max="58" width="9.81640625" customWidth="1"/>
    <col min="59" max="59" width="6.1796875" customWidth="1"/>
    <col min="60" max="60" width="5.54296875" customWidth="1"/>
    <col min="61" max="61" width="6.54296875" customWidth="1"/>
    <col min="62" max="62" width="6.26953125" customWidth="1"/>
    <col min="63" max="63" width="10.26953125" customWidth="1"/>
    <col min="64" max="64" width="6.1796875" customWidth="1"/>
    <col min="65" max="66" width="6" customWidth="1"/>
    <col min="67" max="67" width="6.81640625" customWidth="1"/>
    <col min="68" max="68" width="10.453125" customWidth="1"/>
    <col min="69" max="69" width="6.453125" customWidth="1"/>
    <col min="70" max="70" width="5.7265625" customWidth="1"/>
    <col min="71" max="71" width="6.54296875" customWidth="1"/>
    <col min="72" max="72" width="6.453125" customWidth="1"/>
    <col min="73" max="73" width="10.26953125" customWidth="1"/>
    <col min="74" max="74" width="6.453125" customWidth="1"/>
    <col min="75" max="75" width="5.81640625" customWidth="1"/>
    <col min="76" max="76" width="6" customWidth="1"/>
    <col min="77" max="77" width="6.453125" customWidth="1"/>
    <col min="78" max="78" width="9.81640625" customWidth="1"/>
    <col min="79" max="79" width="6.1796875" customWidth="1"/>
    <col min="80" max="80" width="6.54296875" customWidth="1"/>
    <col min="81" max="81" width="7.1796875" customWidth="1"/>
    <col min="82" max="82" width="7.54296875" customWidth="1"/>
    <col min="83" max="83" width="9.54296875" customWidth="1"/>
    <col min="84" max="84" width="6.26953125" customWidth="1"/>
    <col min="85" max="85" width="5.7265625" customWidth="1"/>
    <col min="86" max="86" width="6.54296875" customWidth="1"/>
    <col min="87" max="87" width="6.7265625" customWidth="1"/>
    <col min="88" max="88" width="10.26953125" customWidth="1"/>
    <col min="89" max="89" width="6.7265625" customWidth="1"/>
    <col min="90" max="90" width="5.54296875" customWidth="1"/>
    <col min="91" max="91" width="6.7265625" customWidth="1"/>
    <col min="92" max="92" width="7.7265625" customWidth="1"/>
    <col min="93" max="93" width="9.7265625" customWidth="1"/>
    <col min="94" max="94" width="6.54296875" customWidth="1"/>
    <col min="95" max="95" width="5.54296875" customWidth="1"/>
    <col min="96" max="96" width="6.81640625" customWidth="1"/>
    <col min="97" max="97" width="7" customWidth="1"/>
    <col min="98" max="98" width="10.26953125" customWidth="1"/>
    <col min="99" max="99" width="7.26953125" customWidth="1"/>
    <col min="100" max="100" width="6.54296875" customWidth="1"/>
    <col min="101" max="101" width="7.26953125" customWidth="1"/>
    <col min="102" max="102" width="7.54296875" customWidth="1"/>
    <col min="103" max="103" width="10.7265625" customWidth="1"/>
    <col min="104" max="105" width="6.1796875" customWidth="1"/>
    <col min="106" max="106" width="6.81640625" customWidth="1"/>
    <col min="107" max="107" width="7.1796875" customWidth="1"/>
    <col min="108" max="108" width="10.26953125" customWidth="1"/>
    <col min="109" max="109" width="6.81640625" customWidth="1"/>
    <col min="110" max="110" width="6" customWidth="1"/>
    <col min="111" max="111" width="5.81640625" customWidth="1"/>
    <col min="112" max="112" width="6.26953125" customWidth="1"/>
    <col min="113" max="113" width="9.54296875" customWidth="1"/>
    <col min="114" max="114" width="6.7265625" customWidth="1"/>
    <col min="115" max="115" width="5.453125" customWidth="1"/>
    <col min="116" max="116" width="6.7265625" customWidth="1"/>
    <col min="117" max="117" width="7.1796875" customWidth="1"/>
    <col min="118" max="118" width="10.1796875" customWidth="1"/>
    <col min="119" max="119" width="6.54296875" customWidth="1"/>
    <col min="120" max="120" width="6.453125" customWidth="1"/>
    <col min="121" max="121" width="7.7265625" customWidth="1"/>
    <col min="122" max="122" width="6.81640625" customWidth="1"/>
    <col min="123" max="123" width="10.7265625" customWidth="1"/>
    <col min="124" max="124" width="7" customWidth="1"/>
    <col min="125" max="126" width="6.1796875" customWidth="1"/>
    <col min="127" max="127" width="6.81640625" customWidth="1"/>
    <col min="128" max="128" width="10.26953125" customWidth="1"/>
    <col min="129" max="130" width="6.453125" customWidth="1"/>
    <col min="131" max="131" width="6.54296875" customWidth="1"/>
    <col min="132" max="132" width="7.54296875" customWidth="1"/>
    <col min="133" max="133" width="10" customWidth="1"/>
    <col min="134" max="134" width="6.7265625" customWidth="1"/>
    <col min="135" max="135" width="5.54296875" customWidth="1"/>
    <col min="136" max="136" width="6.26953125" customWidth="1"/>
    <col min="137" max="137" width="6.54296875" customWidth="1"/>
    <col min="138" max="138" width="10.1796875" customWidth="1"/>
    <col min="139" max="139" width="6.54296875" customWidth="1"/>
    <col min="140" max="140" width="5.453125" customWidth="1"/>
    <col min="141" max="141" width="6" customWidth="1"/>
    <col min="142" max="142" width="6.7265625" customWidth="1"/>
    <col min="143" max="143" width="10.1796875" customWidth="1"/>
    <col min="144" max="144" width="6.26953125" customWidth="1"/>
    <col min="145" max="145" width="5.7265625" customWidth="1"/>
    <col min="146" max="146" width="6.54296875" customWidth="1"/>
    <col min="147" max="147" width="7" customWidth="1"/>
    <col min="148" max="148" width="10.453125" customWidth="1"/>
    <col min="149" max="149" width="7.26953125" customWidth="1"/>
    <col min="150" max="150" width="5.453125" customWidth="1"/>
    <col min="151" max="151" width="7" customWidth="1"/>
    <col min="152" max="152" width="7.26953125" customWidth="1"/>
    <col min="153" max="153" width="10.1796875" customWidth="1"/>
    <col min="154" max="154" width="6.7265625" customWidth="1"/>
    <col min="155" max="155" width="5.7265625" customWidth="1"/>
    <col min="156" max="156" width="6.54296875" customWidth="1"/>
    <col min="157" max="157" width="6.81640625" customWidth="1"/>
    <col min="158" max="158" width="9.7265625" customWidth="1"/>
    <col min="159" max="159" width="6.453125" customWidth="1"/>
    <col min="160" max="160" width="6.54296875" customWidth="1"/>
    <col min="161" max="161" width="5.81640625" customWidth="1"/>
    <col min="162" max="162" width="7" customWidth="1"/>
    <col min="163" max="163" width="9.81640625" customWidth="1"/>
    <col min="164" max="164" width="6.54296875" customWidth="1"/>
    <col min="165" max="165" width="6" customWidth="1"/>
    <col min="166" max="166" width="6.81640625" customWidth="1"/>
    <col min="167" max="167" width="7" customWidth="1"/>
    <col min="168" max="168" width="9.7265625" customWidth="1"/>
    <col min="169" max="169" width="7.26953125" customWidth="1"/>
    <col min="170" max="170" width="6.26953125" customWidth="1"/>
    <col min="171" max="171" width="6.54296875" customWidth="1"/>
    <col min="172" max="172" width="6.26953125" customWidth="1"/>
    <col min="173" max="173" width="9.54296875" customWidth="1"/>
    <col min="174" max="174" width="6.7265625" customWidth="1"/>
    <col min="175" max="175" width="5.26953125" customWidth="1"/>
    <col min="176" max="177" width="6.81640625" customWidth="1"/>
    <col min="178" max="178" width="10.26953125" customWidth="1"/>
    <col min="179" max="179" width="6.81640625" customWidth="1"/>
    <col min="180" max="180" width="6.7265625" customWidth="1"/>
    <col min="181" max="181" width="7.1796875" customWidth="1"/>
    <col min="182" max="182" width="7.26953125" customWidth="1"/>
    <col min="183" max="183" width="10.26953125" customWidth="1"/>
    <col min="184" max="184" width="6.453125" customWidth="1"/>
    <col min="185" max="185" width="5.7265625" customWidth="1"/>
    <col min="186" max="186" width="6.453125" customWidth="1"/>
    <col min="187" max="187" width="6.26953125" customWidth="1"/>
    <col min="188" max="188" width="9.54296875" customWidth="1"/>
    <col min="189" max="189" width="6.26953125" customWidth="1"/>
    <col min="190" max="190" width="5.453125" customWidth="1"/>
    <col min="191" max="192" width="6.54296875" customWidth="1"/>
    <col min="193" max="193" width="10.26953125" customWidth="1"/>
    <col min="194" max="194" width="6.7265625" customWidth="1"/>
    <col min="195" max="195" width="5.453125" customWidth="1"/>
    <col min="196" max="196" width="7" customWidth="1"/>
    <col min="197" max="197" width="7.1796875" customWidth="1"/>
    <col min="198" max="198" width="10.453125" customWidth="1"/>
    <col min="199" max="199" width="6.81640625" customWidth="1"/>
    <col min="200" max="200" width="5.453125" customWidth="1"/>
    <col min="201" max="201" width="7.1796875" customWidth="1"/>
    <col min="202" max="202" width="6.7265625" customWidth="1"/>
    <col min="203" max="203" width="10.1796875" customWidth="1"/>
    <col min="204" max="204" width="6.54296875" customWidth="1"/>
    <col min="205" max="205" width="5.7265625" customWidth="1"/>
    <col min="206" max="206" width="6.453125" customWidth="1"/>
    <col min="207" max="207" width="6.81640625" customWidth="1"/>
    <col min="208" max="208" width="10.1796875" customWidth="1"/>
    <col min="209" max="209" width="6.453125" customWidth="1"/>
    <col min="210" max="210" width="5" customWidth="1"/>
    <col min="211" max="211" width="6.1796875" customWidth="1"/>
    <col min="212" max="212" width="6.26953125" customWidth="1"/>
    <col min="213" max="213" width="10.453125" customWidth="1"/>
    <col min="214" max="214" width="7.1796875" customWidth="1"/>
    <col min="215" max="215" width="6.26953125" customWidth="1"/>
    <col min="216" max="216" width="6.7265625" customWidth="1"/>
    <col min="217" max="217" width="6.81640625" customWidth="1"/>
    <col min="218" max="218" width="9.81640625" customWidth="1"/>
    <col min="219" max="219" width="7" customWidth="1"/>
    <col min="220" max="220" width="6.1796875" customWidth="1"/>
    <col min="221" max="222" width="6.54296875" customWidth="1"/>
    <col min="223" max="223" width="10.453125" customWidth="1"/>
    <col min="224" max="224" width="6.54296875" customWidth="1"/>
    <col min="225" max="225" width="6.453125" customWidth="1"/>
    <col min="226" max="227" width="7.1796875" customWidth="1"/>
    <col min="228" max="228" width="9.7265625" customWidth="1"/>
    <col min="229" max="229" width="7" customWidth="1"/>
    <col min="230" max="230" width="6.1796875" customWidth="1"/>
    <col min="231" max="231" width="6.54296875" customWidth="1"/>
    <col min="232" max="232" width="7.1796875" customWidth="1"/>
    <col min="233" max="233" width="10.26953125" customWidth="1"/>
  </cols>
  <sheetData>
    <row r="1" spans="2:233" ht="15" thickBot="1" x14ac:dyDescent="0.4"/>
    <row r="2" spans="2:233" ht="15" thickBot="1" x14ac:dyDescent="0.4">
      <c r="B2" s="262" t="s">
        <v>56</v>
      </c>
      <c r="C2" s="263"/>
      <c r="D2" s="188" t="s">
        <v>56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90"/>
    </row>
    <row r="3" spans="2:233" ht="81.7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98</v>
      </c>
      <c r="J3" s="234"/>
      <c r="K3" s="235"/>
      <c r="L3" s="235"/>
      <c r="M3" s="236"/>
      <c r="N3" s="233" t="s">
        <v>99</v>
      </c>
      <c r="O3" s="234"/>
      <c r="P3" s="235"/>
      <c r="Q3" s="235"/>
      <c r="R3" s="236"/>
      <c r="S3" s="233" t="s">
        <v>100</v>
      </c>
      <c r="T3" s="234"/>
      <c r="U3" s="235"/>
      <c r="V3" s="235"/>
      <c r="W3" s="236"/>
      <c r="X3" s="233" t="s">
        <v>300</v>
      </c>
      <c r="Y3" s="234"/>
      <c r="Z3" s="235"/>
      <c r="AA3" s="235"/>
      <c r="AB3" s="236"/>
      <c r="AC3" s="233" t="s">
        <v>301</v>
      </c>
      <c r="AD3" s="234"/>
      <c r="AE3" s="235"/>
      <c r="AF3" s="235"/>
      <c r="AG3" s="236"/>
      <c r="AH3" s="233" t="s">
        <v>302</v>
      </c>
      <c r="AI3" s="234"/>
      <c r="AJ3" s="235"/>
      <c r="AK3" s="235"/>
      <c r="AL3" s="236"/>
      <c r="AM3" s="273" t="s">
        <v>303</v>
      </c>
      <c r="AN3" s="274"/>
      <c r="AO3" s="275"/>
      <c r="AP3" s="275"/>
      <c r="AQ3" s="276"/>
      <c r="AR3" s="233" t="s">
        <v>304</v>
      </c>
      <c r="AS3" s="234"/>
      <c r="AT3" s="235"/>
      <c r="AU3" s="235"/>
      <c r="AV3" s="236"/>
      <c r="AW3" s="233" t="s">
        <v>305</v>
      </c>
      <c r="AX3" s="234"/>
      <c r="AY3" s="235"/>
      <c r="AZ3" s="235"/>
      <c r="BA3" s="236"/>
      <c r="BB3" s="233" t="s">
        <v>306</v>
      </c>
      <c r="BC3" s="234"/>
      <c r="BD3" s="235"/>
      <c r="BE3" s="235"/>
      <c r="BF3" s="236"/>
      <c r="BG3" s="233" t="s">
        <v>307</v>
      </c>
      <c r="BH3" s="256"/>
      <c r="BI3" s="257"/>
      <c r="BJ3" s="257"/>
      <c r="BK3" s="258"/>
      <c r="BL3" s="233" t="s">
        <v>109</v>
      </c>
      <c r="BM3" s="256"/>
      <c r="BN3" s="257"/>
      <c r="BO3" s="257"/>
      <c r="BP3" s="258"/>
      <c r="BQ3" s="233" t="s">
        <v>110</v>
      </c>
      <c r="BR3" s="234"/>
      <c r="BS3" s="235"/>
      <c r="BT3" s="235"/>
      <c r="BU3" s="236"/>
      <c r="BV3" s="233" t="s">
        <v>111</v>
      </c>
      <c r="BW3" s="234"/>
      <c r="BX3" s="235"/>
      <c r="BY3" s="235"/>
      <c r="BZ3" s="236"/>
      <c r="CA3" s="233" t="s">
        <v>308</v>
      </c>
      <c r="CB3" s="234"/>
      <c r="CC3" s="235"/>
      <c r="CD3" s="235"/>
      <c r="CE3" s="236"/>
      <c r="CF3" s="233" t="s">
        <v>309</v>
      </c>
      <c r="CG3" s="234"/>
      <c r="CH3" s="235"/>
      <c r="CI3" s="235"/>
      <c r="CJ3" s="236"/>
      <c r="CK3" s="247" t="s">
        <v>310</v>
      </c>
      <c r="CL3" s="248"/>
      <c r="CM3" s="249"/>
      <c r="CN3" s="249"/>
      <c r="CO3" s="250"/>
      <c r="CP3" s="243" t="s">
        <v>311</v>
      </c>
      <c r="CQ3" s="244"/>
      <c r="CR3" s="245"/>
      <c r="CS3" s="245"/>
      <c r="CT3" s="246"/>
      <c r="CU3" s="233" t="s">
        <v>312</v>
      </c>
      <c r="CV3" s="234"/>
      <c r="CW3" s="235"/>
      <c r="CX3" s="235"/>
      <c r="CY3" s="236"/>
      <c r="CZ3" s="233" t="s">
        <v>313</v>
      </c>
      <c r="DA3" s="234"/>
      <c r="DB3" s="235"/>
      <c r="DC3" s="235"/>
      <c r="DD3" s="236"/>
      <c r="DE3" s="233" t="s">
        <v>314</v>
      </c>
      <c r="DF3" s="234"/>
      <c r="DG3" s="235"/>
      <c r="DH3" s="235"/>
      <c r="DI3" s="236"/>
      <c r="DJ3" s="233" t="s">
        <v>315</v>
      </c>
      <c r="DK3" s="234"/>
      <c r="DL3" s="235"/>
      <c r="DM3" s="235"/>
      <c r="DN3" s="236"/>
      <c r="DO3" s="233" t="s">
        <v>316</v>
      </c>
      <c r="DP3" s="234"/>
      <c r="DQ3" s="235"/>
      <c r="DR3" s="235"/>
      <c r="DS3" s="236"/>
      <c r="DT3" s="233" t="s">
        <v>317</v>
      </c>
      <c r="DU3" s="234"/>
      <c r="DV3" s="235"/>
      <c r="DW3" s="235"/>
      <c r="DX3" s="236"/>
      <c r="DY3" s="233" t="s">
        <v>244</v>
      </c>
      <c r="DZ3" s="234"/>
      <c r="EA3" s="235"/>
      <c r="EB3" s="235"/>
      <c r="EC3" s="236"/>
      <c r="ED3" s="233" t="s">
        <v>245</v>
      </c>
      <c r="EE3" s="234"/>
      <c r="EF3" s="235"/>
      <c r="EG3" s="235"/>
      <c r="EH3" s="236"/>
      <c r="EI3" s="233" t="s">
        <v>246</v>
      </c>
      <c r="EJ3" s="234"/>
      <c r="EK3" s="235"/>
      <c r="EL3" s="235"/>
      <c r="EM3" s="236"/>
      <c r="EN3" s="247" t="s">
        <v>247</v>
      </c>
      <c r="EO3" s="248"/>
      <c r="EP3" s="249"/>
      <c r="EQ3" s="249"/>
      <c r="ER3" s="250"/>
      <c r="ES3" s="233" t="s">
        <v>248</v>
      </c>
      <c r="ET3" s="234"/>
      <c r="EU3" s="235"/>
      <c r="EV3" s="235"/>
      <c r="EW3" s="236"/>
      <c r="EX3" s="233" t="s">
        <v>249</v>
      </c>
      <c r="EY3" s="234"/>
      <c r="EZ3" s="235"/>
      <c r="FA3" s="235"/>
      <c r="FB3" s="236"/>
      <c r="FC3" s="233" t="s">
        <v>250</v>
      </c>
      <c r="FD3" s="234"/>
      <c r="FE3" s="235"/>
      <c r="FF3" s="235"/>
      <c r="FG3" s="236"/>
      <c r="FH3" s="233" t="s">
        <v>251</v>
      </c>
      <c r="FI3" s="234"/>
      <c r="FJ3" s="235"/>
      <c r="FK3" s="235"/>
      <c r="FL3" s="236"/>
      <c r="FM3" s="233" t="s">
        <v>252</v>
      </c>
      <c r="FN3" s="234"/>
      <c r="FO3" s="235"/>
      <c r="FP3" s="235"/>
      <c r="FQ3" s="236"/>
      <c r="FR3" s="233" t="s">
        <v>253</v>
      </c>
      <c r="FS3" s="234"/>
      <c r="FT3" s="235"/>
      <c r="FU3" s="235"/>
      <c r="FV3" s="236"/>
      <c r="FW3" s="233" t="s">
        <v>254</v>
      </c>
      <c r="FX3" s="234"/>
      <c r="FY3" s="235"/>
      <c r="FZ3" s="235"/>
      <c r="GA3" s="236"/>
      <c r="GB3" s="233" t="s">
        <v>255</v>
      </c>
      <c r="GC3" s="234"/>
      <c r="GD3" s="235"/>
      <c r="GE3" s="235"/>
      <c r="GF3" s="236"/>
      <c r="GG3" s="233" t="s">
        <v>256</v>
      </c>
      <c r="GH3" s="234"/>
      <c r="GI3" s="235"/>
      <c r="GJ3" s="235"/>
      <c r="GK3" s="236"/>
      <c r="GL3" s="243" t="s">
        <v>257</v>
      </c>
      <c r="GM3" s="244"/>
      <c r="GN3" s="245"/>
      <c r="GO3" s="245"/>
      <c r="GP3" s="246"/>
      <c r="GQ3" s="233" t="s">
        <v>258</v>
      </c>
      <c r="GR3" s="234"/>
      <c r="GS3" s="235"/>
      <c r="GT3" s="235"/>
      <c r="GU3" s="236"/>
      <c r="GV3" s="233" t="s">
        <v>259</v>
      </c>
      <c r="GW3" s="234"/>
      <c r="GX3" s="235"/>
      <c r="GY3" s="235"/>
      <c r="GZ3" s="236"/>
      <c r="HA3" s="233" t="s">
        <v>260</v>
      </c>
      <c r="HB3" s="234"/>
      <c r="HC3" s="235"/>
      <c r="HD3" s="235"/>
      <c r="HE3" s="236"/>
      <c r="HF3" s="233" t="s">
        <v>261</v>
      </c>
      <c r="HG3" s="234"/>
      <c r="HH3" s="235"/>
      <c r="HI3" s="235"/>
      <c r="HJ3" s="236"/>
      <c r="HK3" s="233" t="s">
        <v>262</v>
      </c>
      <c r="HL3" s="234"/>
      <c r="HM3" s="235"/>
      <c r="HN3" s="235"/>
      <c r="HO3" s="236"/>
      <c r="HP3" s="233" t="s">
        <v>263</v>
      </c>
      <c r="HQ3" s="234"/>
      <c r="HR3" s="235"/>
      <c r="HS3" s="235"/>
      <c r="HT3" s="236"/>
      <c r="HU3" s="233" t="s">
        <v>264</v>
      </c>
      <c r="HV3" s="234"/>
      <c r="HW3" s="235"/>
      <c r="HX3" s="235"/>
      <c r="HY3" s="236"/>
    </row>
    <row r="4" spans="2:233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51" t="s">
        <v>34</v>
      </c>
      <c r="T4" s="268"/>
      <c r="U4" s="269"/>
      <c r="V4" s="231" t="s">
        <v>35</v>
      </c>
      <c r="W4" s="231" t="s">
        <v>95</v>
      </c>
      <c r="X4" s="237" t="s">
        <v>34</v>
      </c>
      <c r="Y4" s="238"/>
      <c r="Z4" s="238"/>
      <c r="AA4" s="239" t="s">
        <v>35</v>
      </c>
      <c r="AB4" s="231" t="s">
        <v>95</v>
      </c>
      <c r="AC4" s="237" t="s">
        <v>34</v>
      </c>
      <c r="AD4" s="238"/>
      <c r="AE4" s="238"/>
      <c r="AF4" s="239" t="s">
        <v>35</v>
      </c>
      <c r="AG4" s="231" t="s">
        <v>95</v>
      </c>
      <c r="AH4" s="251" t="s">
        <v>34</v>
      </c>
      <c r="AI4" s="268"/>
      <c r="AJ4" s="269"/>
      <c r="AK4" s="231" t="s">
        <v>35</v>
      </c>
      <c r="AL4" s="231" t="s">
        <v>95</v>
      </c>
      <c r="AM4" s="277" t="s">
        <v>34</v>
      </c>
      <c r="AN4" s="278"/>
      <c r="AO4" s="278"/>
      <c r="AP4" s="279" t="s">
        <v>35</v>
      </c>
      <c r="AQ4" s="281" t="s">
        <v>95</v>
      </c>
      <c r="AR4" s="237" t="s">
        <v>34</v>
      </c>
      <c r="AS4" s="238"/>
      <c r="AT4" s="238"/>
      <c r="AU4" s="239" t="s">
        <v>35</v>
      </c>
      <c r="AV4" s="231" t="s">
        <v>95</v>
      </c>
      <c r="AW4" s="237" t="s">
        <v>34</v>
      </c>
      <c r="AX4" s="238"/>
      <c r="AY4" s="238"/>
      <c r="AZ4" s="239" t="s">
        <v>35</v>
      </c>
      <c r="BA4" s="23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37" t="s">
        <v>34</v>
      </c>
      <c r="BM4" s="238"/>
      <c r="BN4" s="238"/>
      <c r="BO4" s="239" t="s">
        <v>35</v>
      </c>
      <c r="BP4" s="231" t="s">
        <v>95</v>
      </c>
      <c r="BQ4" s="237" t="s">
        <v>34</v>
      </c>
      <c r="BR4" s="238"/>
      <c r="BS4" s="238"/>
      <c r="BT4" s="239" t="s">
        <v>35</v>
      </c>
      <c r="BU4" s="231" t="s">
        <v>95</v>
      </c>
      <c r="BV4" s="251" t="s">
        <v>34</v>
      </c>
      <c r="BW4" s="252"/>
      <c r="BX4" s="253"/>
      <c r="BY4" s="254" t="s">
        <v>35</v>
      </c>
      <c r="BZ4" s="231" t="s">
        <v>95</v>
      </c>
      <c r="CA4" s="251" t="s">
        <v>34</v>
      </c>
      <c r="CB4" s="252"/>
      <c r="CC4" s="253"/>
      <c r="CD4" s="254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51" t="s">
        <v>34</v>
      </c>
      <c r="CL4" s="252"/>
      <c r="CM4" s="253"/>
      <c r="CN4" s="254" t="s">
        <v>35</v>
      </c>
      <c r="CO4" s="231" t="s">
        <v>95</v>
      </c>
      <c r="CP4" s="251" t="s">
        <v>34</v>
      </c>
      <c r="CQ4" s="252"/>
      <c r="CR4" s="253"/>
      <c r="CS4" s="254" t="s">
        <v>35</v>
      </c>
      <c r="CT4" s="231" t="s">
        <v>95</v>
      </c>
      <c r="CU4" s="251" t="s">
        <v>34</v>
      </c>
      <c r="CV4" s="252"/>
      <c r="CW4" s="253"/>
      <c r="CX4" s="254" t="s">
        <v>35</v>
      </c>
      <c r="CY4" s="231" t="s">
        <v>95</v>
      </c>
      <c r="CZ4" s="251" t="s">
        <v>34</v>
      </c>
      <c r="DA4" s="252"/>
      <c r="DB4" s="253"/>
      <c r="DC4" s="254" t="s">
        <v>35</v>
      </c>
      <c r="DD4" s="231" t="s">
        <v>95</v>
      </c>
      <c r="DE4" s="251" t="s">
        <v>34</v>
      </c>
      <c r="DF4" s="252"/>
      <c r="DG4" s="253"/>
      <c r="DH4" s="254" t="s">
        <v>35</v>
      </c>
      <c r="DI4" s="231" t="s">
        <v>95</v>
      </c>
      <c r="DJ4" s="237" t="s">
        <v>34</v>
      </c>
      <c r="DK4" s="238"/>
      <c r="DL4" s="238"/>
      <c r="DM4" s="239" t="s">
        <v>35</v>
      </c>
      <c r="DN4" s="231" t="s">
        <v>95</v>
      </c>
      <c r="DO4" s="237" t="s">
        <v>34</v>
      </c>
      <c r="DP4" s="238"/>
      <c r="DQ4" s="238"/>
      <c r="DR4" s="239" t="s">
        <v>35</v>
      </c>
      <c r="DS4" s="231" t="s">
        <v>95</v>
      </c>
      <c r="DT4" s="237" t="s">
        <v>34</v>
      </c>
      <c r="DU4" s="238"/>
      <c r="DV4" s="238"/>
      <c r="DW4" s="239" t="s">
        <v>35</v>
      </c>
      <c r="DX4" s="231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37" t="s">
        <v>34</v>
      </c>
      <c r="HG4" s="238"/>
      <c r="HH4" s="238"/>
      <c r="HI4" s="239" t="s">
        <v>35</v>
      </c>
      <c r="HJ4" s="231" t="s">
        <v>95</v>
      </c>
      <c r="HK4" s="237" t="s">
        <v>34</v>
      </c>
      <c r="HL4" s="238"/>
      <c r="HM4" s="238"/>
      <c r="HN4" s="239" t="s">
        <v>35</v>
      </c>
      <c r="HO4" s="231" t="s">
        <v>95</v>
      </c>
      <c r="HP4" s="237" t="s">
        <v>34</v>
      </c>
      <c r="HQ4" s="238"/>
      <c r="HR4" s="238"/>
      <c r="HS4" s="239" t="s">
        <v>35</v>
      </c>
      <c r="HT4" s="231" t="s">
        <v>95</v>
      </c>
      <c r="HU4" s="237" t="s">
        <v>34</v>
      </c>
      <c r="HV4" s="238"/>
      <c r="HW4" s="238"/>
      <c r="HX4" s="239" t="s">
        <v>35</v>
      </c>
      <c r="HY4" s="231" t="s">
        <v>95</v>
      </c>
    </row>
    <row r="5" spans="2:233" ht="20.25" customHeight="1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32"/>
      <c r="W5" s="232"/>
      <c r="X5" s="72" t="s">
        <v>1</v>
      </c>
      <c r="Y5" s="73" t="s">
        <v>37</v>
      </c>
      <c r="Z5" s="75" t="s">
        <v>36</v>
      </c>
      <c r="AA5" s="242"/>
      <c r="AB5" s="232"/>
      <c r="AC5" s="72" t="s">
        <v>1</v>
      </c>
      <c r="AD5" s="73" t="s">
        <v>37</v>
      </c>
      <c r="AE5" s="75" t="s">
        <v>36</v>
      </c>
      <c r="AF5" s="242"/>
      <c r="AG5" s="232"/>
      <c r="AH5" s="72" t="s">
        <v>1</v>
      </c>
      <c r="AI5" s="73" t="s">
        <v>37</v>
      </c>
      <c r="AJ5" s="75" t="s">
        <v>36</v>
      </c>
      <c r="AK5" s="232"/>
      <c r="AL5" s="232"/>
      <c r="AM5" s="129" t="s">
        <v>1</v>
      </c>
      <c r="AN5" s="130" t="s">
        <v>37</v>
      </c>
      <c r="AO5" s="131" t="s">
        <v>36</v>
      </c>
      <c r="AP5" s="280"/>
      <c r="AQ5" s="282"/>
      <c r="AR5" s="72" t="s">
        <v>1</v>
      </c>
      <c r="AS5" s="73" t="s">
        <v>37</v>
      </c>
      <c r="AT5" s="75" t="s">
        <v>36</v>
      </c>
      <c r="AU5" s="242"/>
      <c r="AV5" s="232"/>
      <c r="AW5" s="72" t="s">
        <v>1</v>
      </c>
      <c r="AX5" s="73" t="s">
        <v>37</v>
      </c>
      <c r="AY5" s="75" t="s">
        <v>36</v>
      </c>
      <c r="AZ5" s="242"/>
      <c r="BA5" s="232"/>
      <c r="BB5" s="72" t="s">
        <v>1</v>
      </c>
      <c r="BC5" s="73" t="s">
        <v>37</v>
      </c>
      <c r="BD5" s="75" t="s">
        <v>36</v>
      </c>
      <c r="BE5" s="242"/>
      <c r="BF5" s="232"/>
      <c r="BG5" s="72" t="s">
        <v>1</v>
      </c>
      <c r="BH5" s="73" t="s">
        <v>37</v>
      </c>
      <c r="BI5" s="75" t="s">
        <v>36</v>
      </c>
      <c r="BJ5" s="242"/>
      <c r="BK5" s="232"/>
      <c r="BL5" s="72" t="s">
        <v>1</v>
      </c>
      <c r="BM5" s="73" t="s">
        <v>37</v>
      </c>
      <c r="BN5" s="75" t="s">
        <v>36</v>
      </c>
      <c r="BO5" s="242"/>
      <c r="BP5" s="232"/>
      <c r="BQ5" s="72" t="s">
        <v>1</v>
      </c>
      <c r="BR5" s="73" t="s">
        <v>37</v>
      </c>
      <c r="BS5" s="75" t="s">
        <v>36</v>
      </c>
      <c r="BT5" s="242"/>
      <c r="BU5" s="232"/>
      <c r="BV5" s="72" t="s">
        <v>1</v>
      </c>
      <c r="BW5" s="73" t="s">
        <v>33</v>
      </c>
      <c r="BX5" s="74" t="s">
        <v>36</v>
      </c>
      <c r="BY5" s="255"/>
      <c r="BZ5" s="232"/>
      <c r="CA5" s="72" t="s">
        <v>1</v>
      </c>
      <c r="CB5" s="73" t="s">
        <v>33</v>
      </c>
      <c r="CC5" s="74" t="s">
        <v>36</v>
      </c>
      <c r="CD5" s="255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33</v>
      </c>
      <c r="CM5" s="74" t="s">
        <v>36</v>
      </c>
      <c r="CN5" s="255"/>
      <c r="CO5" s="232"/>
      <c r="CP5" s="72" t="s">
        <v>1</v>
      </c>
      <c r="CQ5" s="73" t="s">
        <v>33</v>
      </c>
      <c r="CR5" s="74" t="s">
        <v>36</v>
      </c>
      <c r="CS5" s="255"/>
      <c r="CT5" s="232"/>
      <c r="CU5" s="72" t="s">
        <v>1</v>
      </c>
      <c r="CV5" s="73" t="s">
        <v>33</v>
      </c>
      <c r="CW5" s="74" t="s">
        <v>36</v>
      </c>
      <c r="CX5" s="255"/>
      <c r="CY5" s="232"/>
      <c r="CZ5" s="72" t="s">
        <v>1</v>
      </c>
      <c r="DA5" s="73" t="s">
        <v>33</v>
      </c>
      <c r="DB5" s="74" t="s">
        <v>36</v>
      </c>
      <c r="DC5" s="255"/>
      <c r="DD5" s="232"/>
      <c r="DE5" s="72" t="s">
        <v>1</v>
      </c>
      <c r="DF5" s="73" t="s">
        <v>33</v>
      </c>
      <c r="DG5" s="74" t="s">
        <v>36</v>
      </c>
      <c r="DH5" s="255"/>
      <c r="DI5" s="232"/>
      <c r="DJ5" s="72" t="s">
        <v>1</v>
      </c>
      <c r="DK5" s="73" t="s">
        <v>37</v>
      </c>
      <c r="DL5" s="75" t="s">
        <v>36</v>
      </c>
      <c r="DM5" s="242"/>
      <c r="DN5" s="232"/>
      <c r="DO5" s="72" t="s">
        <v>1</v>
      </c>
      <c r="DP5" s="73" t="s">
        <v>37</v>
      </c>
      <c r="DQ5" s="75" t="s">
        <v>36</v>
      </c>
      <c r="DR5" s="242"/>
      <c r="DS5" s="232"/>
      <c r="DT5" s="72" t="s">
        <v>1</v>
      </c>
      <c r="DU5" s="73" t="s">
        <v>37</v>
      </c>
      <c r="DV5" s="75" t="s">
        <v>36</v>
      </c>
      <c r="DW5" s="242"/>
      <c r="DX5" s="232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113" t="s">
        <v>1</v>
      </c>
      <c r="HG5" s="144" t="s">
        <v>37</v>
      </c>
      <c r="HH5" s="114" t="s">
        <v>36</v>
      </c>
      <c r="HI5" s="240"/>
      <c r="HJ5" s="241"/>
      <c r="HK5" s="72" t="s">
        <v>1</v>
      </c>
      <c r="HL5" s="73" t="s">
        <v>37</v>
      </c>
      <c r="HM5" s="75" t="s">
        <v>36</v>
      </c>
      <c r="HN5" s="242"/>
      <c r="HO5" s="232"/>
      <c r="HP5" s="72" t="s">
        <v>1</v>
      </c>
      <c r="HQ5" s="73" t="s">
        <v>37</v>
      </c>
      <c r="HR5" s="75" t="s">
        <v>36</v>
      </c>
      <c r="HS5" s="242"/>
      <c r="HT5" s="232"/>
      <c r="HU5" s="72" t="s">
        <v>1</v>
      </c>
      <c r="HV5" s="73" t="s">
        <v>37</v>
      </c>
      <c r="HW5" s="75" t="s">
        <v>36</v>
      </c>
      <c r="HX5" s="242"/>
      <c r="HY5" s="232"/>
    </row>
    <row r="6" spans="2:233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1</v>
      </c>
      <c r="H6" s="46">
        <f>D6/E17</f>
        <v>8.3333333333333329E-2</v>
      </c>
      <c r="I6" s="83">
        <v>0</v>
      </c>
      <c r="J6" s="84">
        <v>1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100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83">
        <v>0</v>
      </c>
      <c r="AI6" s="84">
        <v>1</v>
      </c>
      <c r="AJ6" s="85">
        <f>AH6/AI6*100</f>
        <v>0</v>
      </c>
      <c r="AK6" s="86">
        <v>0</v>
      </c>
      <c r="AL6" s="87">
        <f>AH6/AI17</f>
        <v>0</v>
      </c>
      <c r="AM6" s="132">
        <v>0</v>
      </c>
      <c r="AN6" s="133">
        <v>100</v>
      </c>
      <c r="AO6" s="134">
        <f>AM6/AN6*100</f>
        <v>0</v>
      </c>
      <c r="AP6" s="135">
        <v>0</v>
      </c>
      <c r="AQ6" s="136">
        <f>AM6/AN17</f>
        <v>0</v>
      </c>
      <c r="AR6" s="83">
        <v>0</v>
      </c>
      <c r="AS6" s="84">
        <v>1</v>
      </c>
      <c r="AT6" s="85">
        <f>AR6/AS6*100</f>
        <v>0</v>
      </c>
      <c r="AU6" s="86">
        <v>0</v>
      </c>
      <c r="AV6" s="87">
        <f>AR6/AS17</f>
        <v>0</v>
      </c>
      <c r="AW6" s="83">
        <v>0</v>
      </c>
      <c r="AX6" s="84">
        <v>1</v>
      </c>
      <c r="AY6" s="85">
        <f>AW6/AX6*100</f>
        <v>0</v>
      </c>
      <c r="AZ6" s="86">
        <v>0</v>
      </c>
      <c r="BA6" s="87">
        <f>AW6/AX17</f>
        <v>0</v>
      </c>
      <c r="BB6" s="83">
        <v>0</v>
      </c>
      <c r="BC6" s="84">
        <v>1</v>
      </c>
      <c r="BD6" s="85">
        <f>BB6/BC6*100</f>
        <v>0</v>
      </c>
      <c r="BE6" s="86">
        <v>0</v>
      </c>
      <c r="BF6" s="87">
        <f>BB6/BC17</f>
        <v>0</v>
      </c>
      <c r="BG6" s="83">
        <v>0</v>
      </c>
      <c r="BH6" s="84">
        <v>100</v>
      </c>
      <c r="BI6" s="85">
        <f>BG6/BH6*100</f>
        <v>0</v>
      </c>
      <c r="BJ6" s="86">
        <v>0</v>
      </c>
      <c r="BK6" s="87">
        <f>BG6/BH17</f>
        <v>0</v>
      </c>
      <c r="BL6" s="26">
        <v>0</v>
      </c>
      <c r="BM6" s="44">
        <v>100</v>
      </c>
      <c r="BN6" s="27">
        <f>BL6/BM6*100</f>
        <v>0</v>
      </c>
      <c r="BO6" s="45">
        <v>0</v>
      </c>
      <c r="BP6" s="46">
        <f>BL6/BM17</f>
        <v>0</v>
      </c>
      <c r="BQ6" s="26">
        <v>0</v>
      </c>
      <c r="BR6" s="44">
        <v>100</v>
      </c>
      <c r="BS6" s="27">
        <f>BQ6/BR6*100</f>
        <v>0</v>
      </c>
      <c r="BT6" s="45">
        <v>0</v>
      </c>
      <c r="BU6" s="46">
        <f>BQ6/BR17</f>
        <v>0</v>
      </c>
      <c r="BV6" s="83">
        <v>0</v>
      </c>
      <c r="BW6" s="84">
        <v>1</v>
      </c>
      <c r="BX6" s="85">
        <f>BV6/BW6*100</f>
        <v>0</v>
      </c>
      <c r="BY6" s="86">
        <v>0</v>
      </c>
      <c r="BZ6" s="87">
        <f>BV6/BW17</f>
        <v>0</v>
      </c>
      <c r="CA6" s="83">
        <v>0</v>
      </c>
      <c r="CB6" s="84">
        <v>1</v>
      </c>
      <c r="CC6" s="85">
        <f>CA6/CB6*100</f>
        <v>0</v>
      </c>
      <c r="CD6" s="86">
        <v>0</v>
      </c>
      <c r="CE6" s="87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</v>
      </c>
      <c r="DL6" s="85">
        <f>DJ6/DK6*100</f>
        <v>0</v>
      </c>
      <c r="DM6" s="86">
        <v>0</v>
      </c>
      <c r="DN6" s="87">
        <f>DJ6/DK17</f>
        <v>0</v>
      </c>
      <c r="DO6" s="83">
        <v>0</v>
      </c>
      <c r="DP6" s="84">
        <v>100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100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</v>
      </c>
      <c r="EA6" s="85">
        <f>DY6/DZ6*100</f>
        <v>0</v>
      </c>
      <c r="EB6" s="86">
        <v>0</v>
      </c>
      <c r="EC6" s="87">
        <f>DY6/DZ17</f>
        <v>0</v>
      </c>
      <c r="ED6" s="83">
        <v>0</v>
      </c>
      <c r="EE6" s="84">
        <v>1</v>
      </c>
      <c r="EF6" s="85">
        <f>ED6/EE6*100</f>
        <v>0</v>
      </c>
      <c r="EG6" s="86">
        <v>0</v>
      </c>
      <c r="EH6" s="87">
        <f>ED6/EE17</f>
        <v>0</v>
      </c>
      <c r="EI6" s="26">
        <v>100</v>
      </c>
      <c r="EJ6" s="44">
        <v>100</v>
      </c>
      <c r="EK6" s="27">
        <f>EI6/EJ6*100</f>
        <v>100</v>
      </c>
      <c r="EL6" s="45">
        <v>1</v>
      </c>
      <c r="EM6" s="46">
        <f>EI6/EJ17</f>
        <v>8.3333333333333329E-2</v>
      </c>
      <c r="EN6" s="83">
        <v>0</v>
      </c>
      <c r="EO6" s="84">
        <v>1</v>
      </c>
      <c r="EP6" s="85">
        <f>EN6/EO6*100</f>
        <v>0</v>
      </c>
      <c r="EQ6" s="86">
        <v>0</v>
      </c>
      <c r="ER6" s="87">
        <f>EN6/EO17</f>
        <v>0</v>
      </c>
      <c r="ES6" s="83">
        <v>0</v>
      </c>
      <c r="ET6" s="84">
        <v>1</v>
      </c>
      <c r="EU6" s="85">
        <f>ES6/ET6*100</f>
        <v>0</v>
      </c>
      <c r="EV6" s="86">
        <v>0</v>
      </c>
      <c r="EW6" s="87">
        <f>ES6/ET17</f>
        <v>0</v>
      </c>
      <c r="EX6" s="83">
        <v>0</v>
      </c>
      <c r="EY6" s="84">
        <v>1</v>
      </c>
      <c r="EZ6" s="85">
        <f>EX6/EY6*100</f>
        <v>0</v>
      </c>
      <c r="FA6" s="86">
        <v>0</v>
      </c>
      <c r="FB6" s="87">
        <f>EX6/EY17</f>
        <v>0</v>
      </c>
      <c r="FC6" s="92">
        <v>0</v>
      </c>
      <c r="FD6" s="93">
        <v>1</v>
      </c>
      <c r="FE6" s="94">
        <f>FC6/FD6*100</f>
        <v>0</v>
      </c>
      <c r="FF6" s="95">
        <v>0</v>
      </c>
      <c r="FG6" s="96">
        <f>FC6/FD17</f>
        <v>0</v>
      </c>
      <c r="FH6" s="83">
        <v>0</v>
      </c>
      <c r="FI6" s="84">
        <v>1</v>
      </c>
      <c r="FJ6" s="85">
        <f>FH6/FI6*100</f>
        <v>0</v>
      </c>
      <c r="FK6" s="86">
        <v>0</v>
      </c>
      <c r="FL6" s="87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83">
        <v>0</v>
      </c>
      <c r="FS6" s="84">
        <v>1</v>
      </c>
      <c r="FT6" s="85">
        <f>FR6/FS6*100</f>
        <v>0</v>
      </c>
      <c r="FU6" s="86">
        <v>0</v>
      </c>
      <c r="FV6" s="87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87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107">
        <f>HA6/HB17</f>
        <v>0</v>
      </c>
      <c r="HF6" s="92">
        <v>0</v>
      </c>
      <c r="HG6" s="93">
        <v>1</v>
      </c>
      <c r="HH6" s="94">
        <f>HF6/HG6*100</f>
        <v>0</v>
      </c>
      <c r="HI6" s="95">
        <v>0</v>
      </c>
      <c r="HJ6" s="96">
        <f>HF6/HG17</f>
        <v>0</v>
      </c>
      <c r="HK6" s="126">
        <v>0</v>
      </c>
      <c r="HL6" s="84">
        <v>1</v>
      </c>
      <c r="HM6" s="85">
        <f>HK6/HL6*100</f>
        <v>0</v>
      </c>
      <c r="HN6" s="86">
        <v>0</v>
      </c>
      <c r="HO6" s="87">
        <f>HK6/HL17</f>
        <v>0</v>
      </c>
      <c r="HP6" s="83">
        <v>0</v>
      </c>
      <c r="HQ6" s="84">
        <v>1</v>
      </c>
      <c r="HR6" s="85">
        <f>HP6/HQ6*100</f>
        <v>0</v>
      </c>
      <c r="HS6" s="86">
        <v>0</v>
      </c>
      <c r="HT6" s="87">
        <f>HP6/HQ17</f>
        <v>0</v>
      </c>
      <c r="HU6" s="83">
        <v>0</v>
      </c>
      <c r="HV6" s="84">
        <v>1</v>
      </c>
      <c r="HW6" s="85">
        <f>HU6/HV6*100</f>
        <v>0</v>
      </c>
      <c r="HX6" s="86">
        <v>0</v>
      </c>
      <c r="HY6" s="87">
        <f>HU6/HV17</f>
        <v>0</v>
      </c>
    </row>
    <row r="7" spans="2:233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5">
        <v>1</v>
      </c>
      <c r="H7" s="46">
        <f>D7/E17</f>
        <v>0.16666666666666666</v>
      </c>
      <c r="I7" s="88">
        <v>0</v>
      </c>
      <c r="J7" s="84">
        <v>1</v>
      </c>
      <c r="K7" s="85">
        <f t="shared" ref="K7:K17" si="1">I7/J7*100</f>
        <v>0</v>
      </c>
      <c r="L7" s="89">
        <v>0</v>
      </c>
      <c r="M7" s="87">
        <f>I7/J17</f>
        <v>0</v>
      </c>
      <c r="N7" s="22">
        <v>10</v>
      </c>
      <c r="O7" s="44">
        <v>5</v>
      </c>
      <c r="P7" s="27">
        <f t="shared" ref="P7:P17" si="2">N7/O7*100</f>
        <v>200</v>
      </c>
      <c r="Q7" s="49">
        <v>0</v>
      </c>
      <c r="R7" s="46">
        <f>N7/O17</f>
        <v>0.41666666666666669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88">
        <v>0</v>
      </c>
      <c r="AI7" s="84">
        <v>1</v>
      </c>
      <c r="AJ7" s="85">
        <f t="shared" ref="AJ7:AJ17" si="6">AH7/AI7*100</f>
        <v>0</v>
      </c>
      <c r="AK7" s="89">
        <v>0</v>
      </c>
      <c r="AL7" s="87">
        <f>AH7/AI17</f>
        <v>0</v>
      </c>
      <c r="AM7" s="137">
        <v>0</v>
      </c>
      <c r="AN7" s="133">
        <v>100</v>
      </c>
      <c r="AO7" s="134">
        <f t="shared" ref="AO7:AO17" si="7">AM7/AN7*100</f>
        <v>0</v>
      </c>
      <c r="AP7" s="138">
        <v>0</v>
      </c>
      <c r="AQ7" s="136">
        <f>AM7/AN17</f>
        <v>0</v>
      </c>
      <c r="AR7" s="88">
        <v>0</v>
      </c>
      <c r="AS7" s="84">
        <v>1</v>
      </c>
      <c r="AT7" s="85">
        <f t="shared" ref="AT7:AT17" si="8">AR7/AS7*100</f>
        <v>0</v>
      </c>
      <c r="AU7" s="89">
        <v>0</v>
      </c>
      <c r="AV7" s="87">
        <f>AR7/AS17</f>
        <v>0</v>
      </c>
      <c r="AW7" s="88">
        <v>0</v>
      </c>
      <c r="AX7" s="84">
        <v>1</v>
      </c>
      <c r="AY7" s="85">
        <f t="shared" ref="AY7:AY17" si="9">AW7/AX7*100</f>
        <v>0</v>
      </c>
      <c r="AZ7" s="89">
        <v>0</v>
      </c>
      <c r="BA7" s="87">
        <f>AW7/AX17</f>
        <v>0</v>
      </c>
      <c r="BB7" s="88">
        <v>0</v>
      </c>
      <c r="BC7" s="84">
        <v>1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83">
        <v>0</v>
      </c>
      <c r="BH7" s="84">
        <v>100</v>
      </c>
      <c r="BI7" s="85">
        <f t="shared" ref="BI7:BI17" si="11">BG7/BH7*100</f>
        <v>0</v>
      </c>
      <c r="BJ7" s="89">
        <v>0</v>
      </c>
      <c r="BK7" s="87">
        <f>BG7/BH17</f>
        <v>0</v>
      </c>
      <c r="BL7" s="26">
        <v>0</v>
      </c>
      <c r="BM7" s="44">
        <v>200</v>
      </c>
      <c r="BN7" s="27">
        <f t="shared" ref="BN7:BN17" si="12">BL7/BM7*100</f>
        <v>0</v>
      </c>
      <c r="BO7" s="49">
        <v>0</v>
      </c>
      <c r="BP7" s="46">
        <f>BL7/BM17</f>
        <v>0</v>
      </c>
      <c r="BQ7" s="22">
        <v>100</v>
      </c>
      <c r="BR7" s="44">
        <v>200</v>
      </c>
      <c r="BS7" s="27">
        <f t="shared" ref="BS7:BS17" si="13">BQ7/BR7*100</f>
        <v>50</v>
      </c>
      <c r="BT7" s="49">
        <v>0.5</v>
      </c>
      <c r="BU7" s="46">
        <f>BQ7/BR17</f>
        <v>8.3333333333333329E-2</v>
      </c>
      <c r="BV7" s="88">
        <v>0</v>
      </c>
      <c r="BW7" s="84">
        <v>1</v>
      </c>
      <c r="BX7" s="85">
        <f t="shared" ref="BX7:BX17" si="14">BV7/BW7*100</f>
        <v>0</v>
      </c>
      <c r="BY7" s="89">
        <v>0</v>
      </c>
      <c r="BZ7" s="87">
        <f>BV7/BW17</f>
        <v>0</v>
      </c>
      <c r="CA7" s="88">
        <v>0</v>
      </c>
      <c r="CB7" s="84">
        <v>1</v>
      </c>
      <c r="CC7" s="85">
        <f t="shared" ref="CC7:CC17" si="15">CA7/CB7*100</f>
        <v>0</v>
      </c>
      <c r="CD7" s="89">
        <v>0</v>
      </c>
      <c r="CE7" s="87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</v>
      </c>
      <c r="DG7" s="85">
        <f t="shared" ref="DG7:DG17" si="21">DE7/DF7*100</f>
        <v>0</v>
      </c>
      <c r="DH7" s="89">
        <v>0</v>
      </c>
      <c r="DI7" s="87">
        <f>DE7/DF17</f>
        <v>0</v>
      </c>
      <c r="DJ7" s="88">
        <v>0</v>
      </c>
      <c r="DK7" s="84">
        <v>1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88">
        <v>0</v>
      </c>
      <c r="DP7" s="84">
        <v>100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88">
        <v>0</v>
      </c>
      <c r="DU7" s="84">
        <v>100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22">
        <v>100</v>
      </c>
      <c r="DZ7" s="44">
        <v>100</v>
      </c>
      <c r="EA7" s="27">
        <f t="shared" ref="EA7:EA17" si="25">DY7/DZ7*100</f>
        <v>100</v>
      </c>
      <c r="EB7" s="49">
        <v>0</v>
      </c>
      <c r="EC7" s="46">
        <f>DY7/DZ17</f>
        <v>9.0909090909090912E-2</v>
      </c>
      <c r="ED7" s="88">
        <v>0</v>
      </c>
      <c r="EE7" s="84">
        <v>1</v>
      </c>
      <c r="EF7" s="85">
        <f t="shared" ref="EF7:EF17" si="26">ED7/EE7*100</f>
        <v>0</v>
      </c>
      <c r="EG7" s="89">
        <v>0</v>
      </c>
      <c r="EH7" s="87">
        <f>ED7/EE17</f>
        <v>0</v>
      </c>
      <c r="EI7" s="26">
        <v>200</v>
      </c>
      <c r="EJ7" s="44">
        <v>200</v>
      </c>
      <c r="EK7" s="27">
        <f t="shared" ref="EK7:EK17" si="27">EI7/EJ7*100</f>
        <v>100</v>
      </c>
      <c r="EL7" s="49">
        <v>0</v>
      </c>
      <c r="EM7" s="46">
        <f>EI7/EJ17</f>
        <v>0.16666666666666666</v>
      </c>
      <c r="EN7" s="88">
        <v>0</v>
      </c>
      <c r="EO7" s="84">
        <v>1</v>
      </c>
      <c r="EP7" s="85">
        <f t="shared" ref="EP7:EP17" si="28">EN7/EO7*100</f>
        <v>0</v>
      </c>
      <c r="EQ7" s="89">
        <v>0</v>
      </c>
      <c r="ER7" s="87">
        <f>EN7/EO17</f>
        <v>0</v>
      </c>
      <c r="ES7" s="88">
        <v>0</v>
      </c>
      <c r="ET7" s="84">
        <v>1</v>
      </c>
      <c r="EU7" s="85">
        <f t="shared" ref="EU7:EU17" si="29">ES7/ET7*100</f>
        <v>0</v>
      </c>
      <c r="EV7" s="89">
        <v>0</v>
      </c>
      <c r="EW7" s="87">
        <f>ES7/ET17</f>
        <v>0</v>
      </c>
      <c r="EX7" s="88">
        <v>0</v>
      </c>
      <c r="EY7" s="84">
        <v>1</v>
      </c>
      <c r="EZ7" s="85">
        <f t="shared" ref="EZ7:EZ17" si="30">EX7/EY7*100</f>
        <v>0</v>
      </c>
      <c r="FA7" s="89">
        <v>0</v>
      </c>
      <c r="FB7" s="87">
        <f>EX7/EY17</f>
        <v>0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88">
        <v>0</v>
      </c>
      <c r="GC7" s="84">
        <v>1</v>
      </c>
      <c r="GD7" s="85">
        <f t="shared" ref="GD7:GD17" si="36">GB7/GC7*100</f>
        <v>0</v>
      </c>
      <c r="GE7" s="89">
        <v>0</v>
      </c>
      <c r="GF7" s="87">
        <f>GB7/GC17</f>
        <v>0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22">
        <v>1</v>
      </c>
      <c r="GM7" s="44">
        <v>1</v>
      </c>
      <c r="GN7" s="27">
        <f t="shared" ref="GN7:GN17" si="38">GL7/GM7*100</f>
        <v>100</v>
      </c>
      <c r="GO7" s="49">
        <v>1</v>
      </c>
      <c r="GP7" s="46">
        <f>GL7/GM17</f>
        <v>0.2</v>
      </c>
      <c r="GQ7" s="88">
        <v>0</v>
      </c>
      <c r="GR7" s="84">
        <v>1</v>
      </c>
      <c r="GS7" s="85">
        <f t="shared" ref="GS7:GS17" si="39">GQ7/GR7*100</f>
        <v>0</v>
      </c>
      <c r="GT7" s="89">
        <v>0</v>
      </c>
      <c r="GU7" s="87">
        <f>GQ7/GR17</f>
        <v>0</v>
      </c>
      <c r="GV7" s="88">
        <v>0</v>
      </c>
      <c r="GW7" s="84">
        <v>1</v>
      </c>
      <c r="GX7" s="85">
        <f t="shared" ref="GX7:GX17" si="40">GV7/GW7*100</f>
        <v>0</v>
      </c>
      <c r="GY7" s="89">
        <v>0</v>
      </c>
      <c r="GZ7" s="87">
        <f>GV7/GW17</f>
        <v>0</v>
      </c>
      <c r="HA7" s="88">
        <v>0</v>
      </c>
      <c r="HB7" s="84">
        <v>1</v>
      </c>
      <c r="HC7" s="85">
        <f t="shared" ref="HC7:HC17" si="41">HA7/HB7*100</f>
        <v>0</v>
      </c>
      <c r="HD7" s="89">
        <v>0</v>
      </c>
      <c r="HE7" s="107">
        <f>HA7/HB17</f>
        <v>0</v>
      </c>
      <c r="HF7" s="22">
        <v>100</v>
      </c>
      <c r="HG7" s="106">
        <v>100</v>
      </c>
      <c r="HH7" s="115">
        <f t="shared" ref="HH7:HH17" si="42">HF7/HG7*100</f>
        <v>100</v>
      </c>
      <c r="HI7" s="49">
        <v>1</v>
      </c>
      <c r="HJ7" s="121">
        <f>HF7/HG17</f>
        <v>9.0909090909090912E-2</v>
      </c>
      <c r="HK7" s="125">
        <v>0</v>
      </c>
      <c r="HL7" s="84">
        <v>1</v>
      </c>
      <c r="HM7" s="85">
        <f t="shared" ref="HM7:HM17" si="43">HK7/HL7*100</f>
        <v>0</v>
      </c>
      <c r="HN7" s="89">
        <v>0</v>
      </c>
      <c r="HO7" s="87">
        <f>HK7/HL17</f>
        <v>0</v>
      </c>
      <c r="HP7" s="88">
        <v>0</v>
      </c>
      <c r="HQ7" s="84">
        <v>1</v>
      </c>
      <c r="HR7" s="85">
        <f t="shared" ref="HR7:HR17" si="44">HP7/HQ7*100</f>
        <v>0</v>
      </c>
      <c r="HS7" s="89">
        <v>0</v>
      </c>
      <c r="HT7" s="87">
        <f>HP7/HQ17</f>
        <v>0</v>
      </c>
      <c r="HU7" s="88">
        <v>0</v>
      </c>
      <c r="HV7" s="84">
        <v>1</v>
      </c>
      <c r="HW7" s="85">
        <f t="shared" ref="HW7:HW17" si="45">HU7/HV7*100</f>
        <v>0</v>
      </c>
      <c r="HX7" s="89">
        <v>0</v>
      </c>
      <c r="HY7" s="87">
        <f>HU7/HV17</f>
        <v>0</v>
      </c>
    </row>
    <row r="8" spans="2:233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145">
        <v>1</v>
      </c>
      <c r="H8" s="46">
        <f>D8/E17</f>
        <v>0.25</v>
      </c>
      <c r="I8" s="88">
        <v>0</v>
      </c>
      <c r="J8" s="84">
        <v>1</v>
      </c>
      <c r="K8" s="85">
        <f t="shared" si="1"/>
        <v>0</v>
      </c>
      <c r="L8" s="89">
        <v>0</v>
      </c>
      <c r="M8" s="87">
        <f>I8/J17</f>
        <v>0</v>
      </c>
      <c r="N8" s="22">
        <v>22</v>
      </c>
      <c r="O8" s="44">
        <v>21</v>
      </c>
      <c r="P8" s="27">
        <f t="shared" si="2"/>
        <v>104.76190476190477</v>
      </c>
      <c r="Q8" s="97">
        <v>1.05</v>
      </c>
      <c r="R8" s="46">
        <f>N8/O17</f>
        <v>0.91666666666666663</v>
      </c>
      <c r="S8" s="88">
        <v>0</v>
      </c>
      <c r="T8" s="84">
        <v>1</v>
      </c>
      <c r="U8" s="85">
        <f t="shared" si="3"/>
        <v>0</v>
      </c>
      <c r="V8" s="89">
        <v>0</v>
      </c>
      <c r="W8" s="87">
        <f>S8/T17</f>
        <v>0</v>
      </c>
      <c r="X8" s="22">
        <v>3</v>
      </c>
      <c r="Y8" s="44">
        <v>3</v>
      </c>
      <c r="Z8" s="27">
        <f t="shared" si="4"/>
        <v>100</v>
      </c>
      <c r="AA8" s="82">
        <v>1</v>
      </c>
      <c r="AB8" s="46">
        <f>X8/Y17</f>
        <v>0.25</v>
      </c>
      <c r="AC8" s="88">
        <v>0</v>
      </c>
      <c r="AD8" s="84">
        <v>1</v>
      </c>
      <c r="AE8" s="85">
        <f t="shared" si="5"/>
        <v>0</v>
      </c>
      <c r="AF8" s="89">
        <v>0</v>
      </c>
      <c r="AG8" s="87">
        <f>AC8/AD17</f>
        <v>0</v>
      </c>
      <c r="AH8" s="88">
        <v>0</v>
      </c>
      <c r="AI8" s="84">
        <v>1</v>
      </c>
      <c r="AJ8" s="85">
        <f t="shared" si="6"/>
        <v>0</v>
      </c>
      <c r="AK8" s="89">
        <v>0</v>
      </c>
      <c r="AL8" s="87">
        <f>AH8/AI17</f>
        <v>0</v>
      </c>
      <c r="AM8" s="137">
        <v>0</v>
      </c>
      <c r="AN8" s="133">
        <v>100</v>
      </c>
      <c r="AO8" s="134">
        <f t="shared" si="7"/>
        <v>0</v>
      </c>
      <c r="AP8" s="81">
        <v>0</v>
      </c>
      <c r="AQ8" s="136">
        <f>AM8/AN17</f>
        <v>0</v>
      </c>
      <c r="AR8" s="88">
        <v>0</v>
      </c>
      <c r="AS8" s="84">
        <v>1</v>
      </c>
      <c r="AT8" s="85">
        <f t="shared" si="8"/>
        <v>0</v>
      </c>
      <c r="AU8" s="89">
        <v>0</v>
      </c>
      <c r="AV8" s="87">
        <f>AR8/AS17</f>
        <v>0</v>
      </c>
      <c r="AW8" s="88">
        <v>0</v>
      </c>
      <c r="AX8" s="84">
        <v>1</v>
      </c>
      <c r="AY8" s="85">
        <f t="shared" si="9"/>
        <v>0</v>
      </c>
      <c r="AZ8" s="89">
        <v>0</v>
      </c>
      <c r="BA8" s="87">
        <f>AW8/AX17</f>
        <v>0</v>
      </c>
      <c r="BB8" s="88">
        <v>0</v>
      </c>
      <c r="BC8" s="84">
        <v>1</v>
      </c>
      <c r="BD8" s="85">
        <f t="shared" si="10"/>
        <v>0</v>
      </c>
      <c r="BE8" s="89">
        <v>0</v>
      </c>
      <c r="BF8" s="87">
        <f>BB8/BC17</f>
        <v>0</v>
      </c>
      <c r="BG8" s="83">
        <v>0</v>
      </c>
      <c r="BH8" s="84">
        <v>100</v>
      </c>
      <c r="BI8" s="85">
        <f t="shared" si="11"/>
        <v>0</v>
      </c>
      <c r="BJ8" s="89">
        <v>0</v>
      </c>
      <c r="BK8" s="87">
        <f>BG8/BH17</f>
        <v>0</v>
      </c>
      <c r="BL8" s="26">
        <v>0</v>
      </c>
      <c r="BM8" s="44">
        <v>300</v>
      </c>
      <c r="BN8" s="27">
        <f t="shared" si="12"/>
        <v>0</v>
      </c>
      <c r="BO8" s="81">
        <v>0</v>
      </c>
      <c r="BP8" s="46">
        <f>BL8/BM17</f>
        <v>0</v>
      </c>
      <c r="BQ8" s="22">
        <v>200</v>
      </c>
      <c r="BR8" s="44">
        <v>300</v>
      </c>
      <c r="BS8" s="27">
        <f t="shared" si="13"/>
        <v>66.666666666666657</v>
      </c>
      <c r="BT8" s="80">
        <v>0.67</v>
      </c>
      <c r="BU8" s="46">
        <f>BQ8/BR17</f>
        <v>0.16666666666666666</v>
      </c>
      <c r="BV8" s="88">
        <v>0</v>
      </c>
      <c r="BW8" s="84">
        <v>1</v>
      </c>
      <c r="BX8" s="85">
        <f t="shared" si="14"/>
        <v>0</v>
      </c>
      <c r="BY8" s="89">
        <v>0</v>
      </c>
      <c r="BZ8" s="87">
        <f>BV8/BW17</f>
        <v>0</v>
      </c>
      <c r="CA8" s="88">
        <v>0</v>
      </c>
      <c r="CB8" s="84">
        <v>1</v>
      </c>
      <c r="CC8" s="85">
        <f t="shared" si="15"/>
        <v>0</v>
      </c>
      <c r="CD8" s="89">
        <v>0</v>
      </c>
      <c r="CE8" s="87">
        <f>CA8/CB17</f>
        <v>0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88">
        <v>0</v>
      </c>
      <c r="CQ8" s="84">
        <v>1</v>
      </c>
      <c r="CR8" s="85">
        <f t="shared" si="18"/>
        <v>0</v>
      </c>
      <c r="CS8" s="89">
        <v>0</v>
      </c>
      <c r="CT8" s="87">
        <f>CP8/CQ17</f>
        <v>0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88">
        <v>0</v>
      </c>
      <c r="DA8" s="84">
        <v>1</v>
      </c>
      <c r="DB8" s="85">
        <f t="shared" si="20"/>
        <v>0</v>
      </c>
      <c r="DC8" s="89">
        <v>0</v>
      </c>
      <c r="DD8" s="87">
        <f>CZ8/DA17</f>
        <v>0</v>
      </c>
      <c r="DE8" s="88">
        <v>0</v>
      </c>
      <c r="DF8" s="84">
        <v>1</v>
      </c>
      <c r="DG8" s="85">
        <f t="shared" si="21"/>
        <v>0</v>
      </c>
      <c r="DH8" s="89">
        <v>0</v>
      </c>
      <c r="DI8" s="87">
        <f>DE8/DF17</f>
        <v>0</v>
      </c>
      <c r="DJ8" s="22">
        <v>27</v>
      </c>
      <c r="DK8" s="44">
        <v>10</v>
      </c>
      <c r="DL8" s="27">
        <f t="shared" si="22"/>
        <v>270</v>
      </c>
      <c r="DM8" s="97">
        <v>2.7</v>
      </c>
      <c r="DN8" s="46">
        <f>DJ8/DK17</f>
        <v>0.13366336633663367</v>
      </c>
      <c r="DO8" s="88">
        <v>0</v>
      </c>
      <c r="DP8" s="84">
        <v>100</v>
      </c>
      <c r="DQ8" s="85">
        <f t="shared" si="23"/>
        <v>0</v>
      </c>
      <c r="DR8" s="89">
        <v>0</v>
      </c>
      <c r="DS8" s="87">
        <f>DO8/DP17</f>
        <v>0</v>
      </c>
      <c r="DT8" s="22">
        <v>100</v>
      </c>
      <c r="DU8" s="44">
        <v>100</v>
      </c>
      <c r="DV8" s="27">
        <f t="shared" si="24"/>
        <v>100</v>
      </c>
      <c r="DW8" s="82">
        <v>1</v>
      </c>
      <c r="DX8" s="46">
        <f>DT8/DU17</f>
        <v>0.1</v>
      </c>
      <c r="DY8" s="22">
        <v>200</v>
      </c>
      <c r="DZ8" s="44">
        <v>200</v>
      </c>
      <c r="EA8" s="27">
        <f t="shared" si="25"/>
        <v>100</v>
      </c>
      <c r="EB8" s="82">
        <v>1</v>
      </c>
      <c r="EC8" s="46">
        <f>DY8/DZ17</f>
        <v>0.18181818181818182</v>
      </c>
      <c r="ED8" s="88">
        <v>0</v>
      </c>
      <c r="EE8" s="84">
        <v>1</v>
      </c>
      <c r="EF8" s="85">
        <f t="shared" si="26"/>
        <v>0</v>
      </c>
      <c r="EG8" s="89">
        <v>0</v>
      </c>
      <c r="EH8" s="87">
        <f>ED8/EE17</f>
        <v>0</v>
      </c>
      <c r="EI8" s="26">
        <v>300</v>
      </c>
      <c r="EJ8" s="44">
        <v>300</v>
      </c>
      <c r="EK8" s="27">
        <f t="shared" si="27"/>
        <v>100</v>
      </c>
      <c r="EL8" s="82">
        <v>1</v>
      </c>
      <c r="EM8" s="46">
        <f>EI8/EJ17</f>
        <v>0.25</v>
      </c>
      <c r="EN8" s="88">
        <v>0</v>
      </c>
      <c r="EO8" s="84">
        <v>1</v>
      </c>
      <c r="EP8" s="85">
        <f t="shared" si="28"/>
        <v>0</v>
      </c>
      <c r="EQ8" s="89">
        <v>0</v>
      </c>
      <c r="ER8" s="87">
        <f>EN8/EO17</f>
        <v>0</v>
      </c>
      <c r="ES8" s="88">
        <v>0</v>
      </c>
      <c r="ET8" s="84">
        <v>1</v>
      </c>
      <c r="EU8" s="85">
        <f t="shared" si="29"/>
        <v>0</v>
      </c>
      <c r="EV8" s="89">
        <v>0</v>
      </c>
      <c r="EW8" s="87">
        <f>ES8/ET17</f>
        <v>0</v>
      </c>
      <c r="EX8" s="88">
        <v>0</v>
      </c>
      <c r="EY8" s="84">
        <v>1</v>
      </c>
      <c r="EZ8" s="85">
        <f t="shared" si="30"/>
        <v>0</v>
      </c>
      <c r="FA8" s="89">
        <v>0</v>
      </c>
      <c r="FB8" s="87">
        <f>EX8/EY17</f>
        <v>0</v>
      </c>
      <c r="FC8" s="22">
        <v>3</v>
      </c>
      <c r="FD8" s="44">
        <v>3</v>
      </c>
      <c r="FE8" s="27">
        <f t="shared" si="31"/>
        <v>100</v>
      </c>
      <c r="FF8" s="82">
        <v>1</v>
      </c>
      <c r="FG8" s="46">
        <f>FC8/FD17</f>
        <v>0.25</v>
      </c>
      <c r="FH8" s="88">
        <v>0</v>
      </c>
      <c r="FI8" s="84">
        <v>1</v>
      </c>
      <c r="FJ8" s="85">
        <f t="shared" si="32"/>
        <v>0</v>
      </c>
      <c r="FK8" s="89">
        <v>0</v>
      </c>
      <c r="FL8" s="87">
        <f>FH8/FI17</f>
        <v>0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  <c r="FR8" s="88">
        <v>0</v>
      </c>
      <c r="FS8" s="84">
        <v>1</v>
      </c>
      <c r="FT8" s="85">
        <f t="shared" si="34"/>
        <v>0</v>
      </c>
      <c r="FU8" s="89">
        <v>0</v>
      </c>
      <c r="FV8" s="87">
        <f>FR8/FS17</f>
        <v>0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87">
        <f>FW8/FX17</f>
        <v>0</v>
      </c>
      <c r="GB8" s="88">
        <v>0</v>
      </c>
      <c r="GC8" s="84">
        <v>1</v>
      </c>
      <c r="GD8" s="85">
        <f t="shared" si="36"/>
        <v>0</v>
      </c>
      <c r="GE8" s="89">
        <v>0</v>
      </c>
      <c r="GF8" s="87">
        <f>GB8/GC17</f>
        <v>0</v>
      </c>
      <c r="GG8" s="88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  <c r="GL8" s="22">
        <v>2</v>
      </c>
      <c r="GM8" s="44">
        <v>2</v>
      </c>
      <c r="GN8" s="27">
        <f t="shared" si="38"/>
        <v>100</v>
      </c>
      <c r="GO8" s="82">
        <v>1</v>
      </c>
      <c r="GP8" s="46">
        <f>GL8/GM17</f>
        <v>0.4</v>
      </c>
      <c r="GQ8" s="88">
        <v>0</v>
      </c>
      <c r="GR8" s="84">
        <v>1</v>
      </c>
      <c r="GS8" s="85">
        <f t="shared" si="39"/>
        <v>0</v>
      </c>
      <c r="GT8" s="89">
        <v>0</v>
      </c>
      <c r="GU8" s="87">
        <f>GQ8/GR17</f>
        <v>0</v>
      </c>
      <c r="GV8" s="88">
        <v>0</v>
      </c>
      <c r="GW8" s="84">
        <v>1</v>
      </c>
      <c r="GX8" s="85">
        <f t="shared" si="40"/>
        <v>0</v>
      </c>
      <c r="GY8" s="89">
        <v>0</v>
      </c>
      <c r="GZ8" s="87">
        <f>GV8/GW17</f>
        <v>0</v>
      </c>
      <c r="HA8" s="88">
        <v>0</v>
      </c>
      <c r="HB8" s="84">
        <v>1</v>
      </c>
      <c r="HC8" s="85">
        <f t="shared" si="41"/>
        <v>0</v>
      </c>
      <c r="HD8" s="89">
        <v>0</v>
      </c>
      <c r="HE8" s="107">
        <f>HA8/HB17</f>
        <v>0</v>
      </c>
      <c r="HF8" s="22">
        <v>200</v>
      </c>
      <c r="HG8" s="106">
        <v>200</v>
      </c>
      <c r="HH8" s="115">
        <f t="shared" si="42"/>
        <v>100</v>
      </c>
      <c r="HI8" s="82">
        <v>1</v>
      </c>
      <c r="HJ8" s="121">
        <f>HF8/HG17</f>
        <v>0.18181818181818182</v>
      </c>
      <c r="HK8" s="125">
        <v>0</v>
      </c>
      <c r="HL8" s="84">
        <v>1</v>
      </c>
      <c r="HM8" s="85">
        <f t="shared" si="43"/>
        <v>0</v>
      </c>
      <c r="HN8" s="89">
        <v>0</v>
      </c>
      <c r="HO8" s="87">
        <f>HK8/HL17</f>
        <v>0</v>
      </c>
      <c r="HP8" s="88">
        <v>0</v>
      </c>
      <c r="HQ8" s="84">
        <v>1</v>
      </c>
      <c r="HR8" s="85">
        <f t="shared" si="44"/>
        <v>0</v>
      </c>
      <c r="HS8" s="89">
        <v>0</v>
      </c>
      <c r="HT8" s="87">
        <f>HP8/HQ17</f>
        <v>0</v>
      </c>
      <c r="HU8" s="88">
        <v>0</v>
      </c>
      <c r="HV8" s="84">
        <v>1</v>
      </c>
      <c r="HW8" s="85">
        <f t="shared" si="45"/>
        <v>0</v>
      </c>
      <c r="HX8" s="89">
        <v>0</v>
      </c>
      <c r="HY8" s="87">
        <f>HU8/HV17</f>
        <v>0</v>
      </c>
    </row>
    <row r="9" spans="2:233" x14ac:dyDescent="0.35">
      <c r="B9" s="47">
        <v>4</v>
      </c>
      <c r="C9" s="48" t="s">
        <v>41</v>
      </c>
      <c r="D9" s="26">
        <v>4</v>
      </c>
      <c r="E9" s="44">
        <v>4</v>
      </c>
      <c r="F9" s="27">
        <f t="shared" si="0"/>
        <v>100</v>
      </c>
      <c r="G9" s="45">
        <v>1</v>
      </c>
      <c r="H9" s="46">
        <f>D9/E17</f>
        <v>0.33333333333333331</v>
      </c>
      <c r="I9" s="88">
        <v>0</v>
      </c>
      <c r="J9" s="84">
        <v>1</v>
      </c>
      <c r="K9" s="85">
        <f t="shared" si="1"/>
        <v>0</v>
      </c>
      <c r="L9" s="89">
        <v>0</v>
      </c>
      <c r="M9" s="87">
        <f>I9/J17</f>
        <v>0</v>
      </c>
      <c r="N9" s="22">
        <v>27</v>
      </c>
      <c r="O9" s="44">
        <v>24</v>
      </c>
      <c r="P9" s="27">
        <f t="shared" si="2"/>
        <v>112.5</v>
      </c>
      <c r="Q9" s="49">
        <v>1.1299999999999999</v>
      </c>
      <c r="R9" s="46">
        <f>N9/O17</f>
        <v>1.125</v>
      </c>
      <c r="S9" s="88">
        <v>0</v>
      </c>
      <c r="T9" s="84">
        <v>1</v>
      </c>
      <c r="U9" s="85">
        <f t="shared" si="3"/>
        <v>0</v>
      </c>
      <c r="V9" s="89">
        <v>0</v>
      </c>
      <c r="W9" s="87">
        <f>S9/T17</f>
        <v>0</v>
      </c>
      <c r="X9" s="22">
        <v>3</v>
      </c>
      <c r="Y9" s="44">
        <v>3</v>
      </c>
      <c r="Z9" s="27">
        <f t="shared" si="4"/>
        <v>100</v>
      </c>
      <c r="AA9" s="49">
        <v>1</v>
      </c>
      <c r="AB9" s="46">
        <f>X9/Y17</f>
        <v>0.25</v>
      </c>
      <c r="AC9" s="88">
        <v>0</v>
      </c>
      <c r="AD9" s="84">
        <v>1</v>
      </c>
      <c r="AE9" s="85">
        <f t="shared" si="5"/>
        <v>0</v>
      </c>
      <c r="AF9" s="89">
        <v>0</v>
      </c>
      <c r="AG9" s="87">
        <f>AC9/AD17</f>
        <v>0</v>
      </c>
      <c r="AH9" s="88">
        <v>0</v>
      </c>
      <c r="AI9" s="84">
        <v>1</v>
      </c>
      <c r="AJ9" s="85">
        <f t="shared" si="6"/>
        <v>0</v>
      </c>
      <c r="AK9" s="89">
        <v>0</v>
      </c>
      <c r="AL9" s="87">
        <f>AH9/AI17</f>
        <v>0</v>
      </c>
      <c r="AM9" s="137">
        <v>0</v>
      </c>
      <c r="AN9" s="133">
        <v>100</v>
      </c>
      <c r="AO9" s="134">
        <f t="shared" si="7"/>
        <v>0</v>
      </c>
      <c r="AP9" s="138">
        <v>0</v>
      </c>
      <c r="AQ9" s="136">
        <f>AM9/AN17</f>
        <v>0</v>
      </c>
      <c r="AR9" s="88">
        <v>0</v>
      </c>
      <c r="AS9" s="84">
        <v>1</v>
      </c>
      <c r="AT9" s="85">
        <f t="shared" si="8"/>
        <v>0</v>
      </c>
      <c r="AU9" s="89">
        <v>0</v>
      </c>
      <c r="AV9" s="87">
        <f>AR9/AS17</f>
        <v>0</v>
      </c>
      <c r="AW9" s="88">
        <v>0</v>
      </c>
      <c r="AX9" s="84">
        <v>1</v>
      </c>
      <c r="AY9" s="85">
        <f t="shared" si="9"/>
        <v>0</v>
      </c>
      <c r="AZ9" s="89">
        <v>0</v>
      </c>
      <c r="BA9" s="87">
        <f>AW9/AX17</f>
        <v>0</v>
      </c>
      <c r="BB9" s="88">
        <v>0</v>
      </c>
      <c r="BC9" s="84">
        <v>1</v>
      </c>
      <c r="BD9" s="85">
        <f t="shared" si="10"/>
        <v>0</v>
      </c>
      <c r="BE9" s="89">
        <v>0</v>
      </c>
      <c r="BF9" s="87">
        <f>BB9/BC17</f>
        <v>0</v>
      </c>
      <c r="BG9" s="88">
        <v>0</v>
      </c>
      <c r="BH9" s="84">
        <v>100</v>
      </c>
      <c r="BI9" s="85">
        <f t="shared" si="11"/>
        <v>0</v>
      </c>
      <c r="BJ9" s="89">
        <v>0</v>
      </c>
      <c r="BK9" s="87">
        <f>BG9/BH17</f>
        <v>0</v>
      </c>
      <c r="BL9" s="22">
        <v>100</v>
      </c>
      <c r="BM9" s="44">
        <v>400</v>
      </c>
      <c r="BN9" s="27">
        <f t="shared" si="12"/>
        <v>25</v>
      </c>
      <c r="BO9" s="49">
        <v>0</v>
      </c>
      <c r="BP9" s="46">
        <f>BL9/BM17</f>
        <v>8.3333333333333329E-2</v>
      </c>
      <c r="BQ9" s="22">
        <v>300</v>
      </c>
      <c r="BR9" s="44">
        <v>400</v>
      </c>
      <c r="BS9" s="27">
        <f t="shared" si="13"/>
        <v>75</v>
      </c>
      <c r="BT9" s="49">
        <v>0.75</v>
      </c>
      <c r="BU9" s="46">
        <f>BQ9/BR17</f>
        <v>0.25</v>
      </c>
      <c r="BV9" s="22">
        <v>100</v>
      </c>
      <c r="BW9" s="44">
        <v>100</v>
      </c>
      <c r="BX9" s="27">
        <f t="shared" si="14"/>
        <v>100</v>
      </c>
      <c r="BY9" s="49">
        <v>1</v>
      </c>
      <c r="BZ9" s="46">
        <f>BV9/BW17</f>
        <v>0.33333333333333331</v>
      </c>
      <c r="CA9" s="88">
        <v>0</v>
      </c>
      <c r="CB9" s="84">
        <v>1</v>
      </c>
      <c r="CC9" s="85">
        <f t="shared" si="15"/>
        <v>0</v>
      </c>
      <c r="CD9" s="89">
        <v>0</v>
      </c>
      <c r="CE9" s="87">
        <f>CA9/CB17</f>
        <v>0</v>
      </c>
      <c r="CF9" s="88">
        <v>0</v>
      </c>
      <c r="CG9" s="84">
        <v>1</v>
      </c>
      <c r="CH9" s="85">
        <f t="shared" si="16"/>
        <v>0</v>
      </c>
      <c r="CI9" s="89">
        <v>0</v>
      </c>
      <c r="CJ9" s="87">
        <f>CF9/CG17</f>
        <v>0</v>
      </c>
      <c r="CK9" s="22">
        <v>1</v>
      </c>
      <c r="CL9" s="44">
        <v>1</v>
      </c>
      <c r="CM9" s="27">
        <f t="shared" si="17"/>
        <v>100</v>
      </c>
      <c r="CN9" s="49">
        <v>1</v>
      </c>
      <c r="CO9" s="46">
        <f>CK9/CL17</f>
        <v>0.5</v>
      </c>
      <c r="CP9" s="88">
        <v>0</v>
      </c>
      <c r="CQ9" s="84">
        <v>1</v>
      </c>
      <c r="CR9" s="85">
        <f t="shared" si="18"/>
        <v>0</v>
      </c>
      <c r="CS9" s="89">
        <v>0</v>
      </c>
      <c r="CT9" s="87">
        <f>CP9/CQ17</f>
        <v>0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88">
        <v>0</v>
      </c>
      <c r="DA9" s="84">
        <v>1</v>
      </c>
      <c r="DB9" s="85">
        <f t="shared" si="20"/>
        <v>0</v>
      </c>
      <c r="DC9" s="89">
        <v>0</v>
      </c>
      <c r="DD9" s="87">
        <f>CZ9/DA17</f>
        <v>0</v>
      </c>
      <c r="DE9" s="88">
        <v>0</v>
      </c>
      <c r="DF9" s="84">
        <v>1</v>
      </c>
      <c r="DG9" s="85">
        <f t="shared" si="21"/>
        <v>0</v>
      </c>
      <c r="DH9" s="89">
        <v>0</v>
      </c>
      <c r="DI9" s="87">
        <f>DE9/DF17</f>
        <v>0</v>
      </c>
      <c r="DJ9" s="22">
        <v>50</v>
      </c>
      <c r="DK9" s="44">
        <v>30</v>
      </c>
      <c r="DL9" s="27">
        <f t="shared" si="22"/>
        <v>166.66666666666669</v>
      </c>
      <c r="DM9" s="49">
        <v>0</v>
      </c>
      <c r="DN9" s="46">
        <f>DJ9/DK17</f>
        <v>0.24752475247524752</v>
      </c>
      <c r="DO9" s="88">
        <v>0</v>
      </c>
      <c r="DP9" s="84">
        <v>100</v>
      </c>
      <c r="DQ9" s="85">
        <f t="shared" si="23"/>
        <v>0</v>
      </c>
      <c r="DR9" s="89">
        <v>0</v>
      </c>
      <c r="DS9" s="87">
        <f>DO9/DP17</f>
        <v>0</v>
      </c>
      <c r="DT9" s="22">
        <v>200</v>
      </c>
      <c r="DU9" s="44">
        <v>200</v>
      </c>
      <c r="DV9" s="27">
        <f t="shared" si="24"/>
        <v>100</v>
      </c>
      <c r="DW9" s="49">
        <v>1</v>
      </c>
      <c r="DX9" s="46">
        <f>DT9/DU17</f>
        <v>0.2</v>
      </c>
      <c r="DY9" s="22">
        <v>300</v>
      </c>
      <c r="DZ9" s="44">
        <v>300</v>
      </c>
      <c r="EA9" s="27">
        <f t="shared" si="25"/>
        <v>100</v>
      </c>
      <c r="EB9" s="49">
        <v>0</v>
      </c>
      <c r="EC9" s="46">
        <f>DY9/DZ17</f>
        <v>0.27272727272727271</v>
      </c>
      <c r="ED9" s="88">
        <v>0</v>
      </c>
      <c r="EE9" s="84">
        <v>1</v>
      </c>
      <c r="EF9" s="85">
        <f t="shared" si="26"/>
        <v>0</v>
      </c>
      <c r="EG9" s="89">
        <v>0</v>
      </c>
      <c r="EH9" s="87">
        <f>ED9/EE17</f>
        <v>0</v>
      </c>
      <c r="EI9" s="26">
        <v>400</v>
      </c>
      <c r="EJ9" s="44">
        <v>400</v>
      </c>
      <c r="EK9" s="27">
        <f t="shared" si="27"/>
        <v>100</v>
      </c>
      <c r="EL9" s="49">
        <v>0</v>
      </c>
      <c r="EM9" s="46">
        <f>EI9/EJ17</f>
        <v>0.33333333333333331</v>
      </c>
      <c r="EN9" s="22">
        <v>1</v>
      </c>
      <c r="EO9" s="44">
        <v>1</v>
      </c>
      <c r="EP9" s="27">
        <f t="shared" si="28"/>
        <v>100</v>
      </c>
      <c r="EQ9" s="49">
        <v>1</v>
      </c>
      <c r="ER9" s="46">
        <f>EN9/EO17</f>
        <v>0.25</v>
      </c>
      <c r="ES9" s="88">
        <v>0</v>
      </c>
      <c r="ET9" s="84">
        <v>1</v>
      </c>
      <c r="EU9" s="85">
        <f t="shared" si="29"/>
        <v>0</v>
      </c>
      <c r="EV9" s="89">
        <v>0</v>
      </c>
      <c r="EW9" s="87">
        <f>ES9/ET17</f>
        <v>0</v>
      </c>
      <c r="EX9" s="88">
        <v>0</v>
      </c>
      <c r="EY9" s="84">
        <v>1</v>
      </c>
      <c r="EZ9" s="85">
        <f t="shared" si="30"/>
        <v>0</v>
      </c>
      <c r="FA9" s="89">
        <v>0</v>
      </c>
      <c r="FB9" s="87">
        <f>EX9/EY17</f>
        <v>0</v>
      </c>
      <c r="FC9" s="22">
        <v>3</v>
      </c>
      <c r="FD9" s="44">
        <v>3</v>
      </c>
      <c r="FE9" s="27">
        <f t="shared" si="31"/>
        <v>100</v>
      </c>
      <c r="FF9" s="49">
        <v>1</v>
      </c>
      <c r="FG9" s="46">
        <f>FC9/FD17</f>
        <v>0.25</v>
      </c>
      <c r="FH9" s="88">
        <v>0</v>
      </c>
      <c r="FI9" s="84">
        <v>1</v>
      </c>
      <c r="FJ9" s="85">
        <f t="shared" si="32"/>
        <v>0</v>
      </c>
      <c r="FK9" s="89">
        <v>0</v>
      </c>
      <c r="FL9" s="87">
        <f>FH9/FI17</f>
        <v>0</v>
      </c>
      <c r="FM9" s="88">
        <v>0</v>
      </c>
      <c r="FN9" s="84">
        <v>1</v>
      </c>
      <c r="FO9" s="85">
        <f t="shared" si="33"/>
        <v>0</v>
      </c>
      <c r="FP9" s="89">
        <v>0</v>
      </c>
      <c r="FQ9" s="87">
        <f>FM9/FN17</f>
        <v>0</v>
      </c>
      <c r="FR9" s="88">
        <v>0</v>
      </c>
      <c r="FS9" s="84">
        <v>1</v>
      </c>
      <c r="FT9" s="85">
        <f t="shared" si="34"/>
        <v>0</v>
      </c>
      <c r="FU9" s="89">
        <v>0</v>
      </c>
      <c r="FV9" s="87">
        <f>FR9/FS17</f>
        <v>0</v>
      </c>
      <c r="FW9" s="88">
        <v>0</v>
      </c>
      <c r="FX9" s="84">
        <v>1</v>
      </c>
      <c r="FY9" s="85">
        <f t="shared" si="35"/>
        <v>0</v>
      </c>
      <c r="FZ9" s="89">
        <v>0</v>
      </c>
      <c r="GA9" s="87">
        <f>FW9/FX17</f>
        <v>0</v>
      </c>
      <c r="GB9" s="22">
        <v>35</v>
      </c>
      <c r="GC9" s="44">
        <v>3</v>
      </c>
      <c r="GD9" s="27">
        <f t="shared" si="36"/>
        <v>1166.6666666666665</v>
      </c>
      <c r="GE9" s="49">
        <v>11.67</v>
      </c>
      <c r="GF9" s="46">
        <f>GB9/GC17</f>
        <v>0.46666666666666667</v>
      </c>
      <c r="GG9" s="88">
        <v>0</v>
      </c>
      <c r="GH9" s="84">
        <v>1</v>
      </c>
      <c r="GI9" s="85">
        <f t="shared" si="37"/>
        <v>0</v>
      </c>
      <c r="GJ9" s="89">
        <v>0</v>
      </c>
      <c r="GK9" s="87">
        <f>GG9/GH17</f>
        <v>0</v>
      </c>
      <c r="GL9" s="22">
        <v>3</v>
      </c>
      <c r="GM9" s="44">
        <v>3</v>
      </c>
      <c r="GN9" s="27">
        <f t="shared" si="38"/>
        <v>100</v>
      </c>
      <c r="GO9" s="49">
        <v>1</v>
      </c>
      <c r="GP9" s="46">
        <f>GL9/GM17</f>
        <v>0.6</v>
      </c>
      <c r="GQ9" s="88">
        <v>0</v>
      </c>
      <c r="GR9" s="84">
        <v>1</v>
      </c>
      <c r="GS9" s="85">
        <f t="shared" si="39"/>
        <v>0</v>
      </c>
      <c r="GT9" s="89">
        <v>0</v>
      </c>
      <c r="GU9" s="87">
        <f>GQ9/GR17</f>
        <v>0</v>
      </c>
      <c r="GV9" s="88">
        <v>0</v>
      </c>
      <c r="GW9" s="84">
        <v>1</v>
      </c>
      <c r="GX9" s="85">
        <f t="shared" si="40"/>
        <v>0</v>
      </c>
      <c r="GY9" s="89">
        <v>0</v>
      </c>
      <c r="GZ9" s="87">
        <f>GV9/GW17</f>
        <v>0</v>
      </c>
      <c r="HA9" s="88">
        <v>0</v>
      </c>
      <c r="HB9" s="84">
        <v>1</v>
      </c>
      <c r="HC9" s="85">
        <f t="shared" si="41"/>
        <v>0</v>
      </c>
      <c r="HD9" s="89">
        <v>0</v>
      </c>
      <c r="HE9" s="107">
        <f>HA9/HB17</f>
        <v>0</v>
      </c>
      <c r="HF9" s="22">
        <v>300</v>
      </c>
      <c r="HG9" s="106">
        <v>300</v>
      </c>
      <c r="HH9" s="115">
        <f t="shared" si="42"/>
        <v>100</v>
      </c>
      <c r="HI9" s="49">
        <v>1</v>
      </c>
      <c r="HJ9" s="121">
        <f>HF9/HG17</f>
        <v>0.27272727272727271</v>
      </c>
      <c r="HK9" s="125">
        <v>0</v>
      </c>
      <c r="HL9" s="84">
        <v>1</v>
      </c>
      <c r="HM9" s="85">
        <f t="shared" si="43"/>
        <v>0</v>
      </c>
      <c r="HN9" s="89">
        <v>0</v>
      </c>
      <c r="HO9" s="87">
        <f>HK9/HL17</f>
        <v>0</v>
      </c>
      <c r="HP9" s="88">
        <v>0</v>
      </c>
      <c r="HQ9" s="84">
        <v>1</v>
      </c>
      <c r="HR9" s="85">
        <f t="shared" si="44"/>
        <v>0</v>
      </c>
      <c r="HS9" s="89">
        <v>0</v>
      </c>
      <c r="HT9" s="87">
        <f>HP9/HQ17</f>
        <v>0</v>
      </c>
      <c r="HU9" s="88">
        <v>0</v>
      </c>
      <c r="HV9" s="84">
        <v>1</v>
      </c>
      <c r="HW9" s="85">
        <f t="shared" si="45"/>
        <v>0</v>
      </c>
      <c r="HX9" s="89">
        <v>0</v>
      </c>
      <c r="HY9" s="87">
        <f>HU9/HV17</f>
        <v>0</v>
      </c>
    </row>
    <row r="10" spans="2:233" x14ac:dyDescent="0.35">
      <c r="B10" s="47">
        <v>5</v>
      </c>
      <c r="C10" s="48" t="s">
        <v>42</v>
      </c>
      <c r="D10" s="26">
        <v>5</v>
      </c>
      <c r="E10" s="44">
        <v>5</v>
      </c>
      <c r="F10" s="27">
        <f t="shared" si="0"/>
        <v>100</v>
      </c>
      <c r="G10" s="45">
        <v>1</v>
      </c>
      <c r="H10" s="46">
        <f>D10/E17</f>
        <v>0.41666666666666669</v>
      </c>
      <c r="I10" s="88">
        <v>0</v>
      </c>
      <c r="J10" s="84">
        <v>1</v>
      </c>
      <c r="K10" s="85">
        <f t="shared" si="1"/>
        <v>0</v>
      </c>
      <c r="L10" s="89">
        <v>0</v>
      </c>
      <c r="M10" s="87">
        <f>I10/J17</f>
        <v>0</v>
      </c>
      <c r="N10" s="22">
        <v>27</v>
      </c>
      <c r="O10" s="44">
        <v>24</v>
      </c>
      <c r="P10" s="27">
        <f t="shared" si="2"/>
        <v>112.5</v>
      </c>
      <c r="Q10" s="49">
        <v>1.1299999999999999</v>
      </c>
      <c r="R10" s="46">
        <f>N10/O17</f>
        <v>1.125</v>
      </c>
      <c r="S10" s="88">
        <v>0</v>
      </c>
      <c r="T10" s="84">
        <v>1</v>
      </c>
      <c r="U10" s="85">
        <f t="shared" si="3"/>
        <v>0</v>
      </c>
      <c r="V10" s="89">
        <v>0</v>
      </c>
      <c r="W10" s="87">
        <f>S10/T17</f>
        <v>0</v>
      </c>
      <c r="X10" s="22">
        <v>3</v>
      </c>
      <c r="Y10" s="44">
        <v>3</v>
      </c>
      <c r="Z10" s="27">
        <f t="shared" si="4"/>
        <v>100</v>
      </c>
      <c r="AA10" s="49">
        <v>1</v>
      </c>
      <c r="AB10" s="46">
        <f>X10/Y17</f>
        <v>0.25</v>
      </c>
      <c r="AC10" s="88">
        <v>0</v>
      </c>
      <c r="AD10" s="84">
        <v>1</v>
      </c>
      <c r="AE10" s="85">
        <f t="shared" si="5"/>
        <v>0</v>
      </c>
      <c r="AF10" s="89">
        <v>0</v>
      </c>
      <c r="AG10" s="87">
        <f>AC10/AD17</f>
        <v>0</v>
      </c>
      <c r="AH10" s="88">
        <v>0</v>
      </c>
      <c r="AI10" s="84">
        <v>2</v>
      </c>
      <c r="AJ10" s="85">
        <f t="shared" si="6"/>
        <v>0</v>
      </c>
      <c r="AK10" s="89">
        <v>0</v>
      </c>
      <c r="AL10" s="87">
        <f>AH10/AI17</f>
        <v>0</v>
      </c>
      <c r="AM10" s="137">
        <v>0</v>
      </c>
      <c r="AN10" s="133">
        <v>100</v>
      </c>
      <c r="AO10" s="134">
        <f t="shared" si="7"/>
        <v>0</v>
      </c>
      <c r="AP10" s="138">
        <v>0</v>
      </c>
      <c r="AQ10" s="136">
        <f>AM10/AN17</f>
        <v>0</v>
      </c>
      <c r="AR10" s="88">
        <v>0</v>
      </c>
      <c r="AS10" s="84">
        <v>1</v>
      </c>
      <c r="AT10" s="85">
        <f t="shared" si="8"/>
        <v>0</v>
      </c>
      <c r="AU10" s="89">
        <v>0</v>
      </c>
      <c r="AV10" s="87">
        <f>AR10/AS17</f>
        <v>0</v>
      </c>
      <c r="AW10" s="88">
        <v>0</v>
      </c>
      <c r="AX10" s="84">
        <v>1</v>
      </c>
      <c r="AY10" s="85">
        <f t="shared" si="9"/>
        <v>0</v>
      </c>
      <c r="AZ10" s="89">
        <v>0</v>
      </c>
      <c r="BA10" s="87">
        <f>AW10/AX17</f>
        <v>0</v>
      </c>
      <c r="BB10" s="88">
        <v>0</v>
      </c>
      <c r="BC10" s="84">
        <v>1</v>
      </c>
      <c r="BD10" s="85">
        <f t="shared" si="10"/>
        <v>0</v>
      </c>
      <c r="BE10" s="89">
        <v>0</v>
      </c>
      <c r="BF10" s="87">
        <f>BB10/BC17</f>
        <v>0</v>
      </c>
      <c r="BG10" s="88">
        <v>0</v>
      </c>
      <c r="BH10" s="84">
        <v>100</v>
      </c>
      <c r="BI10" s="85">
        <f t="shared" si="11"/>
        <v>0</v>
      </c>
      <c r="BJ10" s="89">
        <v>0</v>
      </c>
      <c r="BK10" s="87">
        <f>BG10/BH17</f>
        <v>0</v>
      </c>
      <c r="BL10" s="22">
        <v>100</v>
      </c>
      <c r="BM10" s="44">
        <v>500</v>
      </c>
      <c r="BN10" s="27">
        <f t="shared" si="12"/>
        <v>20</v>
      </c>
      <c r="BO10" s="49">
        <v>0</v>
      </c>
      <c r="BP10" s="46">
        <f>BL10/BM17</f>
        <v>8.3333333333333329E-2</v>
      </c>
      <c r="BQ10" s="22">
        <v>400</v>
      </c>
      <c r="BR10" s="44">
        <v>500</v>
      </c>
      <c r="BS10" s="27">
        <f t="shared" si="13"/>
        <v>80</v>
      </c>
      <c r="BT10" s="49">
        <v>0.8</v>
      </c>
      <c r="BU10" s="46">
        <f>BQ10/BR17</f>
        <v>0.33333333333333331</v>
      </c>
      <c r="BV10" s="22">
        <v>100</v>
      </c>
      <c r="BW10" s="44">
        <v>100</v>
      </c>
      <c r="BX10" s="27">
        <f t="shared" si="14"/>
        <v>100</v>
      </c>
      <c r="BY10" s="49">
        <v>1</v>
      </c>
      <c r="BZ10" s="46">
        <f>BV10/BW17</f>
        <v>0.33333333333333331</v>
      </c>
      <c r="CA10" s="88">
        <v>0</v>
      </c>
      <c r="CB10" s="84">
        <v>1</v>
      </c>
      <c r="CC10" s="85">
        <f t="shared" si="15"/>
        <v>0</v>
      </c>
      <c r="CD10" s="89">
        <v>0</v>
      </c>
      <c r="CE10" s="87">
        <f>CA10/CB17</f>
        <v>0</v>
      </c>
      <c r="CF10" s="88">
        <v>0</v>
      </c>
      <c r="CG10" s="84">
        <v>1</v>
      </c>
      <c r="CH10" s="85">
        <f t="shared" si="16"/>
        <v>0</v>
      </c>
      <c r="CI10" s="89">
        <v>0</v>
      </c>
      <c r="CJ10" s="87">
        <f>CF10/CG17</f>
        <v>0</v>
      </c>
      <c r="CK10" s="22">
        <v>1</v>
      </c>
      <c r="CL10" s="44">
        <v>1</v>
      </c>
      <c r="CM10" s="27">
        <f t="shared" si="17"/>
        <v>100</v>
      </c>
      <c r="CN10" s="49">
        <v>1</v>
      </c>
      <c r="CO10" s="46">
        <f>CK10/CL17</f>
        <v>0.5</v>
      </c>
      <c r="CP10" s="88">
        <v>0</v>
      </c>
      <c r="CQ10" s="84">
        <v>1</v>
      </c>
      <c r="CR10" s="85">
        <f t="shared" si="18"/>
        <v>0</v>
      </c>
      <c r="CS10" s="89">
        <v>0</v>
      </c>
      <c r="CT10" s="87">
        <f>CP10/CQ17</f>
        <v>0</v>
      </c>
      <c r="CU10" s="88">
        <v>0</v>
      </c>
      <c r="CV10" s="84">
        <v>1</v>
      </c>
      <c r="CW10" s="85">
        <f t="shared" si="19"/>
        <v>0</v>
      </c>
      <c r="CX10" s="89">
        <v>0</v>
      </c>
      <c r="CY10" s="87">
        <f>CU10/CV17</f>
        <v>0</v>
      </c>
      <c r="CZ10" s="88">
        <v>0</v>
      </c>
      <c r="DA10" s="84">
        <v>1</v>
      </c>
      <c r="DB10" s="85">
        <f t="shared" si="20"/>
        <v>0</v>
      </c>
      <c r="DC10" s="89">
        <v>0</v>
      </c>
      <c r="DD10" s="87">
        <f>CZ10/DA17</f>
        <v>0</v>
      </c>
      <c r="DE10" s="88">
        <v>0</v>
      </c>
      <c r="DF10" s="84">
        <v>1</v>
      </c>
      <c r="DG10" s="85">
        <f t="shared" si="21"/>
        <v>0</v>
      </c>
      <c r="DH10" s="89">
        <v>0</v>
      </c>
      <c r="DI10" s="87">
        <f>DE10/DF17</f>
        <v>0</v>
      </c>
      <c r="DJ10" s="22">
        <v>71</v>
      </c>
      <c r="DK10" s="44">
        <v>50</v>
      </c>
      <c r="DL10" s="27">
        <f t="shared" si="22"/>
        <v>142</v>
      </c>
      <c r="DM10" s="49">
        <v>0</v>
      </c>
      <c r="DN10" s="46">
        <f>DJ10/DK17</f>
        <v>0.35148514851485146</v>
      </c>
      <c r="DO10" s="88">
        <v>0</v>
      </c>
      <c r="DP10" s="84">
        <v>100</v>
      </c>
      <c r="DQ10" s="85">
        <f t="shared" si="23"/>
        <v>0</v>
      </c>
      <c r="DR10" s="89">
        <v>0</v>
      </c>
      <c r="DS10" s="87">
        <f>DO10/DP17</f>
        <v>0</v>
      </c>
      <c r="DT10" s="22">
        <v>300</v>
      </c>
      <c r="DU10" s="44">
        <v>300</v>
      </c>
      <c r="DV10" s="27">
        <f t="shared" si="24"/>
        <v>100</v>
      </c>
      <c r="DW10" s="49">
        <v>1</v>
      </c>
      <c r="DX10" s="46">
        <f>DT10/DU17</f>
        <v>0.3</v>
      </c>
      <c r="DY10" s="22">
        <v>400</v>
      </c>
      <c r="DZ10" s="44">
        <v>400</v>
      </c>
      <c r="EA10" s="27">
        <f t="shared" si="25"/>
        <v>100</v>
      </c>
      <c r="EB10" s="49">
        <v>0</v>
      </c>
      <c r="EC10" s="46">
        <f>DY10/DZ17</f>
        <v>0.36363636363636365</v>
      </c>
      <c r="ED10" s="22">
        <v>4</v>
      </c>
      <c r="EE10" s="44">
        <v>3</v>
      </c>
      <c r="EF10" s="27">
        <f t="shared" si="26"/>
        <v>133.33333333333331</v>
      </c>
      <c r="EG10" s="49">
        <v>1.33</v>
      </c>
      <c r="EH10" s="46">
        <f>ED10/EE17</f>
        <v>9.5238095238095233E-2</v>
      </c>
      <c r="EI10" s="26">
        <v>500</v>
      </c>
      <c r="EJ10" s="44">
        <v>500</v>
      </c>
      <c r="EK10" s="27">
        <f t="shared" si="27"/>
        <v>100</v>
      </c>
      <c r="EL10" s="49">
        <v>0</v>
      </c>
      <c r="EM10" s="46">
        <f>EI10/EJ17</f>
        <v>0.41666666666666669</v>
      </c>
      <c r="EN10" s="22">
        <v>1</v>
      </c>
      <c r="EO10" s="44">
        <v>1</v>
      </c>
      <c r="EP10" s="27">
        <f t="shared" si="28"/>
        <v>100</v>
      </c>
      <c r="EQ10" s="49">
        <v>1</v>
      </c>
      <c r="ER10" s="46">
        <f>EN10/EO17</f>
        <v>0.25</v>
      </c>
      <c r="ES10" s="88">
        <v>0</v>
      </c>
      <c r="ET10" s="84">
        <v>1</v>
      </c>
      <c r="EU10" s="85">
        <f t="shared" si="29"/>
        <v>0</v>
      </c>
      <c r="EV10" s="89">
        <v>0</v>
      </c>
      <c r="EW10" s="87">
        <f>ES10/ET17</f>
        <v>0</v>
      </c>
      <c r="EX10" s="88">
        <v>0</v>
      </c>
      <c r="EY10" s="84">
        <v>1</v>
      </c>
      <c r="EZ10" s="85">
        <f t="shared" si="30"/>
        <v>0</v>
      </c>
      <c r="FA10" s="89">
        <v>0</v>
      </c>
      <c r="FB10" s="87">
        <f>EX10/EY17</f>
        <v>0</v>
      </c>
      <c r="FC10" s="22">
        <v>3</v>
      </c>
      <c r="FD10" s="44">
        <v>3</v>
      </c>
      <c r="FE10" s="27">
        <f t="shared" si="31"/>
        <v>100</v>
      </c>
      <c r="FF10" s="49">
        <v>1</v>
      </c>
      <c r="FG10" s="46">
        <f>FC10/FD17</f>
        <v>0.25</v>
      </c>
      <c r="FH10" s="88">
        <v>0</v>
      </c>
      <c r="FI10" s="84">
        <v>1</v>
      </c>
      <c r="FJ10" s="85">
        <f t="shared" si="32"/>
        <v>0</v>
      </c>
      <c r="FK10" s="89">
        <v>0</v>
      </c>
      <c r="FL10" s="87">
        <f>FH10/FI17</f>
        <v>0</v>
      </c>
      <c r="FM10" s="88">
        <v>0</v>
      </c>
      <c r="FN10" s="84">
        <v>1</v>
      </c>
      <c r="FO10" s="85">
        <f t="shared" si="33"/>
        <v>0</v>
      </c>
      <c r="FP10" s="89">
        <v>0</v>
      </c>
      <c r="FQ10" s="87">
        <f>FM10/FN17</f>
        <v>0</v>
      </c>
      <c r="FR10" s="88">
        <v>0</v>
      </c>
      <c r="FS10" s="84">
        <v>1</v>
      </c>
      <c r="FT10" s="85">
        <f t="shared" si="34"/>
        <v>0</v>
      </c>
      <c r="FU10" s="89">
        <v>0</v>
      </c>
      <c r="FV10" s="87">
        <f>FR10/FS17</f>
        <v>0</v>
      </c>
      <c r="FW10" s="88">
        <v>0</v>
      </c>
      <c r="FX10" s="84">
        <v>1</v>
      </c>
      <c r="FY10" s="85">
        <f t="shared" si="35"/>
        <v>0</v>
      </c>
      <c r="FZ10" s="89">
        <v>0</v>
      </c>
      <c r="GA10" s="87">
        <f>FW10/FX17</f>
        <v>0</v>
      </c>
      <c r="GB10" s="22">
        <v>87</v>
      </c>
      <c r="GC10" s="44">
        <v>6</v>
      </c>
      <c r="GD10" s="27">
        <f t="shared" si="36"/>
        <v>1450</v>
      </c>
      <c r="GE10" s="49">
        <v>14.5</v>
      </c>
      <c r="GF10" s="46">
        <f>GB10/GC17</f>
        <v>1.1599999999999999</v>
      </c>
      <c r="GG10" s="88">
        <v>0</v>
      </c>
      <c r="GH10" s="84">
        <v>1</v>
      </c>
      <c r="GI10" s="85">
        <f t="shared" si="37"/>
        <v>0</v>
      </c>
      <c r="GJ10" s="89">
        <v>0</v>
      </c>
      <c r="GK10" s="87">
        <f>GG10/GH17</f>
        <v>0</v>
      </c>
      <c r="GL10" s="22">
        <v>4</v>
      </c>
      <c r="GM10" s="44">
        <v>4</v>
      </c>
      <c r="GN10" s="27">
        <f t="shared" si="38"/>
        <v>100</v>
      </c>
      <c r="GO10" s="49">
        <v>1</v>
      </c>
      <c r="GP10" s="46">
        <f>GL10/GM17</f>
        <v>0.8</v>
      </c>
      <c r="GQ10" s="88">
        <v>0</v>
      </c>
      <c r="GR10" s="84">
        <v>1</v>
      </c>
      <c r="GS10" s="85">
        <f t="shared" si="39"/>
        <v>0</v>
      </c>
      <c r="GT10" s="89">
        <v>0</v>
      </c>
      <c r="GU10" s="87">
        <f>GQ10/GR17</f>
        <v>0</v>
      </c>
      <c r="GV10" s="88">
        <v>0</v>
      </c>
      <c r="GW10" s="84">
        <v>1</v>
      </c>
      <c r="GX10" s="85">
        <f t="shared" si="40"/>
        <v>0</v>
      </c>
      <c r="GY10" s="89">
        <v>0</v>
      </c>
      <c r="GZ10" s="87">
        <f>GV10/GW17</f>
        <v>0</v>
      </c>
      <c r="HA10" s="88">
        <v>0</v>
      </c>
      <c r="HB10" s="84">
        <v>1</v>
      </c>
      <c r="HC10" s="85">
        <f t="shared" si="41"/>
        <v>0</v>
      </c>
      <c r="HD10" s="89">
        <v>0</v>
      </c>
      <c r="HE10" s="107">
        <f>HA10/HB17</f>
        <v>0</v>
      </c>
      <c r="HF10" s="22">
        <v>400</v>
      </c>
      <c r="HG10" s="106">
        <v>400</v>
      </c>
      <c r="HH10" s="115">
        <f t="shared" si="42"/>
        <v>100</v>
      </c>
      <c r="HI10" s="49">
        <v>1</v>
      </c>
      <c r="HJ10" s="121">
        <f>HF10/HG17</f>
        <v>0.36363636363636365</v>
      </c>
      <c r="HK10" s="125">
        <v>0</v>
      </c>
      <c r="HL10" s="84">
        <v>1</v>
      </c>
      <c r="HM10" s="85">
        <f t="shared" si="43"/>
        <v>0</v>
      </c>
      <c r="HN10" s="89">
        <v>0</v>
      </c>
      <c r="HO10" s="87">
        <f>HK10/HL17</f>
        <v>0</v>
      </c>
      <c r="HP10" s="88">
        <v>0</v>
      </c>
      <c r="HQ10" s="84">
        <v>1</v>
      </c>
      <c r="HR10" s="85">
        <f t="shared" si="44"/>
        <v>0</v>
      </c>
      <c r="HS10" s="89">
        <v>0</v>
      </c>
      <c r="HT10" s="87">
        <f>HP10/HQ17</f>
        <v>0</v>
      </c>
      <c r="HU10" s="88">
        <v>0</v>
      </c>
      <c r="HV10" s="84">
        <v>1</v>
      </c>
      <c r="HW10" s="85">
        <f t="shared" si="45"/>
        <v>0</v>
      </c>
      <c r="HX10" s="89">
        <v>0</v>
      </c>
      <c r="HY10" s="87">
        <f>HU10/HV17</f>
        <v>0</v>
      </c>
    </row>
    <row r="11" spans="2:233" x14ac:dyDescent="0.35">
      <c r="B11" s="76">
        <v>6</v>
      </c>
      <c r="C11" s="77" t="s">
        <v>43</v>
      </c>
      <c r="D11" s="26">
        <v>6</v>
      </c>
      <c r="E11" s="44">
        <v>6</v>
      </c>
      <c r="F11" s="27">
        <f t="shared" si="0"/>
        <v>100</v>
      </c>
      <c r="G11" s="145">
        <v>1</v>
      </c>
      <c r="H11" s="46">
        <f>D11/E17</f>
        <v>0.5</v>
      </c>
      <c r="I11" s="88">
        <v>0</v>
      </c>
      <c r="J11" s="84">
        <v>1</v>
      </c>
      <c r="K11" s="85">
        <f t="shared" si="1"/>
        <v>0</v>
      </c>
      <c r="L11" s="89">
        <v>0</v>
      </c>
      <c r="M11" s="87">
        <f>I11/J17</f>
        <v>0</v>
      </c>
      <c r="N11" s="22">
        <v>27</v>
      </c>
      <c r="O11" s="44">
        <v>24</v>
      </c>
      <c r="P11" s="27">
        <f t="shared" si="2"/>
        <v>112.5</v>
      </c>
      <c r="Q11" s="97">
        <v>1.1299999999999999</v>
      </c>
      <c r="R11" s="46">
        <f>N11/O17</f>
        <v>1.125</v>
      </c>
      <c r="S11" s="88">
        <v>0</v>
      </c>
      <c r="T11" s="84">
        <v>1</v>
      </c>
      <c r="U11" s="85">
        <f t="shared" si="3"/>
        <v>0</v>
      </c>
      <c r="V11" s="89">
        <v>0</v>
      </c>
      <c r="W11" s="87">
        <f>S11/T17</f>
        <v>0</v>
      </c>
      <c r="X11" s="22">
        <v>6</v>
      </c>
      <c r="Y11" s="44">
        <v>6</v>
      </c>
      <c r="Z11" s="27">
        <f t="shared" si="4"/>
        <v>100</v>
      </c>
      <c r="AA11" s="82">
        <v>1</v>
      </c>
      <c r="AB11" s="46">
        <f>X11/Y17</f>
        <v>0.5</v>
      </c>
      <c r="AC11" s="88">
        <v>0</v>
      </c>
      <c r="AD11" s="84">
        <v>1</v>
      </c>
      <c r="AE11" s="85">
        <f t="shared" si="5"/>
        <v>0</v>
      </c>
      <c r="AF11" s="89">
        <v>0</v>
      </c>
      <c r="AG11" s="87">
        <f>AC11/AD17</f>
        <v>0</v>
      </c>
      <c r="AH11" s="88">
        <v>0</v>
      </c>
      <c r="AI11" s="84">
        <v>4</v>
      </c>
      <c r="AJ11" s="85">
        <f t="shared" si="6"/>
        <v>0</v>
      </c>
      <c r="AK11" s="89">
        <v>0</v>
      </c>
      <c r="AL11" s="87">
        <f>AH11/AI17</f>
        <v>0</v>
      </c>
      <c r="AM11" s="137">
        <v>0</v>
      </c>
      <c r="AN11" s="133">
        <v>100</v>
      </c>
      <c r="AO11" s="134">
        <f t="shared" si="7"/>
        <v>0</v>
      </c>
      <c r="AP11" s="138">
        <v>0</v>
      </c>
      <c r="AQ11" s="136">
        <f>AM11/AN17</f>
        <v>0</v>
      </c>
      <c r="AR11" s="88">
        <v>0</v>
      </c>
      <c r="AS11" s="84">
        <v>1</v>
      </c>
      <c r="AT11" s="85">
        <f t="shared" si="8"/>
        <v>0</v>
      </c>
      <c r="AU11" s="89">
        <v>0</v>
      </c>
      <c r="AV11" s="87">
        <f>AR11/AS17</f>
        <v>0</v>
      </c>
      <c r="AW11" s="88">
        <v>0</v>
      </c>
      <c r="AX11" s="84">
        <v>1</v>
      </c>
      <c r="AY11" s="85">
        <f t="shared" si="9"/>
        <v>0</v>
      </c>
      <c r="AZ11" s="89">
        <v>0</v>
      </c>
      <c r="BA11" s="87">
        <f>AW11/AX17</f>
        <v>0</v>
      </c>
      <c r="BB11" s="88">
        <v>0</v>
      </c>
      <c r="BC11" s="84">
        <v>1</v>
      </c>
      <c r="BD11" s="85">
        <f t="shared" si="10"/>
        <v>0</v>
      </c>
      <c r="BE11" s="89">
        <v>0</v>
      </c>
      <c r="BF11" s="87">
        <f>BB11/BC17</f>
        <v>0</v>
      </c>
      <c r="BG11" s="22">
        <v>0</v>
      </c>
      <c r="BH11" s="44">
        <v>100</v>
      </c>
      <c r="BI11" s="27">
        <f t="shared" si="11"/>
        <v>0</v>
      </c>
      <c r="BJ11" s="81">
        <v>0</v>
      </c>
      <c r="BK11" s="46">
        <f>BG11/BH17</f>
        <v>0</v>
      </c>
      <c r="BL11" s="22">
        <v>200</v>
      </c>
      <c r="BM11" s="44">
        <v>600</v>
      </c>
      <c r="BN11" s="27">
        <f t="shared" si="12"/>
        <v>33.333333333333329</v>
      </c>
      <c r="BO11" s="81">
        <v>0.33</v>
      </c>
      <c r="BP11" s="46">
        <f>BL11/BM17</f>
        <v>0.16666666666666666</v>
      </c>
      <c r="BQ11" s="22">
        <v>500</v>
      </c>
      <c r="BR11" s="44">
        <v>600</v>
      </c>
      <c r="BS11" s="27">
        <f t="shared" si="13"/>
        <v>83.333333333333343</v>
      </c>
      <c r="BT11" s="80">
        <v>0.83</v>
      </c>
      <c r="BU11" s="46">
        <f>BQ11/BR17</f>
        <v>0.41666666666666669</v>
      </c>
      <c r="BV11" s="22">
        <v>100</v>
      </c>
      <c r="BW11" s="44">
        <v>100</v>
      </c>
      <c r="BX11" s="27">
        <f t="shared" si="14"/>
        <v>100</v>
      </c>
      <c r="BY11" s="82">
        <v>1</v>
      </c>
      <c r="BZ11" s="46">
        <f>BV11/BW17</f>
        <v>0.33333333333333331</v>
      </c>
      <c r="CA11" s="88">
        <v>0</v>
      </c>
      <c r="CB11" s="84">
        <v>1</v>
      </c>
      <c r="CC11" s="85">
        <f t="shared" si="15"/>
        <v>0</v>
      </c>
      <c r="CD11" s="89">
        <v>0</v>
      </c>
      <c r="CE11" s="87">
        <f>CA11/CB17</f>
        <v>0</v>
      </c>
      <c r="CF11" s="22">
        <v>1</v>
      </c>
      <c r="CG11" s="44">
        <v>1</v>
      </c>
      <c r="CH11" s="27">
        <f t="shared" si="16"/>
        <v>100</v>
      </c>
      <c r="CI11" s="82">
        <v>1</v>
      </c>
      <c r="CJ11" s="46">
        <f>CF11/CG17</f>
        <v>1</v>
      </c>
      <c r="CK11" s="22">
        <v>1</v>
      </c>
      <c r="CL11" s="44">
        <v>1</v>
      </c>
      <c r="CM11" s="27">
        <f t="shared" si="17"/>
        <v>100</v>
      </c>
      <c r="CN11" s="82">
        <v>1</v>
      </c>
      <c r="CO11" s="46">
        <f>CK11/CL17</f>
        <v>0.5</v>
      </c>
      <c r="CP11" s="88">
        <v>0</v>
      </c>
      <c r="CQ11" s="84">
        <v>1</v>
      </c>
      <c r="CR11" s="85">
        <f t="shared" si="18"/>
        <v>0</v>
      </c>
      <c r="CS11" s="89">
        <v>0</v>
      </c>
      <c r="CT11" s="87">
        <f>CP11/CQ17</f>
        <v>0</v>
      </c>
      <c r="CU11" s="88">
        <v>0</v>
      </c>
      <c r="CV11" s="84">
        <v>1</v>
      </c>
      <c r="CW11" s="85">
        <f t="shared" si="19"/>
        <v>0</v>
      </c>
      <c r="CX11" s="89">
        <v>0</v>
      </c>
      <c r="CY11" s="87">
        <f>CU11/CV17</f>
        <v>0</v>
      </c>
      <c r="CZ11" s="88">
        <v>0</v>
      </c>
      <c r="DA11" s="84">
        <v>1</v>
      </c>
      <c r="DB11" s="85">
        <f t="shared" si="20"/>
        <v>0</v>
      </c>
      <c r="DC11" s="89">
        <v>0</v>
      </c>
      <c r="DD11" s="87">
        <f>CZ11/DA17</f>
        <v>0</v>
      </c>
      <c r="DE11" s="88">
        <v>0</v>
      </c>
      <c r="DF11" s="84">
        <v>1</v>
      </c>
      <c r="DG11" s="85">
        <f t="shared" si="21"/>
        <v>0</v>
      </c>
      <c r="DH11" s="89">
        <v>0</v>
      </c>
      <c r="DI11" s="87">
        <f>DE11/DF17</f>
        <v>0</v>
      </c>
      <c r="DJ11" s="22">
        <v>141</v>
      </c>
      <c r="DK11" s="44">
        <v>60</v>
      </c>
      <c r="DL11" s="27">
        <f t="shared" si="22"/>
        <v>235</v>
      </c>
      <c r="DM11" s="97">
        <v>2.35</v>
      </c>
      <c r="DN11" s="46">
        <f>DJ11/DK17</f>
        <v>0.69801980198019797</v>
      </c>
      <c r="DO11" s="22">
        <v>480</v>
      </c>
      <c r="DP11" s="44">
        <v>480</v>
      </c>
      <c r="DQ11" s="27">
        <f t="shared" si="23"/>
        <v>100</v>
      </c>
      <c r="DR11" s="82">
        <v>1</v>
      </c>
      <c r="DS11" s="46">
        <f>DO11/DP17</f>
        <v>1</v>
      </c>
      <c r="DT11" s="22">
        <v>400</v>
      </c>
      <c r="DU11" s="44">
        <v>400</v>
      </c>
      <c r="DV11" s="27">
        <f t="shared" si="24"/>
        <v>100</v>
      </c>
      <c r="DW11" s="82">
        <v>1</v>
      </c>
      <c r="DX11" s="46">
        <f>DT11/DU17</f>
        <v>0.4</v>
      </c>
      <c r="DY11" s="22">
        <v>500</v>
      </c>
      <c r="DZ11" s="44">
        <v>500</v>
      </c>
      <c r="EA11" s="27">
        <f t="shared" si="25"/>
        <v>100</v>
      </c>
      <c r="EB11" s="82">
        <v>1</v>
      </c>
      <c r="EC11" s="46">
        <f>DY11/DZ17</f>
        <v>0.45454545454545453</v>
      </c>
      <c r="ED11" s="22">
        <v>7</v>
      </c>
      <c r="EE11" s="44">
        <v>7</v>
      </c>
      <c r="EF11" s="27">
        <f t="shared" si="26"/>
        <v>100</v>
      </c>
      <c r="EG11" s="82">
        <v>1</v>
      </c>
      <c r="EH11" s="46">
        <f>ED11/EE17</f>
        <v>0.16666666666666666</v>
      </c>
      <c r="EI11" s="26">
        <v>600</v>
      </c>
      <c r="EJ11" s="44">
        <v>600</v>
      </c>
      <c r="EK11" s="27">
        <f t="shared" si="27"/>
        <v>100</v>
      </c>
      <c r="EL11" s="82">
        <v>1</v>
      </c>
      <c r="EM11" s="46">
        <f>EI11/EJ17</f>
        <v>0.5</v>
      </c>
      <c r="EN11" s="22">
        <v>1</v>
      </c>
      <c r="EO11" s="44">
        <v>1</v>
      </c>
      <c r="EP11" s="27">
        <f t="shared" si="28"/>
        <v>100</v>
      </c>
      <c r="EQ11" s="82">
        <v>1</v>
      </c>
      <c r="ER11" s="46">
        <f>EN11/EO17</f>
        <v>0.25</v>
      </c>
      <c r="ES11" s="88">
        <v>0</v>
      </c>
      <c r="ET11" s="84">
        <v>1</v>
      </c>
      <c r="EU11" s="85">
        <f t="shared" si="29"/>
        <v>0</v>
      </c>
      <c r="EV11" s="89">
        <v>0</v>
      </c>
      <c r="EW11" s="87">
        <f>ES11/ET17</f>
        <v>0</v>
      </c>
      <c r="EX11" s="22">
        <v>2</v>
      </c>
      <c r="EY11" s="44">
        <v>3</v>
      </c>
      <c r="EZ11" s="27">
        <f t="shared" si="30"/>
        <v>66.666666666666657</v>
      </c>
      <c r="FA11" s="80">
        <v>0.67</v>
      </c>
      <c r="FB11" s="46">
        <f>EX11/EY17</f>
        <v>0.66666666666666663</v>
      </c>
      <c r="FC11" s="22">
        <v>6</v>
      </c>
      <c r="FD11" s="44">
        <v>6</v>
      </c>
      <c r="FE11" s="27">
        <f t="shared" si="31"/>
        <v>100</v>
      </c>
      <c r="FF11" s="82">
        <v>1</v>
      </c>
      <c r="FG11" s="46">
        <f>FC11/FD17</f>
        <v>0.5</v>
      </c>
      <c r="FH11" s="88">
        <v>0</v>
      </c>
      <c r="FI11" s="84">
        <v>1</v>
      </c>
      <c r="FJ11" s="85">
        <f t="shared" si="32"/>
        <v>0</v>
      </c>
      <c r="FK11" s="89">
        <v>0</v>
      </c>
      <c r="FL11" s="87">
        <f>FH11/FI17</f>
        <v>0</v>
      </c>
      <c r="FM11" s="88">
        <v>0</v>
      </c>
      <c r="FN11" s="84">
        <v>1</v>
      </c>
      <c r="FO11" s="85">
        <f t="shared" si="33"/>
        <v>0</v>
      </c>
      <c r="FP11" s="89">
        <v>0</v>
      </c>
      <c r="FQ11" s="87">
        <f>FM11/FN17</f>
        <v>0</v>
      </c>
      <c r="FR11" s="88">
        <v>0</v>
      </c>
      <c r="FS11" s="84">
        <v>1</v>
      </c>
      <c r="FT11" s="85">
        <f t="shared" si="34"/>
        <v>0</v>
      </c>
      <c r="FU11" s="89">
        <v>0</v>
      </c>
      <c r="FV11" s="87">
        <f>FR11/FS17</f>
        <v>0</v>
      </c>
      <c r="FW11" s="88">
        <v>0</v>
      </c>
      <c r="FX11" s="84">
        <v>1</v>
      </c>
      <c r="FY11" s="85">
        <f t="shared" si="35"/>
        <v>0</v>
      </c>
      <c r="FZ11" s="89">
        <v>0</v>
      </c>
      <c r="GA11" s="87">
        <f>FW11/FX17</f>
        <v>0</v>
      </c>
      <c r="GB11" s="22">
        <v>137</v>
      </c>
      <c r="GC11" s="44">
        <v>9</v>
      </c>
      <c r="GD11" s="27">
        <f t="shared" si="36"/>
        <v>1522.2222222222222</v>
      </c>
      <c r="GE11" s="97">
        <v>15.22</v>
      </c>
      <c r="GF11" s="46">
        <f>GB11/GC17</f>
        <v>1.8266666666666667</v>
      </c>
      <c r="GG11" s="168">
        <v>161</v>
      </c>
      <c r="GH11" s="169">
        <v>40</v>
      </c>
      <c r="GI11" s="170">
        <f t="shared" si="37"/>
        <v>402.50000000000006</v>
      </c>
      <c r="GJ11" s="97">
        <v>4.03</v>
      </c>
      <c r="GK11" s="172">
        <f>GG11/GH17</f>
        <v>0.56097560975609762</v>
      </c>
      <c r="GL11" s="22">
        <v>5</v>
      </c>
      <c r="GM11" s="44">
        <v>5</v>
      </c>
      <c r="GN11" s="27">
        <f t="shared" si="38"/>
        <v>100</v>
      </c>
      <c r="GO11" s="82">
        <v>1</v>
      </c>
      <c r="GP11" s="46">
        <f>GL11/GM17</f>
        <v>1</v>
      </c>
      <c r="GQ11" s="88">
        <v>0</v>
      </c>
      <c r="GR11" s="84">
        <v>1</v>
      </c>
      <c r="GS11" s="85">
        <f t="shared" si="39"/>
        <v>0</v>
      </c>
      <c r="GT11" s="89">
        <v>0</v>
      </c>
      <c r="GU11" s="87">
        <f>GQ11/GR17</f>
        <v>0</v>
      </c>
      <c r="GV11" s="88">
        <v>0</v>
      </c>
      <c r="GW11" s="84">
        <v>1</v>
      </c>
      <c r="GX11" s="85">
        <f t="shared" si="40"/>
        <v>0</v>
      </c>
      <c r="GY11" s="89">
        <v>0</v>
      </c>
      <c r="GZ11" s="87">
        <f>GV11/GW17</f>
        <v>0</v>
      </c>
      <c r="HA11" s="88">
        <v>0</v>
      </c>
      <c r="HB11" s="84">
        <v>1</v>
      </c>
      <c r="HC11" s="85">
        <f t="shared" si="41"/>
        <v>0</v>
      </c>
      <c r="HD11" s="89">
        <v>0</v>
      </c>
      <c r="HE11" s="107">
        <f>HA11/HB17</f>
        <v>0</v>
      </c>
      <c r="HF11" s="22">
        <v>500</v>
      </c>
      <c r="HG11" s="106">
        <v>500</v>
      </c>
      <c r="HH11" s="115">
        <f t="shared" si="42"/>
        <v>100</v>
      </c>
      <c r="HI11" s="82">
        <v>1</v>
      </c>
      <c r="HJ11" s="121">
        <f>HF11/HG17</f>
        <v>0.45454545454545453</v>
      </c>
      <c r="HK11" s="111">
        <v>4</v>
      </c>
      <c r="HL11" s="44">
        <v>18</v>
      </c>
      <c r="HM11" s="27">
        <f t="shared" si="43"/>
        <v>22.222222222222221</v>
      </c>
      <c r="HN11" s="81">
        <v>0.22</v>
      </c>
      <c r="HO11" s="46">
        <f>HK11/HL17</f>
        <v>0.22222222222222221</v>
      </c>
      <c r="HP11" s="22">
        <v>100</v>
      </c>
      <c r="HQ11" s="44">
        <v>100</v>
      </c>
      <c r="HR11" s="27">
        <f t="shared" si="44"/>
        <v>100</v>
      </c>
      <c r="HS11" s="82">
        <v>1</v>
      </c>
      <c r="HT11" s="46">
        <f>HP11/HQ17</f>
        <v>0.33333333333333331</v>
      </c>
      <c r="HU11" s="88">
        <v>0</v>
      </c>
      <c r="HV11" s="84">
        <v>1</v>
      </c>
      <c r="HW11" s="85">
        <f t="shared" si="45"/>
        <v>0</v>
      </c>
      <c r="HX11" s="89">
        <v>0</v>
      </c>
      <c r="HY11" s="87">
        <f>HU11/HV17</f>
        <v>0</v>
      </c>
    </row>
    <row r="12" spans="2:233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168">
        <v>0</v>
      </c>
      <c r="J12" s="169">
        <v>1</v>
      </c>
      <c r="K12" s="170">
        <f t="shared" si="1"/>
        <v>0</v>
      </c>
      <c r="L12" s="171">
        <v>0</v>
      </c>
      <c r="M12" s="172">
        <f>I12/J17</f>
        <v>0</v>
      </c>
      <c r="N12" s="22">
        <v>27</v>
      </c>
      <c r="O12" s="44">
        <v>24</v>
      </c>
      <c r="P12" s="27">
        <f t="shared" si="2"/>
        <v>112.5</v>
      </c>
      <c r="Q12" s="49">
        <v>1.1299999999999999</v>
      </c>
      <c r="R12" s="46">
        <f>N12/O17</f>
        <v>1.125</v>
      </c>
      <c r="S12" s="22">
        <v>0</v>
      </c>
      <c r="T12" s="44">
        <v>1</v>
      </c>
      <c r="U12" s="27">
        <f t="shared" si="3"/>
        <v>0</v>
      </c>
      <c r="V12" s="49">
        <v>0</v>
      </c>
      <c r="W12" s="46">
        <f>S12/T17</f>
        <v>0</v>
      </c>
      <c r="X12" s="22">
        <v>0</v>
      </c>
      <c r="Y12" s="44">
        <v>6</v>
      </c>
      <c r="Z12" s="27">
        <f t="shared" si="4"/>
        <v>0</v>
      </c>
      <c r="AA12" s="49">
        <v>0</v>
      </c>
      <c r="AB12" s="46">
        <f>X12/Y17</f>
        <v>0</v>
      </c>
      <c r="AC12" s="88">
        <v>0</v>
      </c>
      <c r="AD12" s="84">
        <v>1</v>
      </c>
      <c r="AE12" s="85">
        <f t="shared" si="5"/>
        <v>0</v>
      </c>
      <c r="AF12" s="89">
        <v>0</v>
      </c>
      <c r="AG12" s="87">
        <f>AC12/AD17</f>
        <v>0</v>
      </c>
      <c r="AH12" s="88">
        <v>0</v>
      </c>
      <c r="AI12" s="84">
        <v>7</v>
      </c>
      <c r="AJ12" s="85">
        <f t="shared" si="6"/>
        <v>0</v>
      </c>
      <c r="AK12" s="89">
        <v>0</v>
      </c>
      <c r="AL12" s="87">
        <f>AH12/AI17</f>
        <v>0</v>
      </c>
      <c r="AM12" s="137">
        <v>0</v>
      </c>
      <c r="AN12" s="133">
        <v>100</v>
      </c>
      <c r="AO12" s="134">
        <f t="shared" si="7"/>
        <v>0</v>
      </c>
      <c r="AP12" s="138">
        <v>0</v>
      </c>
      <c r="AQ12" s="136">
        <f>AM12/AN17</f>
        <v>0</v>
      </c>
      <c r="AR12" s="88">
        <v>0</v>
      </c>
      <c r="AS12" s="84">
        <v>1</v>
      </c>
      <c r="AT12" s="85">
        <f t="shared" si="8"/>
        <v>0</v>
      </c>
      <c r="AU12" s="89">
        <v>0</v>
      </c>
      <c r="AV12" s="87">
        <f>AR12/AS17</f>
        <v>0</v>
      </c>
      <c r="AW12" s="88">
        <v>0</v>
      </c>
      <c r="AX12" s="84">
        <v>1</v>
      </c>
      <c r="AY12" s="85">
        <f t="shared" si="9"/>
        <v>0</v>
      </c>
      <c r="AZ12" s="89">
        <v>0</v>
      </c>
      <c r="BA12" s="87">
        <f>AW12/AX17</f>
        <v>0</v>
      </c>
      <c r="BB12" s="88">
        <v>0</v>
      </c>
      <c r="BC12" s="84">
        <v>1</v>
      </c>
      <c r="BD12" s="85">
        <f t="shared" si="10"/>
        <v>0</v>
      </c>
      <c r="BE12" s="89">
        <v>0</v>
      </c>
      <c r="BF12" s="87">
        <f>BB12/BC17</f>
        <v>0</v>
      </c>
      <c r="BG12" s="22">
        <v>0</v>
      </c>
      <c r="BH12" s="44">
        <v>100</v>
      </c>
      <c r="BI12" s="27">
        <f t="shared" si="11"/>
        <v>0</v>
      </c>
      <c r="BJ12" s="49">
        <v>0</v>
      </c>
      <c r="BK12" s="46">
        <f>BG12/BH17</f>
        <v>0</v>
      </c>
      <c r="BL12" s="22">
        <v>0</v>
      </c>
      <c r="BM12" s="44">
        <v>700</v>
      </c>
      <c r="BN12" s="27">
        <f t="shared" si="12"/>
        <v>0</v>
      </c>
      <c r="BO12" s="49">
        <v>0</v>
      </c>
      <c r="BP12" s="46">
        <f>BL12/BM17</f>
        <v>0</v>
      </c>
      <c r="BQ12" s="22">
        <v>500</v>
      </c>
      <c r="BR12" s="44">
        <v>700</v>
      </c>
      <c r="BS12" s="27">
        <f t="shared" si="13"/>
        <v>71.428571428571431</v>
      </c>
      <c r="BT12" s="49">
        <v>0</v>
      </c>
      <c r="BU12" s="46">
        <f>BQ12/BR17</f>
        <v>0.41666666666666669</v>
      </c>
      <c r="BV12" s="22">
        <v>0</v>
      </c>
      <c r="BW12" s="44">
        <v>100</v>
      </c>
      <c r="BX12" s="27">
        <f t="shared" si="14"/>
        <v>0</v>
      </c>
      <c r="BY12" s="49">
        <v>0</v>
      </c>
      <c r="BZ12" s="46">
        <f>BV12/BW17</f>
        <v>0</v>
      </c>
      <c r="CA12" s="88">
        <v>0</v>
      </c>
      <c r="CB12" s="84">
        <v>1</v>
      </c>
      <c r="CC12" s="85">
        <f t="shared" si="15"/>
        <v>0</v>
      </c>
      <c r="CD12" s="89">
        <v>0</v>
      </c>
      <c r="CE12" s="87">
        <f>CA12/CB17</f>
        <v>0</v>
      </c>
      <c r="CF12" s="22">
        <v>1</v>
      </c>
      <c r="CG12" s="44">
        <v>1</v>
      </c>
      <c r="CH12" s="27">
        <f t="shared" si="16"/>
        <v>100</v>
      </c>
      <c r="CI12" s="49">
        <v>1</v>
      </c>
      <c r="CJ12" s="46">
        <f>CF12/CG17</f>
        <v>1</v>
      </c>
      <c r="CK12" s="22">
        <v>1</v>
      </c>
      <c r="CL12" s="44">
        <v>1</v>
      </c>
      <c r="CM12" s="27">
        <f t="shared" si="17"/>
        <v>100</v>
      </c>
      <c r="CN12" s="49">
        <v>1</v>
      </c>
      <c r="CO12" s="46">
        <f>CK12/CL17</f>
        <v>0.5</v>
      </c>
      <c r="CP12" s="88">
        <v>0</v>
      </c>
      <c r="CQ12" s="84">
        <v>1</v>
      </c>
      <c r="CR12" s="85">
        <f t="shared" si="18"/>
        <v>0</v>
      </c>
      <c r="CS12" s="89">
        <v>0</v>
      </c>
      <c r="CT12" s="87">
        <f>CP12/CQ17</f>
        <v>0</v>
      </c>
      <c r="CU12" s="88">
        <v>0</v>
      </c>
      <c r="CV12" s="84">
        <v>1</v>
      </c>
      <c r="CW12" s="85">
        <f t="shared" si="19"/>
        <v>0</v>
      </c>
      <c r="CX12" s="89">
        <v>0</v>
      </c>
      <c r="CY12" s="87">
        <f>CU12/CV17</f>
        <v>0</v>
      </c>
      <c r="CZ12" s="88">
        <v>0</v>
      </c>
      <c r="DA12" s="84">
        <v>1</v>
      </c>
      <c r="DB12" s="85">
        <f t="shared" si="20"/>
        <v>0</v>
      </c>
      <c r="DC12" s="89">
        <v>0</v>
      </c>
      <c r="DD12" s="87">
        <f>CZ12/DA17</f>
        <v>0</v>
      </c>
      <c r="DE12" s="88">
        <v>0</v>
      </c>
      <c r="DF12" s="84">
        <v>1</v>
      </c>
      <c r="DG12" s="85">
        <f t="shared" si="21"/>
        <v>0</v>
      </c>
      <c r="DH12" s="89">
        <v>0</v>
      </c>
      <c r="DI12" s="87">
        <f>DE12/DF17</f>
        <v>0</v>
      </c>
      <c r="DJ12" s="22">
        <v>0</v>
      </c>
      <c r="DK12" s="44">
        <v>110</v>
      </c>
      <c r="DL12" s="27">
        <f t="shared" si="22"/>
        <v>0</v>
      </c>
      <c r="DM12" s="49">
        <v>0</v>
      </c>
      <c r="DN12" s="46">
        <f>DJ12/DK17</f>
        <v>0</v>
      </c>
      <c r="DO12" s="22">
        <v>480</v>
      </c>
      <c r="DP12" s="44">
        <v>480</v>
      </c>
      <c r="DQ12" s="27">
        <f t="shared" si="23"/>
        <v>100</v>
      </c>
      <c r="DR12" s="49">
        <v>1</v>
      </c>
      <c r="DS12" s="46">
        <f>DO12/DP17</f>
        <v>1</v>
      </c>
      <c r="DT12" s="22">
        <v>500</v>
      </c>
      <c r="DU12" s="44">
        <v>500</v>
      </c>
      <c r="DV12" s="27">
        <f t="shared" si="24"/>
        <v>100</v>
      </c>
      <c r="DW12" s="49">
        <v>0</v>
      </c>
      <c r="DX12" s="46">
        <f>DT12/DU17</f>
        <v>0.5</v>
      </c>
      <c r="DY12" s="22">
        <v>600</v>
      </c>
      <c r="DZ12" s="44">
        <v>600</v>
      </c>
      <c r="EA12" s="27">
        <f t="shared" si="25"/>
        <v>100</v>
      </c>
      <c r="EB12" s="49">
        <v>0</v>
      </c>
      <c r="EC12" s="46">
        <f>DY12/DZ17</f>
        <v>0.54545454545454541</v>
      </c>
      <c r="ED12" s="22">
        <v>0</v>
      </c>
      <c r="EE12" s="44">
        <v>14</v>
      </c>
      <c r="EF12" s="27">
        <f t="shared" si="26"/>
        <v>0</v>
      </c>
      <c r="EG12" s="49">
        <v>0</v>
      </c>
      <c r="EH12" s="46">
        <f>ED12/EE17</f>
        <v>0</v>
      </c>
      <c r="EI12" s="26">
        <v>700</v>
      </c>
      <c r="EJ12" s="44">
        <v>700</v>
      </c>
      <c r="EK12" s="27">
        <f t="shared" si="27"/>
        <v>100</v>
      </c>
      <c r="EL12" s="49">
        <v>0</v>
      </c>
      <c r="EM12" s="46">
        <f>EI12/EJ17</f>
        <v>0.58333333333333337</v>
      </c>
      <c r="EN12" s="22">
        <v>0</v>
      </c>
      <c r="EO12" s="44">
        <v>2</v>
      </c>
      <c r="EP12" s="27">
        <f t="shared" si="28"/>
        <v>0</v>
      </c>
      <c r="EQ12" s="49">
        <v>0</v>
      </c>
      <c r="ER12" s="46">
        <f>EN12/EO17</f>
        <v>0</v>
      </c>
      <c r="ES12" s="88">
        <v>0</v>
      </c>
      <c r="ET12" s="84">
        <v>1</v>
      </c>
      <c r="EU12" s="85">
        <f t="shared" si="29"/>
        <v>0</v>
      </c>
      <c r="EV12" s="89">
        <v>0</v>
      </c>
      <c r="EW12" s="87">
        <f>ES12/ET17</f>
        <v>0</v>
      </c>
      <c r="EX12" s="22">
        <v>2</v>
      </c>
      <c r="EY12" s="44">
        <v>3</v>
      </c>
      <c r="EZ12" s="27">
        <f t="shared" si="30"/>
        <v>66.666666666666657</v>
      </c>
      <c r="FA12" s="49">
        <v>0.67</v>
      </c>
      <c r="FB12" s="46">
        <f>EX12/EY17</f>
        <v>0.66666666666666663</v>
      </c>
      <c r="FC12" s="22">
        <v>0</v>
      </c>
      <c r="FD12" s="44">
        <v>6</v>
      </c>
      <c r="FE12" s="27">
        <f t="shared" si="31"/>
        <v>0</v>
      </c>
      <c r="FF12" s="49">
        <v>0</v>
      </c>
      <c r="FG12" s="46">
        <f>FC12/FD17</f>
        <v>0</v>
      </c>
      <c r="FH12" s="88">
        <v>0</v>
      </c>
      <c r="FI12" s="84">
        <v>1</v>
      </c>
      <c r="FJ12" s="85">
        <f t="shared" si="32"/>
        <v>0</v>
      </c>
      <c r="FK12" s="89">
        <v>0</v>
      </c>
      <c r="FL12" s="87">
        <f>FH12/FI17</f>
        <v>0</v>
      </c>
      <c r="FM12" s="88">
        <v>0</v>
      </c>
      <c r="FN12" s="84">
        <v>1</v>
      </c>
      <c r="FO12" s="85">
        <f t="shared" si="33"/>
        <v>0</v>
      </c>
      <c r="FP12" s="89">
        <v>0</v>
      </c>
      <c r="FQ12" s="87">
        <f>FM12/FN17</f>
        <v>0</v>
      </c>
      <c r="FR12" s="88">
        <v>0</v>
      </c>
      <c r="FS12" s="84">
        <v>1</v>
      </c>
      <c r="FT12" s="85">
        <f t="shared" si="34"/>
        <v>0</v>
      </c>
      <c r="FU12" s="89">
        <v>0</v>
      </c>
      <c r="FV12" s="87">
        <f>FR12/FS17</f>
        <v>0</v>
      </c>
      <c r="FW12" s="88">
        <v>0</v>
      </c>
      <c r="FX12" s="84">
        <v>1</v>
      </c>
      <c r="FY12" s="85">
        <f t="shared" si="35"/>
        <v>0</v>
      </c>
      <c r="FZ12" s="89">
        <v>0</v>
      </c>
      <c r="GA12" s="87">
        <f>FW12/FX17</f>
        <v>0</v>
      </c>
      <c r="GB12" s="22">
        <v>0</v>
      </c>
      <c r="GC12" s="44">
        <v>19</v>
      </c>
      <c r="GD12" s="27">
        <f t="shared" si="36"/>
        <v>0</v>
      </c>
      <c r="GE12" s="49">
        <v>0</v>
      </c>
      <c r="GF12" s="46">
        <f>GB12/GC17</f>
        <v>0</v>
      </c>
      <c r="GG12" s="168">
        <v>0</v>
      </c>
      <c r="GH12" s="169">
        <v>80</v>
      </c>
      <c r="GI12" s="170">
        <f t="shared" si="37"/>
        <v>0</v>
      </c>
      <c r="GJ12" s="171">
        <v>0</v>
      </c>
      <c r="GK12" s="172">
        <f>GG12/GH17</f>
        <v>0</v>
      </c>
      <c r="GL12" s="22">
        <v>5</v>
      </c>
      <c r="GM12" s="44">
        <v>5</v>
      </c>
      <c r="GN12" s="27">
        <f t="shared" si="38"/>
        <v>100</v>
      </c>
      <c r="GO12" s="49">
        <v>1</v>
      </c>
      <c r="GP12" s="46">
        <f>GL12/GM17</f>
        <v>1</v>
      </c>
      <c r="GQ12" s="88">
        <v>0</v>
      </c>
      <c r="GR12" s="84">
        <v>1</v>
      </c>
      <c r="GS12" s="85">
        <f t="shared" si="39"/>
        <v>0</v>
      </c>
      <c r="GT12" s="89">
        <v>0</v>
      </c>
      <c r="GU12" s="87">
        <f>GQ12/GR17</f>
        <v>0</v>
      </c>
      <c r="GV12" s="88">
        <v>0</v>
      </c>
      <c r="GW12" s="84">
        <v>1</v>
      </c>
      <c r="GX12" s="85">
        <f t="shared" si="40"/>
        <v>0</v>
      </c>
      <c r="GY12" s="89">
        <v>0</v>
      </c>
      <c r="GZ12" s="87">
        <f>GV12/GW17</f>
        <v>0</v>
      </c>
      <c r="HA12" s="88">
        <v>0</v>
      </c>
      <c r="HB12" s="84">
        <v>1</v>
      </c>
      <c r="HC12" s="85">
        <f t="shared" si="41"/>
        <v>0</v>
      </c>
      <c r="HD12" s="89">
        <v>0</v>
      </c>
      <c r="HE12" s="107">
        <f>HA12/HB17</f>
        <v>0</v>
      </c>
      <c r="HF12" s="22">
        <v>0</v>
      </c>
      <c r="HG12" s="106">
        <v>600</v>
      </c>
      <c r="HH12" s="115">
        <f t="shared" si="42"/>
        <v>0</v>
      </c>
      <c r="HI12" s="49">
        <v>0</v>
      </c>
      <c r="HJ12" s="121">
        <f>HF12/HG17</f>
        <v>0</v>
      </c>
      <c r="HK12" s="111">
        <v>4</v>
      </c>
      <c r="HL12" s="44">
        <v>18</v>
      </c>
      <c r="HM12" s="27">
        <f t="shared" si="43"/>
        <v>22.222222222222221</v>
      </c>
      <c r="HN12" s="49">
        <v>0.22</v>
      </c>
      <c r="HO12" s="46">
        <f>HK12/HL17</f>
        <v>0.22222222222222221</v>
      </c>
      <c r="HP12" s="22">
        <v>0</v>
      </c>
      <c r="HQ12" s="44">
        <v>100</v>
      </c>
      <c r="HR12" s="27">
        <f t="shared" si="44"/>
        <v>0</v>
      </c>
      <c r="HS12" s="49">
        <v>0</v>
      </c>
      <c r="HT12" s="46">
        <f>HP12/HQ17</f>
        <v>0</v>
      </c>
      <c r="HU12" s="88">
        <v>0</v>
      </c>
      <c r="HV12" s="84">
        <v>1</v>
      </c>
      <c r="HW12" s="85">
        <f t="shared" si="45"/>
        <v>0</v>
      </c>
      <c r="HX12" s="89">
        <v>0</v>
      </c>
      <c r="HY12" s="87">
        <f>HU12/HV17</f>
        <v>0</v>
      </c>
    </row>
    <row r="13" spans="2:233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168">
        <v>0</v>
      </c>
      <c r="J13" s="169">
        <v>1</v>
      </c>
      <c r="K13" s="170">
        <f t="shared" si="1"/>
        <v>0</v>
      </c>
      <c r="L13" s="171">
        <v>0</v>
      </c>
      <c r="M13" s="172">
        <f>I13/J17</f>
        <v>0</v>
      </c>
      <c r="N13" s="22">
        <v>27</v>
      </c>
      <c r="O13" s="44">
        <v>24</v>
      </c>
      <c r="P13" s="27">
        <f t="shared" si="2"/>
        <v>112.5</v>
      </c>
      <c r="Q13" s="49">
        <v>1.1299999999999999</v>
      </c>
      <c r="R13" s="46">
        <f>N13/O17</f>
        <v>1.125</v>
      </c>
      <c r="S13" s="22">
        <v>0</v>
      </c>
      <c r="T13" s="44">
        <v>1</v>
      </c>
      <c r="U13" s="27">
        <f t="shared" si="3"/>
        <v>0</v>
      </c>
      <c r="V13" s="49">
        <v>0</v>
      </c>
      <c r="W13" s="46">
        <f>S13/T17</f>
        <v>0</v>
      </c>
      <c r="X13" s="22">
        <v>0</v>
      </c>
      <c r="Y13" s="44">
        <v>6</v>
      </c>
      <c r="Z13" s="27">
        <f t="shared" si="4"/>
        <v>0</v>
      </c>
      <c r="AA13" s="49">
        <v>0</v>
      </c>
      <c r="AB13" s="46">
        <f>X13/Y17</f>
        <v>0</v>
      </c>
      <c r="AC13" s="88">
        <v>0</v>
      </c>
      <c r="AD13" s="84">
        <v>1</v>
      </c>
      <c r="AE13" s="85">
        <f t="shared" si="5"/>
        <v>0</v>
      </c>
      <c r="AF13" s="89">
        <v>0</v>
      </c>
      <c r="AG13" s="87">
        <f>AC13/AD17</f>
        <v>0</v>
      </c>
      <c r="AH13" s="22">
        <v>11</v>
      </c>
      <c r="AI13" s="44">
        <v>9</v>
      </c>
      <c r="AJ13" s="27">
        <f t="shared" si="6"/>
        <v>122.22222222222223</v>
      </c>
      <c r="AK13" s="49">
        <v>0</v>
      </c>
      <c r="AL13" s="46">
        <f>AH13/AI17</f>
        <v>0.91666666666666663</v>
      </c>
      <c r="AM13" s="137">
        <v>0</v>
      </c>
      <c r="AN13" s="133">
        <v>100</v>
      </c>
      <c r="AO13" s="134">
        <f t="shared" si="7"/>
        <v>0</v>
      </c>
      <c r="AP13" s="138">
        <v>0</v>
      </c>
      <c r="AQ13" s="136">
        <f>AM13/AN17</f>
        <v>0</v>
      </c>
      <c r="AR13" s="88">
        <v>0</v>
      </c>
      <c r="AS13" s="84">
        <v>1</v>
      </c>
      <c r="AT13" s="85">
        <f t="shared" si="8"/>
        <v>0</v>
      </c>
      <c r="AU13" s="89">
        <v>0</v>
      </c>
      <c r="AV13" s="87">
        <f>AR13/AS17</f>
        <v>0</v>
      </c>
      <c r="AW13" s="88">
        <v>0</v>
      </c>
      <c r="AX13" s="84">
        <v>1</v>
      </c>
      <c r="AY13" s="85">
        <f t="shared" si="9"/>
        <v>0</v>
      </c>
      <c r="AZ13" s="89">
        <v>0</v>
      </c>
      <c r="BA13" s="87">
        <f>AW13/AX17</f>
        <v>0</v>
      </c>
      <c r="BB13" s="88">
        <v>0</v>
      </c>
      <c r="BC13" s="84">
        <v>1</v>
      </c>
      <c r="BD13" s="85">
        <f t="shared" si="10"/>
        <v>0</v>
      </c>
      <c r="BE13" s="89">
        <v>0</v>
      </c>
      <c r="BF13" s="87">
        <f>BB13/BC17</f>
        <v>0</v>
      </c>
      <c r="BG13" s="22">
        <v>0</v>
      </c>
      <c r="BH13" s="44">
        <v>100</v>
      </c>
      <c r="BI13" s="27">
        <f t="shared" si="11"/>
        <v>0</v>
      </c>
      <c r="BJ13" s="49">
        <v>0</v>
      </c>
      <c r="BK13" s="46">
        <f>BG13/BH17</f>
        <v>0</v>
      </c>
      <c r="BL13" s="22">
        <v>0</v>
      </c>
      <c r="BM13" s="44">
        <v>800</v>
      </c>
      <c r="BN13" s="27">
        <f t="shared" si="12"/>
        <v>0</v>
      </c>
      <c r="BO13" s="49">
        <v>0</v>
      </c>
      <c r="BP13" s="46">
        <f>BL13/BM17</f>
        <v>0</v>
      </c>
      <c r="BQ13" s="22">
        <v>500</v>
      </c>
      <c r="BR13" s="44">
        <v>800</v>
      </c>
      <c r="BS13" s="27">
        <f t="shared" si="13"/>
        <v>62.5</v>
      </c>
      <c r="BT13" s="49">
        <v>0</v>
      </c>
      <c r="BU13" s="46">
        <f>BQ13/BR17</f>
        <v>0.41666666666666669</v>
      </c>
      <c r="BV13" s="22">
        <v>0</v>
      </c>
      <c r="BW13" s="44">
        <v>200</v>
      </c>
      <c r="BX13" s="27">
        <f t="shared" si="14"/>
        <v>0</v>
      </c>
      <c r="BY13" s="49">
        <v>0</v>
      </c>
      <c r="BZ13" s="46">
        <f>BV13/BW17</f>
        <v>0</v>
      </c>
      <c r="CA13" s="88">
        <v>0</v>
      </c>
      <c r="CB13" s="84">
        <v>1</v>
      </c>
      <c r="CC13" s="85">
        <f t="shared" si="15"/>
        <v>0</v>
      </c>
      <c r="CD13" s="89">
        <v>0</v>
      </c>
      <c r="CE13" s="87">
        <f>CA13/CB17</f>
        <v>0</v>
      </c>
      <c r="CF13" s="22">
        <v>1</v>
      </c>
      <c r="CG13" s="44">
        <v>1</v>
      </c>
      <c r="CH13" s="27">
        <f t="shared" si="16"/>
        <v>100</v>
      </c>
      <c r="CI13" s="49">
        <v>1</v>
      </c>
      <c r="CJ13" s="46">
        <f>CF13/CG17</f>
        <v>1</v>
      </c>
      <c r="CK13" s="22">
        <v>1</v>
      </c>
      <c r="CL13" s="44">
        <v>1</v>
      </c>
      <c r="CM13" s="27">
        <f t="shared" si="17"/>
        <v>100</v>
      </c>
      <c r="CN13" s="49">
        <v>1</v>
      </c>
      <c r="CO13" s="46">
        <f>CK13/CL17</f>
        <v>0.5</v>
      </c>
      <c r="CP13" s="168">
        <v>0</v>
      </c>
      <c r="CQ13" s="169">
        <v>1</v>
      </c>
      <c r="CR13" s="170">
        <f t="shared" si="18"/>
        <v>0</v>
      </c>
      <c r="CS13" s="171">
        <v>0</v>
      </c>
      <c r="CT13" s="172">
        <f>CP13/CQ17</f>
        <v>0</v>
      </c>
      <c r="CU13" s="88">
        <v>0</v>
      </c>
      <c r="CV13" s="84">
        <v>1</v>
      </c>
      <c r="CW13" s="85">
        <f t="shared" si="19"/>
        <v>0</v>
      </c>
      <c r="CX13" s="89">
        <v>0</v>
      </c>
      <c r="CY13" s="87">
        <f>CU13/CV17</f>
        <v>0</v>
      </c>
      <c r="CZ13" s="88">
        <v>0</v>
      </c>
      <c r="DA13" s="84">
        <v>1</v>
      </c>
      <c r="DB13" s="85">
        <f t="shared" si="20"/>
        <v>0</v>
      </c>
      <c r="DC13" s="89">
        <v>0</v>
      </c>
      <c r="DD13" s="87">
        <f>CZ13/DA17</f>
        <v>0</v>
      </c>
      <c r="DE13" s="88">
        <v>0</v>
      </c>
      <c r="DF13" s="84">
        <v>1</v>
      </c>
      <c r="DG13" s="85">
        <f t="shared" si="21"/>
        <v>0</v>
      </c>
      <c r="DH13" s="89">
        <v>0</v>
      </c>
      <c r="DI13" s="87">
        <f>DE13/DF17</f>
        <v>0</v>
      </c>
      <c r="DJ13" s="22">
        <v>0</v>
      </c>
      <c r="DK13" s="44">
        <v>120</v>
      </c>
      <c r="DL13" s="27">
        <f t="shared" si="22"/>
        <v>0</v>
      </c>
      <c r="DM13" s="49">
        <v>0</v>
      </c>
      <c r="DN13" s="46">
        <f>DJ13/DK17</f>
        <v>0</v>
      </c>
      <c r="DO13" s="22">
        <v>480</v>
      </c>
      <c r="DP13" s="44">
        <v>480</v>
      </c>
      <c r="DQ13" s="27">
        <f t="shared" si="23"/>
        <v>100</v>
      </c>
      <c r="DR13" s="49">
        <v>1</v>
      </c>
      <c r="DS13" s="46">
        <f>DO13/DP17</f>
        <v>1</v>
      </c>
      <c r="DT13" s="22">
        <v>600</v>
      </c>
      <c r="DU13" s="44">
        <v>600</v>
      </c>
      <c r="DV13" s="27">
        <f t="shared" si="24"/>
        <v>100</v>
      </c>
      <c r="DW13" s="49">
        <v>0</v>
      </c>
      <c r="DX13" s="46">
        <f>DT13/DU17</f>
        <v>0.6</v>
      </c>
      <c r="DY13" s="22">
        <v>700</v>
      </c>
      <c r="DZ13" s="44">
        <v>700</v>
      </c>
      <c r="EA13" s="27">
        <f t="shared" si="25"/>
        <v>100</v>
      </c>
      <c r="EB13" s="49">
        <v>0</v>
      </c>
      <c r="EC13" s="46">
        <f>DY13/DZ17</f>
        <v>0.63636363636363635</v>
      </c>
      <c r="ED13" s="22">
        <v>0</v>
      </c>
      <c r="EE13" s="44">
        <v>23</v>
      </c>
      <c r="EF13" s="27">
        <f t="shared" si="26"/>
        <v>0</v>
      </c>
      <c r="EG13" s="49">
        <v>0</v>
      </c>
      <c r="EH13" s="46">
        <f>ED13/EE17</f>
        <v>0</v>
      </c>
      <c r="EI13" s="26">
        <v>800</v>
      </c>
      <c r="EJ13" s="44">
        <v>800</v>
      </c>
      <c r="EK13" s="27">
        <f t="shared" si="27"/>
        <v>100</v>
      </c>
      <c r="EL13" s="49">
        <v>0</v>
      </c>
      <c r="EM13" s="46">
        <f>EI13/EJ17</f>
        <v>0.66666666666666663</v>
      </c>
      <c r="EN13" s="22">
        <v>0</v>
      </c>
      <c r="EO13" s="44">
        <v>2</v>
      </c>
      <c r="EP13" s="27">
        <f t="shared" si="28"/>
        <v>0</v>
      </c>
      <c r="EQ13" s="49">
        <v>0</v>
      </c>
      <c r="ER13" s="46">
        <f>EN13/EO17</f>
        <v>0</v>
      </c>
      <c r="ES13" s="88">
        <v>0</v>
      </c>
      <c r="ET13" s="84">
        <v>1</v>
      </c>
      <c r="EU13" s="85">
        <f t="shared" si="29"/>
        <v>0</v>
      </c>
      <c r="EV13" s="89">
        <v>0</v>
      </c>
      <c r="EW13" s="87">
        <f>ES13/ET17</f>
        <v>0</v>
      </c>
      <c r="EX13" s="22">
        <v>2</v>
      </c>
      <c r="EY13" s="44">
        <v>3</v>
      </c>
      <c r="EZ13" s="27">
        <f t="shared" si="30"/>
        <v>66.666666666666657</v>
      </c>
      <c r="FA13" s="49">
        <v>0.67</v>
      </c>
      <c r="FB13" s="46">
        <f>EX13/EY17</f>
        <v>0.66666666666666663</v>
      </c>
      <c r="FC13" s="22">
        <v>0</v>
      </c>
      <c r="FD13" s="44">
        <v>6</v>
      </c>
      <c r="FE13" s="27">
        <f t="shared" si="31"/>
        <v>0</v>
      </c>
      <c r="FF13" s="49">
        <v>0</v>
      </c>
      <c r="FG13" s="46">
        <f>FC13/FD17</f>
        <v>0</v>
      </c>
      <c r="FH13" s="88">
        <v>0</v>
      </c>
      <c r="FI13" s="84">
        <v>1</v>
      </c>
      <c r="FJ13" s="85">
        <f t="shared" si="32"/>
        <v>0</v>
      </c>
      <c r="FK13" s="89">
        <v>0</v>
      </c>
      <c r="FL13" s="87">
        <f>FH13/FI17</f>
        <v>0</v>
      </c>
      <c r="FM13" s="88">
        <v>0</v>
      </c>
      <c r="FN13" s="84">
        <v>1</v>
      </c>
      <c r="FO13" s="85">
        <f t="shared" si="33"/>
        <v>0</v>
      </c>
      <c r="FP13" s="89">
        <v>0</v>
      </c>
      <c r="FQ13" s="87">
        <f>FM13/FN17</f>
        <v>0</v>
      </c>
      <c r="FR13" s="88">
        <v>0</v>
      </c>
      <c r="FS13" s="84">
        <v>1</v>
      </c>
      <c r="FT13" s="85">
        <f t="shared" si="34"/>
        <v>0</v>
      </c>
      <c r="FU13" s="89">
        <v>0</v>
      </c>
      <c r="FV13" s="87">
        <f>FR13/FS17</f>
        <v>0</v>
      </c>
      <c r="FW13" s="22">
        <v>0</v>
      </c>
      <c r="FX13" s="44">
        <v>24</v>
      </c>
      <c r="FY13" s="27">
        <f t="shared" si="35"/>
        <v>0</v>
      </c>
      <c r="FZ13" s="49">
        <v>0</v>
      </c>
      <c r="GA13" s="46">
        <f>FW13/FX17</f>
        <v>0</v>
      </c>
      <c r="GB13" s="22">
        <v>0</v>
      </c>
      <c r="GC13" s="44">
        <v>34</v>
      </c>
      <c r="GD13" s="27">
        <f t="shared" si="36"/>
        <v>0</v>
      </c>
      <c r="GE13" s="49">
        <v>0</v>
      </c>
      <c r="GF13" s="46">
        <f>GB13/GC17</f>
        <v>0</v>
      </c>
      <c r="GG13" s="168">
        <v>0</v>
      </c>
      <c r="GH13" s="169">
        <v>120</v>
      </c>
      <c r="GI13" s="170">
        <f t="shared" si="37"/>
        <v>0</v>
      </c>
      <c r="GJ13" s="171">
        <v>0</v>
      </c>
      <c r="GK13" s="172">
        <f>GG13/GH17</f>
        <v>0</v>
      </c>
      <c r="GL13" s="22">
        <v>5</v>
      </c>
      <c r="GM13" s="44">
        <v>5</v>
      </c>
      <c r="GN13" s="27">
        <f t="shared" si="38"/>
        <v>100</v>
      </c>
      <c r="GO13" s="49">
        <v>1</v>
      </c>
      <c r="GP13" s="46">
        <f>GL13/GM17</f>
        <v>1</v>
      </c>
      <c r="GQ13" s="88">
        <v>0</v>
      </c>
      <c r="GR13" s="84">
        <v>1</v>
      </c>
      <c r="GS13" s="85">
        <f t="shared" si="39"/>
        <v>0</v>
      </c>
      <c r="GT13" s="89">
        <v>0</v>
      </c>
      <c r="GU13" s="87">
        <f>GQ13/GR17</f>
        <v>0</v>
      </c>
      <c r="GV13" s="88">
        <v>0</v>
      </c>
      <c r="GW13" s="84">
        <v>1</v>
      </c>
      <c r="GX13" s="85">
        <f t="shared" si="40"/>
        <v>0</v>
      </c>
      <c r="GY13" s="89">
        <v>0</v>
      </c>
      <c r="GZ13" s="87">
        <f>GV13/GW17</f>
        <v>0</v>
      </c>
      <c r="HA13" s="88">
        <v>0</v>
      </c>
      <c r="HB13" s="84">
        <v>1</v>
      </c>
      <c r="HC13" s="85">
        <f t="shared" si="41"/>
        <v>0</v>
      </c>
      <c r="HD13" s="89">
        <v>0</v>
      </c>
      <c r="HE13" s="107">
        <f>HA13/HB17</f>
        <v>0</v>
      </c>
      <c r="HF13" s="22">
        <v>0</v>
      </c>
      <c r="HG13" s="106">
        <v>700</v>
      </c>
      <c r="HH13" s="115">
        <f t="shared" si="42"/>
        <v>0</v>
      </c>
      <c r="HI13" s="49">
        <v>0</v>
      </c>
      <c r="HJ13" s="121">
        <f>HF13/HG17</f>
        <v>0</v>
      </c>
      <c r="HK13" s="111">
        <v>4</v>
      </c>
      <c r="HL13" s="44">
        <v>18</v>
      </c>
      <c r="HM13" s="27">
        <f t="shared" si="43"/>
        <v>22.222222222222221</v>
      </c>
      <c r="HN13" s="49">
        <v>0.22</v>
      </c>
      <c r="HO13" s="46">
        <f>HK13/HL17</f>
        <v>0.22222222222222221</v>
      </c>
      <c r="HP13" s="22">
        <v>0</v>
      </c>
      <c r="HQ13" s="44">
        <v>100</v>
      </c>
      <c r="HR13" s="27">
        <f t="shared" si="44"/>
        <v>0</v>
      </c>
      <c r="HS13" s="49">
        <v>0</v>
      </c>
      <c r="HT13" s="46">
        <f>HP13/HQ17</f>
        <v>0</v>
      </c>
      <c r="HU13" s="88">
        <v>0</v>
      </c>
      <c r="HV13" s="84">
        <v>1</v>
      </c>
      <c r="HW13" s="85">
        <f t="shared" si="45"/>
        <v>0</v>
      </c>
      <c r="HX13" s="89">
        <v>0</v>
      </c>
      <c r="HY13" s="87">
        <f>HU13/HV17</f>
        <v>0</v>
      </c>
    </row>
    <row r="14" spans="2:233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168">
        <v>0</v>
      </c>
      <c r="J14" s="169">
        <v>2</v>
      </c>
      <c r="K14" s="170">
        <f t="shared" si="1"/>
        <v>0</v>
      </c>
      <c r="L14" s="171">
        <v>0</v>
      </c>
      <c r="M14" s="172">
        <f>I14/J17</f>
        <v>0</v>
      </c>
      <c r="N14" s="22">
        <v>27</v>
      </c>
      <c r="O14" s="44">
        <v>24</v>
      </c>
      <c r="P14" s="27">
        <f t="shared" si="2"/>
        <v>112.5</v>
      </c>
      <c r="Q14" s="97">
        <v>1.1299999999999999</v>
      </c>
      <c r="R14" s="46">
        <f>N14/O17</f>
        <v>1.125</v>
      </c>
      <c r="S14" s="22">
        <v>1</v>
      </c>
      <c r="T14" s="44">
        <v>1</v>
      </c>
      <c r="U14" s="27">
        <f t="shared" si="3"/>
        <v>100</v>
      </c>
      <c r="V14" s="82">
        <v>1</v>
      </c>
      <c r="W14" s="46">
        <f>S14/T17</f>
        <v>0.5</v>
      </c>
      <c r="X14" s="22">
        <v>9</v>
      </c>
      <c r="Y14" s="44">
        <v>9</v>
      </c>
      <c r="Z14" s="27">
        <f t="shared" si="4"/>
        <v>100</v>
      </c>
      <c r="AA14" s="82">
        <v>1</v>
      </c>
      <c r="AB14" s="46">
        <f>X14/Y17</f>
        <v>0.75</v>
      </c>
      <c r="AC14" s="88">
        <v>0</v>
      </c>
      <c r="AD14" s="84">
        <v>1</v>
      </c>
      <c r="AE14" s="85">
        <f t="shared" si="5"/>
        <v>0</v>
      </c>
      <c r="AF14" s="89">
        <v>0</v>
      </c>
      <c r="AG14" s="87">
        <f>AC14/AD17</f>
        <v>0</v>
      </c>
      <c r="AH14" s="22">
        <v>11</v>
      </c>
      <c r="AI14" s="44">
        <v>9</v>
      </c>
      <c r="AJ14" s="27">
        <f t="shared" si="6"/>
        <v>122.22222222222223</v>
      </c>
      <c r="AK14" s="97">
        <v>1.22</v>
      </c>
      <c r="AL14" s="46">
        <f>AH14/AI17</f>
        <v>0.91666666666666663</v>
      </c>
      <c r="AM14" s="137">
        <v>0</v>
      </c>
      <c r="AN14" s="133">
        <v>100</v>
      </c>
      <c r="AO14" s="134">
        <f t="shared" si="7"/>
        <v>0</v>
      </c>
      <c r="AP14" s="138">
        <v>0</v>
      </c>
      <c r="AQ14" s="136">
        <f>AM14/AN17</f>
        <v>0</v>
      </c>
      <c r="AR14" s="88">
        <v>0</v>
      </c>
      <c r="AS14" s="84">
        <v>1</v>
      </c>
      <c r="AT14" s="85">
        <f t="shared" si="8"/>
        <v>0</v>
      </c>
      <c r="AU14" s="89">
        <v>0</v>
      </c>
      <c r="AV14" s="87">
        <f>AR14/AS17</f>
        <v>0</v>
      </c>
      <c r="AW14" s="22">
        <v>500</v>
      </c>
      <c r="AX14" s="44">
        <v>500</v>
      </c>
      <c r="AY14" s="27">
        <f t="shared" si="9"/>
        <v>100</v>
      </c>
      <c r="AZ14" s="82">
        <v>1</v>
      </c>
      <c r="BA14" s="46">
        <f>AW14/AX17</f>
        <v>0.43859649122807015</v>
      </c>
      <c r="BB14" s="22">
        <v>4</v>
      </c>
      <c r="BC14" s="44">
        <v>1</v>
      </c>
      <c r="BD14" s="27">
        <f t="shared" si="10"/>
        <v>400</v>
      </c>
      <c r="BE14" s="97">
        <v>4</v>
      </c>
      <c r="BF14" s="46">
        <f>BB14/BC17</f>
        <v>4</v>
      </c>
      <c r="BG14" s="22">
        <v>0</v>
      </c>
      <c r="BH14" s="44">
        <v>100</v>
      </c>
      <c r="BI14" s="27">
        <f t="shared" si="11"/>
        <v>0</v>
      </c>
      <c r="BJ14" s="81">
        <v>0</v>
      </c>
      <c r="BK14" s="46">
        <f>BG14/BH17</f>
        <v>0</v>
      </c>
      <c r="BL14" s="22">
        <v>300</v>
      </c>
      <c r="BM14" s="44">
        <v>900</v>
      </c>
      <c r="BN14" s="27">
        <f t="shared" si="12"/>
        <v>33.333333333333329</v>
      </c>
      <c r="BO14" s="81">
        <v>0.33</v>
      </c>
      <c r="BP14" s="46">
        <f>BL14/BM17</f>
        <v>0.25</v>
      </c>
      <c r="BQ14" s="22">
        <v>500</v>
      </c>
      <c r="BR14" s="44">
        <v>900</v>
      </c>
      <c r="BS14" s="27">
        <f t="shared" si="13"/>
        <v>55.555555555555557</v>
      </c>
      <c r="BT14" s="81">
        <v>0.56000000000000005</v>
      </c>
      <c r="BU14" s="46">
        <f>BQ14/BR17</f>
        <v>0.41666666666666669</v>
      </c>
      <c r="BV14" s="22">
        <v>183</v>
      </c>
      <c r="BW14" s="44">
        <v>200</v>
      </c>
      <c r="BX14" s="27">
        <f t="shared" si="14"/>
        <v>91.5</v>
      </c>
      <c r="BY14" s="82">
        <v>0.92</v>
      </c>
      <c r="BZ14" s="46">
        <f>BV14/BW17</f>
        <v>0.61</v>
      </c>
      <c r="CA14" s="88">
        <v>0</v>
      </c>
      <c r="CB14" s="84">
        <v>1</v>
      </c>
      <c r="CC14" s="85">
        <f t="shared" si="15"/>
        <v>0</v>
      </c>
      <c r="CD14" s="89">
        <v>0</v>
      </c>
      <c r="CE14" s="87">
        <f>CA14/CB17</f>
        <v>0</v>
      </c>
      <c r="CF14" s="22">
        <v>1</v>
      </c>
      <c r="CG14" s="44">
        <v>1</v>
      </c>
      <c r="CH14" s="27">
        <f t="shared" si="16"/>
        <v>100</v>
      </c>
      <c r="CI14" s="82">
        <v>1</v>
      </c>
      <c r="CJ14" s="46">
        <f>CF14/CG17</f>
        <v>1</v>
      </c>
      <c r="CK14" s="22">
        <v>1</v>
      </c>
      <c r="CL14" s="44">
        <v>1</v>
      </c>
      <c r="CM14" s="27">
        <f t="shared" si="17"/>
        <v>100</v>
      </c>
      <c r="CN14" s="82">
        <v>1</v>
      </c>
      <c r="CO14" s="46">
        <f>CK14/CL17</f>
        <v>0.5</v>
      </c>
      <c r="CP14" s="168">
        <v>0</v>
      </c>
      <c r="CQ14" s="169">
        <v>1</v>
      </c>
      <c r="CR14" s="170">
        <f t="shared" si="18"/>
        <v>0</v>
      </c>
      <c r="CS14" s="171">
        <v>0</v>
      </c>
      <c r="CT14" s="172">
        <f>CP14/CQ17</f>
        <v>0</v>
      </c>
      <c r="CU14" s="88">
        <v>0</v>
      </c>
      <c r="CV14" s="84">
        <v>1</v>
      </c>
      <c r="CW14" s="85">
        <f t="shared" si="19"/>
        <v>0</v>
      </c>
      <c r="CX14" s="89">
        <v>0</v>
      </c>
      <c r="CY14" s="87">
        <f>CU14/CV17</f>
        <v>0</v>
      </c>
      <c r="CZ14" s="88">
        <v>0</v>
      </c>
      <c r="DA14" s="84">
        <v>1</v>
      </c>
      <c r="DB14" s="85">
        <f t="shared" si="20"/>
        <v>0</v>
      </c>
      <c r="DC14" s="89">
        <v>0</v>
      </c>
      <c r="DD14" s="87">
        <f>CZ14/DA17</f>
        <v>0</v>
      </c>
      <c r="DE14" s="88">
        <v>0</v>
      </c>
      <c r="DF14" s="84">
        <v>1</v>
      </c>
      <c r="DG14" s="85">
        <f t="shared" si="21"/>
        <v>0</v>
      </c>
      <c r="DH14" s="89">
        <v>0</v>
      </c>
      <c r="DI14" s="87">
        <f>DE14/DF17</f>
        <v>0</v>
      </c>
      <c r="DJ14" s="22">
        <v>229</v>
      </c>
      <c r="DK14" s="44">
        <v>130</v>
      </c>
      <c r="DL14" s="27">
        <f t="shared" si="22"/>
        <v>176.15384615384616</v>
      </c>
      <c r="DM14" s="97">
        <v>1.76</v>
      </c>
      <c r="DN14" s="46">
        <f>DJ14/DK17</f>
        <v>1.1336633663366336</v>
      </c>
      <c r="DO14" s="22">
        <v>480</v>
      </c>
      <c r="DP14" s="44">
        <v>480</v>
      </c>
      <c r="DQ14" s="27">
        <f t="shared" si="23"/>
        <v>100</v>
      </c>
      <c r="DR14" s="82">
        <v>1</v>
      </c>
      <c r="DS14" s="46">
        <f>DO14/DP17</f>
        <v>1</v>
      </c>
      <c r="DT14" s="22">
        <v>700</v>
      </c>
      <c r="DU14" s="44">
        <v>700</v>
      </c>
      <c r="DV14" s="27">
        <f t="shared" si="24"/>
        <v>100</v>
      </c>
      <c r="DW14" s="82">
        <v>1</v>
      </c>
      <c r="DX14" s="46">
        <f>DT14/DU17</f>
        <v>0.7</v>
      </c>
      <c r="DY14" s="22">
        <v>800</v>
      </c>
      <c r="DZ14" s="44">
        <v>800</v>
      </c>
      <c r="EA14" s="27">
        <f t="shared" si="25"/>
        <v>100</v>
      </c>
      <c r="EB14" s="82">
        <v>1</v>
      </c>
      <c r="EC14" s="46">
        <f>DY14/DZ17</f>
        <v>0.72727272727272729</v>
      </c>
      <c r="ED14" s="22">
        <v>37</v>
      </c>
      <c r="EE14" s="44">
        <v>32</v>
      </c>
      <c r="EF14" s="27">
        <f t="shared" si="26"/>
        <v>115.625</v>
      </c>
      <c r="EG14" s="97">
        <v>1.1599999999999999</v>
      </c>
      <c r="EH14" s="46">
        <f>ED14/EE17</f>
        <v>0.88095238095238093</v>
      </c>
      <c r="EI14" s="26">
        <v>900</v>
      </c>
      <c r="EJ14" s="44">
        <v>900</v>
      </c>
      <c r="EK14" s="27">
        <f t="shared" si="27"/>
        <v>100</v>
      </c>
      <c r="EL14" s="82">
        <v>1</v>
      </c>
      <c r="EM14" s="46">
        <f>EI14/EJ17</f>
        <v>0.75</v>
      </c>
      <c r="EN14" s="22">
        <v>2</v>
      </c>
      <c r="EO14" s="44">
        <v>2</v>
      </c>
      <c r="EP14" s="27">
        <f t="shared" si="28"/>
        <v>100</v>
      </c>
      <c r="EQ14" s="82">
        <v>1</v>
      </c>
      <c r="ER14" s="46">
        <f>EN14/EO17</f>
        <v>0.5</v>
      </c>
      <c r="ES14" s="88">
        <v>0</v>
      </c>
      <c r="ET14" s="84">
        <v>1</v>
      </c>
      <c r="EU14" s="85">
        <f t="shared" si="29"/>
        <v>0</v>
      </c>
      <c r="EV14" s="89">
        <v>0</v>
      </c>
      <c r="EW14" s="87">
        <f>ES14/ET17</f>
        <v>0</v>
      </c>
      <c r="EX14" s="22">
        <v>2</v>
      </c>
      <c r="EY14" s="44">
        <v>3</v>
      </c>
      <c r="EZ14" s="27">
        <f t="shared" si="30"/>
        <v>66.666666666666657</v>
      </c>
      <c r="FA14" s="80">
        <v>0.67</v>
      </c>
      <c r="FB14" s="46">
        <f>EX14/EY17</f>
        <v>0.66666666666666663</v>
      </c>
      <c r="FC14" s="22">
        <v>9</v>
      </c>
      <c r="FD14" s="44">
        <v>9</v>
      </c>
      <c r="FE14" s="27">
        <f t="shared" si="31"/>
        <v>100</v>
      </c>
      <c r="FF14" s="82">
        <v>1</v>
      </c>
      <c r="FG14" s="46">
        <f>FC14/FD17</f>
        <v>0.75</v>
      </c>
      <c r="FH14" s="88">
        <v>0</v>
      </c>
      <c r="FI14" s="84">
        <v>1</v>
      </c>
      <c r="FJ14" s="85">
        <f t="shared" si="32"/>
        <v>0</v>
      </c>
      <c r="FK14" s="89">
        <v>0</v>
      </c>
      <c r="FL14" s="87">
        <f>FH14/FI17</f>
        <v>0</v>
      </c>
      <c r="FM14" s="88">
        <v>0</v>
      </c>
      <c r="FN14" s="84">
        <v>1</v>
      </c>
      <c r="FO14" s="85">
        <f t="shared" si="33"/>
        <v>0</v>
      </c>
      <c r="FP14" s="89">
        <v>0</v>
      </c>
      <c r="FQ14" s="87">
        <f>FM14/FN17</f>
        <v>0</v>
      </c>
      <c r="FR14" s="88">
        <v>0</v>
      </c>
      <c r="FS14" s="84">
        <v>1</v>
      </c>
      <c r="FT14" s="85">
        <f t="shared" si="34"/>
        <v>0</v>
      </c>
      <c r="FU14" s="89">
        <v>0</v>
      </c>
      <c r="FV14" s="87">
        <f>FR14/FS17</f>
        <v>0</v>
      </c>
      <c r="FW14" s="22">
        <v>46</v>
      </c>
      <c r="FX14" s="44">
        <v>48</v>
      </c>
      <c r="FY14" s="27">
        <f t="shared" si="35"/>
        <v>95.833333333333343</v>
      </c>
      <c r="FZ14" s="82">
        <v>0.96</v>
      </c>
      <c r="GA14" s="46">
        <f>FW14/FX17</f>
        <v>0.37398373983739835</v>
      </c>
      <c r="GB14" s="22">
        <v>210</v>
      </c>
      <c r="GC14" s="44">
        <v>49</v>
      </c>
      <c r="GD14" s="27">
        <f t="shared" si="36"/>
        <v>428.57142857142856</v>
      </c>
      <c r="GE14" s="97">
        <v>4.29</v>
      </c>
      <c r="GF14" s="46">
        <f>GB14/GC17</f>
        <v>2.8</v>
      </c>
      <c r="GG14" s="168">
        <v>0</v>
      </c>
      <c r="GH14" s="169">
        <v>160</v>
      </c>
      <c r="GI14" s="170">
        <f t="shared" si="37"/>
        <v>0</v>
      </c>
      <c r="GJ14" s="171">
        <v>0</v>
      </c>
      <c r="GK14" s="172">
        <f>GG14/GH17</f>
        <v>0</v>
      </c>
      <c r="GL14" s="22">
        <v>5</v>
      </c>
      <c r="GM14" s="44">
        <v>5</v>
      </c>
      <c r="GN14" s="27">
        <f t="shared" si="38"/>
        <v>100</v>
      </c>
      <c r="GO14" s="82">
        <v>1</v>
      </c>
      <c r="GP14" s="46">
        <f>GL14/GM17</f>
        <v>1</v>
      </c>
      <c r="GQ14" s="88">
        <v>0</v>
      </c>
      <c r="GR14" s="84">
        <v>1</v>
      </c>
      <c r="GS14" s="85">
        <f t="shared" si="39"/>
        <v>0</v>
      </c>
      <c r="GT14" s="89">
        <v>0</v>
      </c>
      <c r="GU14" s="87">
        <f>GQ14/GR17</f>
        <v>0</v>
      </c>
      <c r="GV14" s="88">
        <v>0</v>
      </c>
      <c r="GW14" s="84">
        <v>1</v>
      </c>
      <c r="GX14" s="85">
        <f t="shared" si="40"/>
        <v>0</v>
      </c>
      <c r="GY14" s="89">
        <v>0</v>
      </c>
      <c r="GZ14" s="87">
        <f>GV14/GW17</f>
        <v>0</v>
      </c>
      <c r="HA14" s="88">
        <v>0</v>
      </c>
      <c r="HB14" s="84">
        <v>1</v>
      </c>
      <c r="HC14" s="85">
        <f t="shared" si="41"/>
        <v>0</v>
      </c>
      <c r="HD14" s="89">
        <v>0</v>
      </c>
      <c r="HE14" s="107">
        <f>HA14/HB17</f>
        <v>0</v>
      </c>
      <c r="HF14" s="22">
        <v>800</v>
      </c>
      <c r="HG14" s="106">
        <v>800</v>
      </c>
      <c r="HH14" s="115">
        <f t="shared" si="42"/>
        <v>100</v>
      </c>
      <c r="HI14" s="82">
        <v>1</v>
      </c>
      <c r="HJ14" s="121">
        <f>HF14/HG17</f>
        <v>0.72727272727272729</v>
      </c>
      <c r="HK14" s="111">
        <v>4</v>
      </c>
      <c r="HL14" s="44">
        <v>18</v>
      </c>
      <c r="HM14" s="27">
        <f t="shared" si="43"/>
        <v>22.222222222222221</v>
      </c>
      <c r="HN14" s="81">
        <v>0.22</v>
      </c>
      <c r="HO14" s="46">
        <f>HK14/HL17</f>
        <v>0.22222222222222221</v>
      </c>
      <c r="HP14" s="22">
        <v>200</v>
      </c>
      <c r="HQ14" s="44">
        <v>200</v>
      </c>
      <c r="HR14" s="27">
        <f t="shared" si="44"/>
        <v>100</v>
      </c>
      <c r="HS14" s="82">
        <v>1</v>
      </c>
      <c r="HT14" s="46">
        <f>HP14/HQ17</f>
        <v>0.66666666666666663</v>
      </c>
      <c r="HU14" s="88">
        <v>0</v>
      </c>
      <c r="HV14" s="84">
        <v>1</v>
      </c>
      <c r="HW14" s="85">
        <f t="shared" si="45"/>
        <v>0</v>
      </c>
      <c r="HX14" s="89">
        <v>0</v>
      </c>
      <c r="HY14" s="87">
        <f>HU14/HV17</f>
        <v>0</v>
      </c>
    </row>
    <row r="15" spans="2:233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22">
        <v>0</v>
      </c>
      <c r="J15" s="44">
        <v>2</v>
      </c>
      <c r="K15" s="27">
        <f t="shared" si="1"/>
        <v>0</v>
      </c>
      <c r="L15" s="49">
        <v>0</v>
      </c>
      <c r="M15" s="46">
        <f>I15/J17</f>
        <v>0</v>
      </c>
      <c r="N15" s="22">
        <v>0</v>
      </c>
      <c r="O15" s="44">
        <v>24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1</v>
      </c>
      <c r="U15" s="27">
        <f t="shared" si="3"/>
        <v>0</v>
      </c>
      <c r="V15" s="49">
        <v>0</v>
      </c>
      <c r="W15" s="46">
        <f>S15/T17</f>
        <v>0</v>
      </c>
      <c r="X15" s="22">
        <v>0</v>
      </c>
      <c r="Y15" s="44">
        <v>9</v>
      </c>
      <c r="Z15" s="27">
        <f t="shared" si="4"/>
        <v>0</v>
      </c>
      <c r="AA15" s="49">
        <v>0</v>
      </c>
      <c r="AB15" s="46">
        <f>X15/Y17</f>
        <v>0</v>
      </c>
      <c r="AC15" s="88">
        <v>0</v>
      </c>
      <c r="AD15" s="84">
        <v>1</v>
      </c>
      <c r="AE15" s="85">
        <f t="shared" si="5"/>
        <v>0</v>
      </c>
      <c r="AF15" s="89">
        <v>0</v>
      </c>
      <c r="AG15" s="87">
        <f>AC15/AD17</f>
        <v>0</v>
      </c>
      <c r="AH15" s="22">
        <v>0</v>
      </c>
      <c r="AI15" s="44">
        <v>10</v>
      </c>
      <c r="AJ15" s="27">
        <f t="shared" si="6"/>
        <v>0</v>
      </c>
      <c r="AK15" s="49">
        <v>0</v>
      </c>
      <c r="AL15" s="46">
        <f>AH15/AI17</f>
        <v>0</v>
      </c>
      <c r="AM15" s="137">
        <v>0</v>
      </c>
      <c r="AN15" s="133">
        <v>100</v>
      </c>
      <c r="AO15" s="134">
        <f t="shared" si="7"/>
        <v>0</v>
      </c>
      <c r="AP15" s="138">
        <v>0</v>
      </c>
      <c r="AQ15" s="136">
        <f>AM15/AN17</f>
        <v>0</v>
      </c>
      <c r="AR15" s="88">
        <v>0</v>
      </c>
      <c r="AS15" s="84">
        <v>1</v>
      </c>
      <c r="AT15" s="85">
        <f t="shared" si="8"/>
        <v>0</v>
      </c>
      <c r="AU15" s="89">
        <v>0</v>
      </c>
      <c r="AV15" s="87">
        <f>AR15/AS17</f>
        <v>0</v>
      </c>
      <c r="AW15" s="22">
        <v>0</v>
      </c>
      <c r="AX15" s="44">
        <v>500</v>
      </c>
      <c r="AY15" s="27">
        <f t="shared" si="9"/>
        <v>0</v>
      </c>
      <c r="AZ15" s="49">
        <v>0</v>
      </c>
      <c r="BA15" s="46">
        <f>AW15/AX17</f>
        <v>0</v>
      </c>
      <c r="BB15" s="22">
        <v>0</v>
      </c>
      <c r="BC15" s="44">
        <v>1</v>
      </c>
      <c r="BD15" s="27">
        <f t="shared" si="10"/>
        <v>0</v>
      </c>
      <c r="BE15" s="49">
        <v>0</v>
      </c>
      <c r="BF15" s="46">
        <f>BB15/BC17</f>
        <v>0</v>
      </c>
      <c r="BG15" s="22">
        <v>0</v>
      </c>
      <c r="BH15" s="44">
        <v>100</v>
      </c>
      <c r="BI15" s="27">
        <f t="shared" si="11"/>
        <v>0</v>
      </c>
      <c r="BJ15" s="49">
        <v>0</v>
      </c>
      <c r="BK15" s="46">
        <f>BG15/BH17</f>
        <v>0</v>
      </c>
      <c r="BL15" s="22">
        <v>0</v>
      </c>
      <c r="BM15" s="44">
        <v>1000</v>
      </c>
      <c r="BN15" s="27">
        <f t="shared" si="12"/>
        <v>0</v>
      </c>
      <c r="BO15" s="49">
        <v>0</v>
      </c>
      <c r="BP15" s="46">
        <f>BL15/BM17</f>
        <v>0</v>
      </c>
      <c r="BQ15" s="22">
        <v>0</v>
      </c>
      <c r="BR15" s="44">
        <v>1000</v>
      </c>
      <c r="BS15" s="27">
        <f t="shared" si="13"/>
        <v>0</v>
      </c>
      <c r="BT15" s="49">
        <v>0</v>
      </c>
      <c r="BU15" s="46">
        <f>BQ15/BR17</f>
        <v>0</v>
      </c>
      <c r="BV15" s="22">
        <v>0</v>
      </c>
      <c r="BW15" s="44">
        <v>200</v>
      </c>
      <c r="BX15" s="27">
        <f t="shared" si="14"/>
        <v>0</v>
      </c>
      <c r="BY15" s="49">
        <v>0</v>
      </c>
      <c r="BZ15" s="46">
        <f>BV15/BW17</f>
        <v>0</v>
      </c>
      <c r="CA15" s="88">
        <v>0</v>
      </c>
      <c r="CB15" s="84">
        <v>1</v>
      </c>
      <c r="CC15" s="85">
        <f t="shared" si="15"/>
        <v>0</v>
      </c>
      <c r="CD15" s="89">
        <v>0</v>
      </c>
      <c r="CE15" s="87">
        <f>CA15/CB17</f>
        <v>0</v>
      </c>
      <c r="CF15" s="22">
        <v>0</v>
      </c>
      <c r="CG15" s="44">
        <v>1</v>
      </c>
      <c r="CH15" s="27">
        <f t="shared" si="16"/>
        <v>0</v>
      </c>
      <c r="CI15" s="49">
        <v>0</v>
      </c>
      <c r="CJ15" s="46">
        <f>CF15/CG17</f>
        <v>0</v>
      </c>
      <c r="CK15" s="22">
        <v>0</v>
      </c>
      <c r="CL15" s="44">
        <v>2</v>
      </c>
      <c r="CM15" s="27">
        <f t="shared" si="17"/>
        <v>0</v>
      </c>
      <c r="CN15" s="49">
        <v>0</v>
      </c>
      <c r="CO15" s="46">
        <f>CK15/CL17</f>
        <v>0</v>
      </c>
      <c r="CP15" s="22">
        <v>0</v>
      </c>
      <c r="CQ15" s="44">
        <v>1</v>
      </c>
      <c r="CR15" s="27">
        <f t="shared" si="18"/>
        <v>0</v>
      </c>
      <c r="CS15" s="49">
        <v>0</v>
      </c>
      <c r="CT15" s="46">
        <f>CP15/CQ17</f>
        <v>0</v>
      </c>
      <c r="CU15" s="88">
        <v>0</v>
      </c>
      <c r="CV15" s="84">
        <v>1</v>
      </c>
      <c r="CW15" s="85">
        <f t="shared" si="19"/>
        <v>0</v>
      </c>
      <c r="CX15" s="89">
        <v>0</v>
      </c>
      <c r="CY15" s="87">
        <f>CU15/CV17</f>
        <v>0</v>
      </c>
      <c r="CZ15" s="22">
        <v>0</v>
      </c>
      <c r="DA15" s="44">
        <v>10</v>
      </c>
      <c r="DB15" s="27">
        <f t="shared" si="20"/>
        <v>0</v>
      </c>
      <c r="DC15" s="49">
        <v>0</v>
      </c>
      <c r="DD15" s="46">
        <f>CZ15/DA17</f>
        <v>0</v>
      </c>
      <c r="DE15" s="88">
        <v>0</v>
      </c>
      <c r="DF15" s="84">
        <v>1</v>
      </c>
      <c r="DG15" s="85">
        <f t="shared" si="21"/>
        <v>0</v>
      </c>
      <c r="DH15" s="89">
        <v>0</v>
      </c>
      <c r="DI15" s="87">
        <f>DE15/DF17</f>
        <v>0</v>
      </c>
      <c r="DJ15" s="22">
        <v>0</v>
      </c>
      <c r="DK15" s="44">
        <v>140</v>
      </c>
      <c r="DL15" s="27">
        <f t="shared" si="22"/>
        <v>0</v>
      </c>
      <c r="DM15" s="49">
        <v>0</v>
      </c>
      <c r="DN15" s="46">
        <f>DJ15/DK17</f>
        <v>0</v>
      </c>
      <c r="DO15" s="22">
        <v>0</v>
      </c>
      <c r="DP15" s="44">
        <v>480</v>
      </c>
      <c r="DQ15" s="27">
        <f t="shared" si="23"/>
        <v>0</v>
      </c>
      <c r="DR15" s="49">
        <v>0</v>
      </c>
      <c r="DS15" s="46">
        <f>DO15/DP17</f>
        <v>0</v>
      </c>
      <c r="DT15" s="22">
        <v>0</v>
      </c>
      <c r="DU15" s="44">
        <v>800</v>
      </c>
      <c r="DV15" s="27">
        <f t="shared" si="24"/>
        <v>0</v>
      </c>
      <c r="DW15" s="49">
        <v>0</v>
      </c>
      <c r="DX15" s="46">
        <f>DT15/DU17</f>
        <v>0</v>
      </c>
      <c r="DY15" s="22">
        <v>0</v>
      </c>
      <c r="DZ15" s="44">
        <v>900</v>
      </c>
      <c r="EA15" s="27">
        <f t="shared" si="25"/>
        <v>0</v>
      </c>
      <c r="EB15" s="49">
        <v>0</v>
      </c>
      <c r="EC15" s="46">
        <f>DY15/DZ17</f>
        <v>0</v>
      </c>
      <c r="ED15" s="22">
        <v>0</v>
      </c>
      <c r="EE15" s="44">
        <v>42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1000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3</v>
      </c>
      <c r="EP15" s="27">
        <f t="shared" si="28"/>
        <v>0</v>
      </c>
      <c r="EQ15" s="49">
        <v>0</v>
      </c>
      <c r="ER15" s="46">
        <f>EN15/EO17</f>
        <v>0</v>
      </c>
      <c r="ES15" s="88">
        <v>0</v>
      </c>
      <c r="ET15" s="84">
        <v>1</v>
      </c>
      <c r="EU15" s="85">
        <f t="shared" si="29"/>
        <v>0</v>
      </c>
      <c r="EV15" s="89">
        <v>0</v>
      </c>
      <c r="EW15" s="87">
        <f>ES15/ET17</f>
        <v>0</v>
      </c>
      <c r="EX15" s="22">
        <v>0</v>
      </c>
      <c r="EY15" s="44">
        <v>3</v>
      </c>
      <c r="EZ15" s="27">
        <f t="shared" si="30"/>
        <v>0</v>
      </c>
      <c r="FA15" s="49">
        <v>0</v>
      </c>
      <c r="FB15" s="46">
        <f>EX15/EY17</f>
        <v>0</v>
      </c>
      <c r="FC15" s="22">
        <v>0</v>
      </c>
      <c r="FD15" s="44">
        <v>9</v>
      </c>
      <c r="FE15" s="27">
        <f t="shared" si="31"/>
        <v>0</v>
      </c>
      <c r="FF15" s="49">
        <v>0</v>
      </c>
      <c r="FG15" s="46">
        <f>FC15/FD17</f>
        <v>0</v>
      </c>
      <c r="FH15" s="22">
        <v>0</v>
      </c>
      <c r="FI15" s="44">
        <v>3</v>
      </c>
      <c r="FJ15" s="27">
        <f t="shared" si="32"/>
        <v>0</v>
      </c>
      <c r="FK15" s="49">
        <v>0</v>
      </c>
      <c r="FL15" s="46">
        <f>FH15/FI17</f>
        <v>0</v>
      </c>
      <c r="FM15" s="22">
        <v>0</v>
      </c>
      <c r="FN15" s="44">
        <v>100</v>
      </c>
      <c r="FO15" s="27">
        <f t="shared" si="33"/>
        <v>0</v>
      </c>
      <c r="FP15" s="49">
        <v>0</v>
      </c>
      <c r="FQ15" s="46">
        <f>FM15/FN17</f>
        <v>0</v>
      </c>
      <c r="FR15" s="22">
        <v>0</v>
      </c>
      <c r="FS15" s="44">
        <v>80</v>
      </c>
      <c r="FT15" s="27">
        <f t="shared" si="34"/>
        <v>0</v>
      </c>
      <c r="FU15" s="49">
        <v>0</v>
      </c>
      <c r="FV15" s="46">
        <f>FR15/FS17</f>
        <v>0</v>
      </c>
      <c r="FW15" s="22">
        <v>0</v>
      </c>
      <c r="FX15" s="44">
        <v>72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59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200</v>
      </c>
      <c r="GI15" s="27">
        <f t="shared" si="37"/>
        <v>0</v>
      </c>
      <c r="GJ15" s="49">
        <v>0</v>
      </c>
      <c r="GK15" s="46">
        <f>GG15/GH17</f>
        <v>0</v>
      </c>
      <c r="GL15" s="22">
        <v>0</v>
      </c>
      <c r="GM15" s="44">
        <v>5</v>
      </c>
      <c r="GN15" s="27">
        <f t="shared" si="38"/>
        <v>0</v>
      </c>
      <c r="GO15" s="49">
        <v>0</v>
      </c>
      <c r="GP15" s="46">
        <f>GL15/GM17</f>
        <v>0</v>
      </c>
      <c r="GQ15" s="88">
        <v>0</v>
      </c>
      <c r="GR15" s="84">
        <v>1</v>
      </c>
      <c r="GS15" s="85">
        <f t="shared" si="39"/>
        <v>0</v>
      </c>
      <c r="GT15" s="89">
        <v>0</v>
      </c>
      <c r="GU15" s="87">
        <f>GQ15/GR17</f>
        <v>0</v>
      </c>
      <c r="GV15" s="22">
        <v>0</v>
      </c>
      <c r="GW15" s="44">
        <v>1</v>
      </c>
      <c r="GX15" s="27">
        <f t="shared" si="40"/>
        <v>0</v>
      </c>
      <c r="GY15" s="49">
        <v>0</v>
      </c>
      <c r="GZ15" s="46">
        <f>GV15/GW17</f>
        <v>0</v>
      </c>
      <c r="HA15" s="88">
        <v>0</v>
      </c>
      <c r="HB15" s="84">
        <v>1</v>
      </c>
      <c r="HC15" s="85">
        <f t="shared" si="41"/>
        <v>0</v>
      </c>
      <c r="HD15" s="89">
        <v>0</v>
      </c>
      <c r="HE15" s="107">
        <f>HA15/HB17</f>
        <v>0</v>
      </c>
      <c r="HF15" s="22">
        <v>0</v>
      </c>
      <c r="HG15" s="106">
        <v>900</v>
      </c>
      <c r="HH15" s="115">
        <f t="shared" si="42"/>
        <v>0</v>
      </c>
      <c r="HI15" s="49">
        <v>0</v>
      </c>
      <c r="HJ15" s="121">
        <f>HF15/HG17</f>
        <v>0</v>
      </c>
      <c r="HK15" s="111">
        <v>0</v>
      </c>
      <c r="HL15" s="44">
        <v>18</v>
      </c>
      <c r="HM15" s="27">
        <f t="shared" si="43"/>
        <v>0</v>
      </c>
      <c r="HN15" s="49">
        <v>0</v>
      </c>
      <c r="HO15" s="46">
        <f>HK15/HL17</f>
        <v>0</v>
      </c>
      <c r="HP15" s="22">
        <v>0</v>
      </c>
      <c r="HQ15" s="44">
        <v>200</v>
      </c>
      <c r="HR15" s="27">
        <f t="shared" si="44"/>
        <v>0</v>
      </c>
      <c r="HS15" s="49">
        <v>0</v>
      </c>
      <c r="HT15" s="46">
        <f>HP15/HQ17</f>
        <v>0</v>
      </c>
      <c r="HU15" s="22">
        <v>0</v>
      </c>
      <c r="HV15" s="44">
        <v>3</v>
      </c>
      <c r="HW15" s="27">
        <f t="shared" si="45"/>
        <v>0</v>
      </c>
      <c r="HX15" s="49">
        <v>0</v>
      </c>
      <c r="HY15" s="46">
        <f>HU15/HV17</f>
        <v>0</v>
      </c>
    </row>
    <row r="16" spans="2:233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22">
        <v>0</v>
      </c>
      <c r="J16" s="44">
        <v>3</v>
      </c>
      <c r="K16" s="27">
        <f t="shared" si="1"/>
        <v>0</v>
      </c>
      <c r="L16" s="49">
        <v>0</v>
      </c>
      <c r="M16" s="46">
        <f>I16/J17</f>
        <v>0</v>
      </c>
      <c r="N16" s="22">
        <v>0</v>
      </c>
      <c r="O16" s="44">
        <v>24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1</v>
      </c>
      <c r="U16" s="27">
        <f t="shared" si="3"/>
        <v>0</v>
      </c>
      <c r="V16" s="49">
        <v>0</v>
      </c>
      <c r="W16" s="46">
        <f>S16/T17</f>
        <v>0</v>
      </c>
      <c r="X16" s="22">
        <v>0</v>
      </c>
      <c r="Y16" s="44">
        <v>9</v>
      </c>
      <c r="Z16" s="27">
        <f t="shared" si="4"/>
        <v>0</v>
      </c>
      <c r="AA16" s="49">
        <v>0</v>
      </c>
      <c r="AB16" s="46">
        <f>X16/Y17</f>
        <v>0</v>
      </c>
      <c r="AC16" s="88">
        <v>0</v>
      </c>
      <c r="AD16" s="84">
        <v>1</v>
      </c>
      <c r="AE16" s="85">
        <f t="shared" si="5"/>
        <v>0</v>
      </c>
      <c r="AF16" s="89">
        <v>0</v>
      </c>
      <c r="AG16" s="87">
        <f>AC16/AD17</f>
        <v>0</v>
      </c>
      <c r="AH16" s="22">
        <v>0</v>
      </c>
      <c r="AI16" s="44">
        <v>10</v>
      </c>
      <c r="AJ16" s="27">
        <f t="shared" si="6"/>
        <v>0</v>
      </c>
      <c r="AK16" s="49">
        <v>0</v>
      </c>
      <c r="AL16" s="46">
        <f>AH16/AI17</f>
        <v>0</v>
      </c>
      <c r="AM16" s="137">
        <v>0</v>
      </c>
      <c r="AN16" s="133">
        <v>100</v>
      </c>
      <c r="AO16" s="134">
        <f t="shared" si="7"/>
        <v>0</v>
      </c>
      <c r="AP16" s="138">
        <v>0</v>
      </c>
      <c r="AQ16" s="136">
        <f>AM16/AN17</f>
        <v>0</v>
      </c>
      <c r="AR16" s="22">
        <v>0</v>
      </c>
      <c r="AS16" s="44">
        <v>3</v>
      </c>
      <c r="AT16" s="27">
        <f t="shared" si="8"/>
        <v>0</v>
      </c>
      <c r="AU16" s="49">
        <v>0</v>
      </c>
      <c r="AV16" s="46">
        <f>AR16/AS17</f>
        <v>0</v>
      </c>
      <c r="AW16" s="22">
        <v>0</v>
      </c>
      <c r="AX16" s="44">
        <v>500</v>
      </c>
      <c r="AY16" s="27">
        <f t="shared" si="9"/>
        <v>0</v>
      </c>
      <c r="AZ16" s="49">
        <v>0</v>
      </c>
      <c r="BA16" s="46">
        <f>AW16/AX17</f>
        <v>0</v>
      </c>
      <c r="BB16" s="22">
        <v>0</v>
      </c>
      <c r="BC16" s="44">
        <v>1</v>
      </c>
      <c r="BD16" s="27">
        <f t="shared" si="10"/>
        <v>0</v>
      </c>
      <c r="BE16" s="49">
        <v>0</v>
      </c>
      <c r="BF16" s="46">
        <f>BB16/BC17</f>
        <v>0</v>
      </c>
      <c r="BG16" s="22">
        <v>0</v>
      </c>
      <c r="BH16" s="44">
        <v>100</v>
      </c>
      <c r="BI16" s="27">
        <f t="shared" si="11"/>
        <v>0</v>
      </c>
      <c r="BJ16" s="49">
        <v>0</v>
      </c>
      <c r="BK16" s="46">
        <f>BG16/BH17</f>
        <v>0</v>
      </c>
      <c r="BL16" s="22">
        <v>0</v>
      </c>
      <c r="BM16" s="44">
        <v>1100</v>
      </c>
      <c r="BN16" s="27">
        <f t="shared" si="12"/>
        <v>0</v>
      </c>
      <c r="BO16" s="49">
        <v>0</v>
      </c>
      <c r="BP16" s="46">
        <f>BL16/BM17</f>
        <v>0</v>
      </c>
      <c r="BQ16" s="22">
        <v>0</v>
      </c>
      <c r="BR16" s="44">
        <v>1100</v>
      </c>
      <c r="BS16" s="27">
        <f t="shared" si="13"/>
        <v>0</v>
      </c>
      <c r="BT16" s="49">
        <v>0</v>
      </c>
      <c r="BU16" s="46">
        <f>BQ16/BR17</f>
        <v>0</v>
      </c>
      <c r="BV16" s="22">
        <v>0</v>
      </c>
      <c r="BW16" s="44">
        <v>200</v>
      </c>
      <c r="BX16" s="27">
        <f t="shared" si="14"/>
        <v>0</v>
      </c>
      <c r="BY16" s="49">
        <v>0</v>
      </c>
      <c r="BZ16" s="46">
        <f>BV16/BW17</f>
        <v>0</v>
      </c>
      <c r="CA16" s="22">
        <v>0</v>
      </c>
      <c r="CB16" s="44">
        <v>2</v>
      </c>
      <c r="CC16" s="27">
        <f t="shared" si="15"/>
        <v>0</v>
      </c>
      <c r="CD16" s="49">
        <v>0</v>
      </c>
      <c r="CE16" s="46">
        <f>CA16/CB17</f>
        <v>0</v>
      </c>
      <c r="CF16" s="22">
        <v>0</v>
      </c>
      <c r="CG16" s="44">
        <v>1</v>
      </c>
      <c r="CH16" s="27">
        <f t="shared" si="16"/>
        <v>0</v>
      </c>
      <c r="CI16" s="49">
        <v>0</v>
      </c>
      <c r="CJ16" s="46">
        <f>CF16/CG17</f>
        <v>0</v>
      </c>
      <c r="CK16" s="22">
        <v>0</v>
      </c>
      <c r="CL16" s="44">
        <v>2</v>
      </c>
      <c r="CM16" s="27">
        <f t="shared" si="17"/>
        <v>0</v>
      </c>
      <c r="CN16" s="49">
        <v>0</v>
      </c>
      <c r="CO16" s="46">
        <f>CK16/CL17</f>
        <v>0</v>
      </c>
      <c r="CP16" s="22">
        <v>0</v>
      </c>
      <c r="CQ16" s="44">
        <v>1</v>
      </c>
      <c r="CR16" s="27">
        <f t="shared" si="18"/>
        <v>0</v>
      </c>
      <c r="CS16" s="49">
        <v>0</v>
      </c>
      <c r="CT16" s="46">
        <f>CP16/CQ17</f>
        <v>0</v>
      </c>
      <c r="CU16" s="88">
        <v>0</v>
      </c>
      <c r="CV16" s="84">
        <v>1</v>
      </c>
      <c r="CW16" s="85">
        <f t="shared" si="19"/>
        <v>0</v>
      </c>
      <c r="CX16" s="89">
        <v>0</v>
      </c>
      <c r="CY16" s="87">
        <f>CU16/CV17</f>
        <v>0</v>
      </c>
      <c r="CZ16" s="22">
        <v>0</v>
      </c>
      <c r="DA16" s="44">
        <v>30</v>
      </c>
      <c r="DB16" s="27">
        <f t="shared" si="20"/>
        <v>0</v>
      </c>
      <c r="DC16" s="49">
        <v>0</v>
      </c>
      <c r="DD16" s="46">
        <f>CZ16/DA17</f>
        <v>0</v>
      </c>
      <c r="DE16" s="88">
        <v>0</v>
      </c>
      <c r="DF16" s="84">
        <v>1</v>
      </c>
      <c r="DG16" s="85">
        <f t="shared" si="21"/>
        <v>0</v>
      </c>
      <c r="DH16" s="89">
        <v>0</v>
      </c>
      <c r="DI16" s="87">
        <f>DE16/DF17</f>
        <v>0</v>
      </c>
      <c r="DJ16" s="22">
        <v>0</v>
      </c>
      <c r="DK16" s="44">
        <v>152</v>
      </c>
      <c r="DL16" s="27">
        <f t="shared" si="22"/>
        <v>0</v>
      </c>
      <c r="DM16" s="49">
        <v>0</v>
      </c>
      <c r="DN16" s="46">
        <f>DJ16/DK17</f>
        <v>0</v>
      </c>
      <c r="DO16" s="22">
        <v>0</v>
      </c>
      <c r="DP16" s="44">
        <v>480</v>
      </c>
      <c r="DQ16" s="27">
        <f t="shared" si="23"/>
        <v>0</v>
      </c>
      <c r="DR16" s="49">
        <v>0</v>
      </c>
      <c r="DS16" s="46">
        <f>DO16/DP17</f>
        <v>0</v>
      </c>
      <c r="DT16" s="22">
        <v>0</v>
      </c>
      <c r="DU16" s="44">
        <v>900</v>
      </c>
      <c r="DV16" s="27">
        <f t="shared" si="24"/>
        <v>0</v>
      </c>
      <c r="DW16" s="49">
        <v>0</v>
      </c>
      <c r="DX16" s="46">
        <f>DT16/DU17</f>
        <v>0</v>
      </c>
      <c r="DY16" s="22">
        <v>0</v>
      </c>
      <c r="DZ16" s="44">
        <v>1000</v>
      </c>
      <c r="EA16" s="27">
        <f t="shared" si="25"/>
        <v>0</v>
      </c>
      <c r="EB16" s="49">
        <v>0</v>
      </c>
      <c r="EC16" s="46">
        <f>DY16/DZ17</f>
        <v>0</v>
      </c>
      <c r="ED16" s="22">
        <v>0</v>
      </c>
      <c r="EE16" s="44">
        <v>42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1100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3</v>
      </c>
      <c r="EP16" s="27">
        <f t="shared" si="28"/>
        <v>0</v>
      </c>
      <c r="EQ16" s="49">
        <v>0</v>
      </c>
      <c r="ER16" s="46">
        <f>EN16/EO17</f>
        <v>0</v>
      </c>
      <c r="ES16" s="88">
        <v>0</v>
      </c>
      <c r="ET16" s="84">
        <v>1</v>
      </c>
      <c r="EU16" s="85">
        <f t="shared" si="29"/>
        <v>0</v>
      </c>
      <c r="EV16" s="89">
        <v>0</v>
      </c>
      <c r="EW16" s="87">
        <f>ES16/ET17</f>
        <v>0</v>
      </c>
      <c r="EX16" s="22">
        <v>0</v>
      </c>
      <c r="EY16" s="44">
        <v>3</v>
      </c>
      <c r="EZ16" s="27">
        <f t="shared" si="30"/>
        <v>0</v>
      </c>
      <c r="FA16" s="49">
        <v>0</v>
      </c>
      <c r="FB16" s="46">
        <f>EX16/EY17</f>
        <v>0</v>
      </c>
      <c r="FC16" s="22">
        <v>0</v>
      </c>
      <c r="FD16" s="44">
        <v>9</v>
      </c>
      <c r="FE16" s="27">
        <f t="shared" si="31"/>
        <v>0</v>
      </c>
      <c r="FF16" s="49">
        <v>0</v>
      </c>
      <c r="FG16" s="46">
        <f>FC16/FD17</f>
        <v>0</v>
      </c>
      <c r="FH16" s="22">
        <v>0</v>
      </c>
      <c r="FI16" s="44">
        <v>3</v>
      </c>
      <c r="FJ16" s="27">
        <f t="shared" si="32"/>
        <v>0</v>
      </c>
      <c r="FK16" s="49">
        <v>0</v>
      </c>
      <c r="FL16" s="46">
        <f>FH16/FI17</f>
        <v>0</v>
      </c>
      <c r="FM16" s="22">
        <v>0</v>
      </c>
      <c r="FN16" s="44">
        <v>100</v>
      </c>
      <c r="FO16" s="27">
        <f t="shared" si="33"/>
        <v>0</v>
      </c>
      <c r="FP16" s="49">
        <v>0</v>
      </c>
      <c r="FQ16" s="46">
        <f>FM16/FN17</f>
        <v>0</v>
      </c>
      <c r="FR16" s="22">
        <v>0</v>
      </c>
      <c r="FS16" s="44">
        <v>80</v>
      </c>
      <c r="FT16" s="27">
        <f t="shared" si="34"/>
        <v>0</v>
      </c>
      <c r="FU16" s="49">
        <v>0</v>
      </c>
      <c r="FV16" s="46">
        <f>FR16/FS17</f>
        <v>0</v>
      </c>
      <c r="FW16" s="22">
        <v>0</v>
      </c>
      <c r="FX16" s="44">
        <v>96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69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240</v>
      </c>
      <c r="GI16" s="27">
        <f t="shared" si="37"/>
        <v>0</v>
      </c>
      <c r="GJ16" s="49">
        <v>0</v>
      </c>
      <c r="GK16" s="46">
        <f>GG16/GH17</f>
        <v>0</v>
      </c>
      <c r="GL16" s="22">
        <v>0</v>
      </c>
      <c r="GM16" s="44">
        <v>5</v>
      </c>
      <c r="GN16" s="27">
        <f t="shared" si="38"/>
        <v>0</v>
      </c>
      <c r="GO16" s="49">
        <v>0</v>
      </c>
      <c r="GP16" s="46">
        <f>GL16/GM17</f>
        <v>0</v>
      </c>
      <c r="GQ16" s="88">
        <v>0</v>
      </c>
      <c r="GR16" s="84">
        <v>1</v>
      </c>
      <c r="GS16" s="85">
        <f t="shared" si="39"/>
        <v>0</v>
      </c>
      <c r="GT16" s="89">
        <v>0</v>
      </c>
      <c r="GU16" s="87">
        <f>GQ16/GR17</f>
        <v>0</v>
      </c>
      <c r="GV16" s="22">
        <v>0</v>
      </c>
      <c r="GW16" s="44">
        <v>3</v>
      </c>
      <c r="GX16" s="27">
        <f t="shared" si="40"/>
        <v>0</v>
      </c>
      <c r="GY16" s="49">
        <v>0</v>
      </c>
      <c r="GZ16" s="46">
        <f>GV16/GW17</f>
        <v>0</v>
      </c>
      <c r="HA16" s="22">
        <v>0</v>
      </c>
      <c r="HB16" s="44">
        <v>4</v>
      </c>
      <c r="HC16" s="27">
        <f t="shared" si="41"/>
        <v>0</v>
      </c>
      <c r="HD16" s="49">
        <v>0</v>
      </c>
      <c r="HE16" s="108">
        <f>HA16/HB17</f>
        <v>0</v>
      </c>
      <c r="HF16" s="22">
        <v>0</v>
      </c>
      <c r="HG16" s="106">
        <v>1000</v>
      </c>
      <c r="HH16" s="115">
        <f t="shared" si="42"/>
        <v>0</v>
      </c>
      <c r="HI16" s="49">
        <v>0</v>
      </c>
      <c r="HJ16" s="121">
        <f>HF16/HG17</f>
        <v>0</v>
      </c>
      <c r="HK16" s="111">
        <v>0</v>
      </c>
      <c r="HL16" s="44">
        <v>18</v>
      </c>
      <c r="HM16" s="27">
        <f t="shared" si="43"/>
        <v>0</v>
      </c>
      <c r="HN16" s="49">
        <v>0</v>
      </c>
      <c r="HO16" s="46">
        <f>HK16/HL17</f>
        <v>0</v>
      </c>
      <c r="HP16" s="22">
        <v>0</v>
      </c>
      <c r="HQ16" s="44">
        <v>200</v>
      </c>
      <c r="HR16" s="27">
        <f t="shared" si="44"/>
        <v>0</v>
      </c>
      <c r="HS16" s="49">
        <v>0</v>
      </c>
      <c r="HT16" s="46">
        <f>HP16/HQ17</f>
        <v>0</v>
      </c>
      <c r="HU16" s="22">
        <v>0</v>
      </c>
      <c r="HV16" s="44">
        <v>3</v>
      </c>
      <c r="HW16" s="27">
        <f t="shared" si="45"/>
        <v>0</v>
      </c>
      <c r="HX16" s="49">
        <v>0</v>
      </c>
      <c r="HY16" s="46">
        <f>HU16/HV17</f>
        <v>0</v>
      </c>
    </row>
    <row r="17" spans="2:233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3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24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2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12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4</v>
      </c>
      <c r="AE17" s="36">
        <f t="shared" si="5"/>
        <v>0</v>
      </c>
      <c r="AF17" s="51">
        <v>0</v>
      </c>
      <c r="AG17" s="52">
        <f>AC17/AD17</f>
        <v>0</v>
      </c>
      <c r="AH17" s="35">
        <v>0</v>
      </c>
      <c r="AI17" s="50">
        <v>12</v>
      </c>
      <c r="AJ17" s="36">
        <f t="shared" si="6"/>
        <v>0</v>
      </c>
      <c r="AK17" s="51">
        <v>0</v>
      </c>
      <c r="AL17" s="52">
        <f>AH17/AI17</f>
        <v>0</v>
      </c>
      <c r="AM17" s="139">
        <v>0</v>
      </c>
      <c r="AN17" s="140">
        <v>100</v>
      </c>
      <c r="AO17" s="141">
        <f t="shared" si="7"/>
        <v>0</v>
      </c>
      <c r="AP17" s="142">
        <v>0</v>
      </c>
      <c r="AQ17" s="143">
        <f>AM17/AN17</f>
        <v>0</v>
      </c>
      <c r="AR17" s="35">
        <v>0</v>
      </c>
      <c r="AS17" s="50">
        <v>3</v>
      </c>
      <c r="AT17" s="36">
        <f t="shared" si="8"/>
        <v>0</v>
      </c>
      <c r="AU17" s="51">
        <v>0</v>
      </c>
      <c r="AV17" s="52">
        <f>AR17/AS17</f>
        <v>0</v>
      </c>
      <c r="AW17" s="35">
        <v>0</v>
      </c>
      <c r="AX17" s="50">
        <v>1140</v>
      </c>
      <c r="AY17" s="36">
        <f t="shared" si="9"/>
        <v>0</v>
      </c>
      <c r="AZ17" s="51">
        <v>0</v>
      </c>
      <c r="BA17" s="52">
        <f>AW17/AX17</f>
        <v>0</v>
      </c>
      <c r="BB17" s="35">
        <v>0</v>
      </c>
      <c r="BC17" s="50">
        <v>1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50">
        <v>100</v>
      </c>
      <c r="BI17" s="36">
        <f t="shared" si="11"/>
        <v>0</v>
      </c>
      <c r="BJ17" s="51">
        <v>0</v>
      </c>
      <c r="BK17" s="52">
        <f>BG17/BH17</f>
        <v>0</v>
      </c>
      <c r="BL17" s="35">
        <v>0</v>
      </c>
      <c r="BM17" s="50">
        <v>1200</v>
      </c>
      <c r="BN17" s="36">
        <f t="shared" si="12"/>
        <v>0</v>
      </c>
      <c r="BO17" s="51">
        <v>0</v>
      </c>
      <c r="BP17" s="52">
        <f>BL17/BM17</f>
        <v>0</v>
      </c>
      <c r="BQ17" s="35">
        <v>0</v>
      </c>
      <c r="BR17" s="50">
        <v>1200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300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2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1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2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3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5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50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156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50">
        <v>202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91">
        <v>480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1000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1100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42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1200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4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70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3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12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3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100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80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123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75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287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5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25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3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50">
        <v>4</v>
      </c>
      <c r="HC17" s="36">
        <f t="shared" si="41"/>
        <v>0</v>
      </c>
      <c r="HD17" s="51">
        <v>0</v>
      </c>
      <c r="HE17" s="109">
        <f>HA17/HB17</f>
        <v>0</v>
      </c>
      <c r="HF17" s="35">
        <v>0</v>
      </c>
      <c r="HG17" s="50">
        <v>1100</v>
      </c>
      <c r="HH17" s="122">
        <f t="shared" si="42"/>
        <v>0</v>
      </c>
      <c r="HI17" s="51">
        <v>0</v>
      </c>
      <c r="HJ17" s="123">
        <f>HF17/HG17</f>
        <v>0</v>
      </c>
      <c r="HK17" s="112">
        <v>0</v>
      </c>
      <c r="HL17" s="91">
        <v>18</v>
      </c>
      <c r="HM17" s="36">
        <f t="shared" si="43"/>
        <v>0</v>
      </c>
      <c r="HN17" s="51">
        <v>0</v>
      </c>
      <c r="HO17" s="52">
        <f>HK17/HL17</f>
        <v>0</v>
      </c>
      <c r="HP17" s="35">
        <v>0</v>
      </c>
      <c r="HQ17" s="50">
        <v>300</v>
      </c>
      <c r="HR17" s="36">
        <f t="shared" si="44"/>
        <v>0</v>
      </c>
      <c r="HS17" s="51">
        <v>0</v>
      </c>
      <c r="HT17" s="52">
        <f>HP17/HQ17</f>
        <v>0</v>
      </c>
      <c r="HU17" s="35">
        <v>0</v>
      </c>
      <c r="HV17" s="50">
        <v>3</v>
      </c>
      <c r="HW17" s="36">
        <f t="shared" si="45"/>
        <v>0</v>
      </c>
      <c r="HX17" s="51">
        <v>0</v>
      </c>
      <c r="HY17" s="52">
        <f>HU17/HV17</f>
        <v>0</v>
      </c>
    </row>
    <row r="19" spans="2:233" ht="15" thickBot="1" x14ac:dyDescent="0.4"/>
    <row r="20" spans="2:233" x14ac:dyDescent="0.35">
      <c r="H20" s="227" t="s">
        <v>515</v>
      </c>
      <c r="I20" s="228"/>
    </row>
    <row r="21" spans="2:233" ht="15" thickBot="1" x14ac:dyDescent="0.4">
      <c r="H21" s="229"/>
      <c r="I21" s="230"/>
    </row>
    <row r="22" spans="2:233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23</v>
      </c>
      <c r="I22" s="7">
        <f>H22/H25</f>
        <v>0.8214285714285714</v>
      </c>
      <c r="J22" s="98"/>
      <c r="K22" s="98"/>
      <c r="L22" s="98"/>
      <c r="M22" s="98"/>
    </row>
    <row r="23" spans="2:233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1</v>
      </c>
      <c r="I23" s="12">
        <f>H23/H25</f>
        <v>3.5714285714285712E-2</v>
      </c>
      <c r="J23" s="98"/>
      <c r="K23" s="98"/>
      <c r="L23" s="98"/>
      <c r="M23" s="98"/>
    </row>
    <row r="24" spans="2:233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4</v>
      </c>
      <c r="I24" s="17">
        <f>H24/H25</f>
        <v>0.14285714285714285</v>
      </c>
      <c r="J24" s="98"/>
      <c r="K24" s="98"/>
      <c r="L24" s="98"/>
      <c r="M24" s="98"/>
    </row>
    <row r="25" spans="2:233" ht="15" thickBot="1" x14ac:dyDescent="0.4">
      <c r="B25" s="218" t="s">
        <v>80</v>
      </c>
      <c r="C25" s="219"/>
      <c r="D25" s="219"/>
      <c r="E25" s="219"/>
      <c r="F25" s="219"/>
      <c r="G25" s="220"/>
      <c r="H25" s="18">
        <f>SUM(H22:H24)</f>
        <v>28</v>
      </c>
      <c r="I25" s="164">
        <f>SUM(I22:I24)</f>
        <v>1</v>
      </c>
      <c r="J25" s="99"/>
      <c r="K25" s="99"/>
      <c r="L25" s="99"/>
      <c r="M25" s="99"/>
    </row>
    <row r="26" spans="2:233" ht="15" thickBot="1" x14ac:dyDescent="0.4"/>
    <row r="27" spans="2:233" ht="16.5" customHeight="1" thickBot="1" x14ac:dyDescent="0.4">
      <c r="B27" s="55">
        <v>1</v>
      </c>
      <c r="C27" s="259" t="s">
        <v>518</v>
      </c>
      <c r="D27" s="260"/>
      <c r="E27" s="261"/>
    </row>
    <row r="28" spans="2:233" ht="15" thickBot="1" x14ac:dyDescent="0.4">
      <c r="DP28" s="124"/>
    </row>
    <row r="29" spans="2:233" ht="15" thickBot="1" x14ac:dyDescent="0.4">
      <c r="B29" s="166">
        <v>17</v>
      </c>
      <c r="C29" s="270" t="s">
        <v>516</v>
      </c>
      <c r="D29" s="271"/>
      <c r="E29" s="271"/>
      <c r="F29" s="271"/>
      <c r="G29" s="271"/>
      <c r="H29" s="271"/>
      <c r="I29" s="271"/>
      <c r="J29" s="272"/>
      <c r="DP29" s="124"/>
    </row>
    <row r="30" spans="2:233" x14ac:dyDescent="0.35">
      <c r="DP30" s="124"/>
    </row>
    <row r="31" spans="2:233" x14ac:dyDescent="0.35">
      <c r="DP31" s="124"/>
    </row>
    <row r="32" spans="2:233" x14ac:dyDescent="0.35">
      <c r="DP32" s="124"/>
    </row>
    <row r="33" spans="120:120" x14ac:dyDescent="0.35">
      <c r="DP33" s="124"/>
    </row>
    <row r="34" spans="120:120" x14ac:dyDescent="0.35">
      <c r="DP34" s="124"/>
    </row>
  </sheetData>
  <mergeCells count="193">
    <mergeCell ref="C29:J29"/>
    <mergeCell ref="B25:G25"/>
    <mergeCell ref="C27:E27"/>
    <mergeCell ref="E22:G22"/>
    <mergeCell ref="E23:G23"/>
    <mergeCell ref="E24:G24"/>
    <mergeCell ref="DO4:DQ4"/>
    <mergeCell ref="DR4:DR5"/>
    <mergeCell ref="DS4:DS5"/>
    <mergeCell ref="DE4:DG4"/>
    <mergeCell ref="DH4:DH5"/>
    <mergeCell ref="DI4:DI5"/>
    <mergeCell ref="DJ4:DL4"/>
    <mergeCell ref="DM4:DM5"/>
    <mergeCell ref="DN4:DN5"/>
    <mergeCell ref="CZ4:DB4"/>
    <mergeCell ref="DC4:DC5"/>
    <mergeCell ref="CT4:CT5"/>
    <mergeCell ref="CF4:CH4"/>
    <mergeCell ref="CI4:CI5"/>
    <mergeCell ref="CJ4:CJ5"/>
    <mergeCell ref="CK4:CM4"/>
    <mergeCell ref="CN4:CN5"/>
    <mergeCell ref="CO4:CO5"/>
    <mergeCell ref="DD4:DD5"/>
    <mergeCell ref="DE3:DI3"/>
    <mergeCell ref="DJ3:DN3"/>
    <mergeCell ref="DO3:DS3"/>
    <mergeCell ref="BV3:BZ3"/>
    <mergeCell ref="CA3:CE3"/>
    <mergeCell ref="CF3:CJ3"/>
    <mergeCell ref="CK3:CO3"/>
    <mergeCell ref="CP3:CT3"/>
    <mergeCell ref="BU4:BU5"/>
    <mergeCell ref="BV4:BX4"/>
    <mergeCell ref="BY4:BY5"/>
    <mergeCell ref="BZ4:BZ5"/>
    <mergeCell ref="CU3:CY3"/>
    <mergeCell ref="BQ3:BU3"/>
    <mergeCell ref="CU4:CW4"/>
    <mergeCell ref="CX4:CX5"/>
    <mergeCell ref="CY4:CY5"/>
    <mergeCell ref="CA4:CC4"/>
    <mergeCell ref="CD4:CD5"/>
    <mergeCell ref="CE4:CE5"/>
    <mergeCell ref="BQ4:BS4"/>
    <mergeCell ref="BT4:BT5"/>
    <mergeCell ref="CP4:CR4"/>
    <mergeCell ref="CS4:CS5"/>
    <mergeCell ref="AC3:AG3"/>
    <mergeCell ref="BG3:BK3"/>
    <mergeCell ref="AU4:AU5"/>
    <mergeCell ref="AV4:AV5"/>
    <mergeCell ref="AR4:AT4"/>
    <mergeCell ref="AP4:AP5"/>
    <mergeCell ref="BE4:BE5"/>
    <mergeCell ref="BF4:BF5"/>
    <mergeCell ref="AW4:AY4"/>
    <mergeCell ref="AZ4:AZ5"/>
    <mergeCell ref="BA4:BA5"/>
    <mergeCell ref="BK4:BK5"/>
    <mergeCell ref="AM3:AQ3"/>
    <mergeCell ref="BB3:BF3"/>
    <mergeCell ref="BG4:BI4"/>
    <mergeCell ref="AW3:BA3"/>
    <mergeCell ref="AM4:AO4"/>
    <mergeCell ref="BL3:BP3"/>
    <mergeCell ref="CZ3:DD3"/>
    <mergeCell ref="BL4:BN4"/>
    <mergeCell ref="BO4:BO5"/>
    <mergeCell ref="BP4:BP5"/>
    <mergeCell ref="BJ4:BJ5"/>
    <mergeCell ref="AQ4:AQ5"/>
    <mergeCell ref="BB4:BD4"/>
    <mergeCell ref="B2:C5"/>
    <mergeCell ref="D3:H3"/>
    <mergeCell ref="N3:R3"/>
    <mergeCell ref="S3:W3"/>
    <mergeCell ref="X3:AB3"/>
    <mergeCell ref="S4:U4"/>
    <mergeCell ref="V4:V5"/>
    <mergeCell ref="D4:F4"/>
    <mergeCell ref="G4:G5"/>
    <mergeCell ref="H4:H5"/>
    <mergeCell ref="N4:P4"/>
    <mergeCell ref="Q4:Q5"/>
    <mergeCell ref="W4:W5"/>
    <mergeCell ref="R4:R5"/>
    <mergeCell ref="AG4:AG5"/>
    <mergeCell ref="AR3:AV3"/>
    <mergeCell ref="X4:Z4"/>
    <mergeCell ref="AA4:AA5"/>
    <mergeCell ref="AB4:AB5"/>
    <mergeCell ref="AC4:AE4"/>
    <mergeCell ref="AF4:AF5"/>
    <mergeCell ref="GB3:GF3"/>
    <mergeCell ref="GG3:GK3"/>
    <mergeCell ref="EN3:ER3"/>
    <mergeCell ref="ES3:EW3"/>
    <mergeCell ref="EX3:FB3"/>
    <mergeCell ref="FC3:FG3"/>
    <mergeCell ref="FH3:FL3"/>
    <mergeCell ref="DT3:DX3"/>
    <mergeCell ref="DY3:EC3"/>
    <mergeCell ref="ED3:EH3"/>
    <mergeCell ref="EI3:EM3"/>
    <mergeCell ref="EX4:EZ4"/>
    <mergeCell ref="FA4:FA5"/>
    <mergeCell ref="EL4:EL5"/>
    <mergeCell ref="EM4:EM5"/>
    <mergeCell ref="EN4:EP4"/>
    <mergeCell ref="EQ4:EQ5"/>
    <mergeCell ref="ER4:ER5"/>
    <mergeCell ref="FK4:FK5"/>
    <mergeCell ref="HK3:HO3"/>
    <mergeCell ref="HP3:HT3"/>
    <mergeCell ref="HU3:HY3"/>
    <mergeCell ref="DT4:DV4"/>
    <mergeCell ref="DW4:DW5"/>
    <mergeCell ref="DX4:DX5"/>
    <mergeCell ref="DY4:EA4"/>
    <mergeCell ref="EB4:EB5"/>
    <mergeCell ref="EC4:EC5"/>
    <mergeCell ref="ED4:EF4"/>
    <mergeCell ref="EG4:EG5"/>
    <mergeCell ref="EH4:EH5"/>
    <mergeCell ref="EI4:EK4"/>
    <mergeCell ref="GL3:GP3"/>
    <mergeCell ref="GQ3:GU3"/>
    <mergeCell ref="GV3:GZ3"/>
    <mergeCell ref="HA3:HE3"/>
    <mergeCell ref="HF3:HJ3"/>
    <mergeCell ref="FM3:FQ3"/>
    <mergeCell ref="FR3:FV3"/>
    <mergeCell ref="FW3:GA3"/>
    <mergeCell ref="ES4:EU4"/>
    <mergeCell ref="EV4:EV5"/>
    <mergeCell ref="EW4:EW5"/>
    <mergeCell ref="FL4:FL5"/>
    <mergeCell ref="FM4:FO4"/>
    <mergeCell ref="FP4:FP5"/>
    <mergeCell ref="FQ4:FQ5"/>
    <mergeCell ref="FB4:FB5"/>
    <mergeCell ref="FC4:FE4"/>
    <mergeCell ref="FF4:FF5"/>
    <mergeCell ref="FG4:FG5"/>
    <mergeCell ref="FH4:FJ4"/>
    <mergeCell ref="GA4:GA5"/>
    <mergeCell ref="GB4:GD4"/>
    <mergeCell ref="GE4:GE5"/>
    <mergeCell ref="GF4:GF5"/>
    <mergeCell ref="GG4:GI4"/>
    <mergeCell ref="FR4:FT4"/>
    <mergeCell ref="FU4:FU5"/>
    <mergeCell ref="FV4:FV5"/>
    <mergeCell ref="FW4:FY4"/>
    <mergeCell ref="FZ4:FZ5"/>
    <mergeCell ref="HE4:HE5"/>
    <mergeCell ref="HF4:HH4"/>
    <mergeCell ref="GQ4:GS4"/>
    <mergeCell ref="GT4:GT5"/>
    <mergeCell ref="GU4:GU5"/>
    <mergeCell ref="GV4:GX4"/>
    <mergeCell ref="GY4:GY5"/>
    <mergeCell ref="GJ4:GJ5"/>
    <mergeCell ref="GK4:GK5"/>
    <mergeCell ref="GL4:GN4"/>
    <mergeCell ref="GO4:GO5"/>
    <mergeCell ref="GP4:GP5"/>
    <mergeCell ref="H20:I21"/>
    <mergeCell ref="HY4:HY5"/>
    <mergeCell ref="D2:HY2"/>
    <mergeCell ref="I3:M3"/>
    <mergeCell ref="I4:K4"/>
    <mergeCell ref="L4:L5"/>
    <mergeCell ref="M4:M5"/>
    <mergeCell ref="AH3:AL3"/>
    <mergeCell ref="AH4:AJ4"/>
    <mergeCell ref="AK4:AK5"/>
    <mergeCell ref="AL4:AL5"/>
    <mergeCell ref="HP4:HR4"/>
    <mergeCell ref="HS4:HS5"/>
    <mergeCell ref="HT4:HT5"/>
    <mergeCell ref="HU4:HW4"/>
    <mergeCell ref="HX4:HX5"/>
    <mergeCell ref="HI4:HI5"/>
    <mergeCell ref="HJ4:HJ5"/>
    <mergeCell ref="HK4:HM4"/>
    <mergeCell ref="HN4:HN5"/>
    <mergeCell ref="HO4:HO5"/>
    <mergeCell ref="GZ4:GZ5"/>
    <mergeCell ref="HA4:HC4"/>
    <mergeCell ref="HD4:HD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B1:HT33"/>
  <sheetViews>
    <sheetView workbookViewId="0">
      <selection activeCell="C27" sqref="C27:E27"/>
    </sheetView>
  </sheetViews>
  <sheetFormatPr baseColWidth="10" defaultRowHeight="14.5" x14ac:dyDescent="0.35"/>
  <cols>
    <col min="2" max="2" width="3.54296875" customWidth="1"/>
    <col min="4" max="4" width="6.26953125" customWidth="1"/>
    <col min="5" max="5" width="5.7265625" customWidth="1"/>
    <col min="6" max="6" width="7.54296875" customWidth="1"/>
    <col min="7" max="7" width="7.7265625" customWidth="1"/>
    <col min="8" max="8" width="11.1796875" customWidth="1"/>
    <col min="9" max="9" width="6.81640625" customWidth="1"/>
    <col min="10" max="10" width="5.54296875" customWidth="1"/>
    <col min="11" max="11" width="6" customWidth="1"/>
    <col min="12" max="12" width="6.7265625" customWidth="1"/>
    <col min="13" max="13" width="10.26953125" customWidth="1"/>
    <col min="14" max="14" width="6.7265625" customWidth="1"/>
    <col min="15" max="15" width="5.54296875" customWidth="1"/>
    <col min="16" max="16" width="7.1796875" customWidth="1"/>
    <col min="17" max="17" width="7.81640625" customWidth="1"/>
    <col min="18" max="18" width="10" customWidth="1"/>
    <col min="19" max="19" width="6.7265625" customWidth="1"/>
    <col min="20" max="20" width="6.453125" customWidth="1"/>
    <col min="21" max="21" width="6.1796875" customWidth="1"/>
    <col min="22" max="22" width="7.54296875" customWidth="1"/>
    <col min="23" max="23" width="10" customWidth="1"/>
    <col min="24" max="24" width="6.26953125" customWidth="1"/>
    <col min="25" max="25" width="5.1796875" customWidth="1"/>
    <col min="26" max="26" width="6.26953125" customWidth="1"/>
    <col min="27" max="27" width="6.1796875" customWidth="1"/>
    <col min="28" max="28" width="10" customWidth="1"/>
    <col min="29" max="29" width="6.54296875" customWidth="1"/>
    <col min="30" max="31" width="6.1796875" customWidth="1"/>
    <col min="32" max="32" width="6.453125" customWidth="1"/>
    <col min="33" max="33" width="10.54296875" customWidth="1"/>
    <col min="34" max="34" width="6.7265625" customWidth="1"/>
    <col min="35" max="35" width="7.1796875" customWidth="1"/>
    <col min="36" max="36" width="7" customWidth="1"/>
    <col min="37" max="37" width="7.453125" customWidth="1"/>
    <col min="38" max="38" width="10.1796875" customWidth="1"/>
    <col min="39" max="39" width="6.1796875" customWidth="1"/>
    <col min="40" max="40" width="5" customWidth="1"/>
    <col min="41" max="41" width="6.1796875" customWidth="1"/>
    <col min="42" max="42" width="6.453125" customWidth="1"/>
    <col min="43" max="43" width="10.1796875" customWidth="1"/>
    <col min="44" max="44" width="7" customWidth="1"/>
    <col min="45" max="45" width="5.453125" customWidth="1"/>
    <col min="46" max="46" width="6.54296875" customWidth="1"/>
    <col min="47" max="47" width="6.81640625" customWidth="1"/>
    <col min="48" max="48" width="9.7265625" customWidth="1"/>
    <col min="49" max="49" width="6.1796875" customWidth="1"/>
    <col min="50" max="50" width="5.26953125" customWidth="1"/>
    <col min="51" max="52" width="6.453125" customWidth="1"/>
    <col min="53" max="53" width="9.54296875" customWidth="1"/>
    <col min="54" max="54" width="6.7265625" customWidth="1"/>
    <col min="55" max="55" width="5.1796875" customWidth="1"/>
    <col min="56" max="57" width="6.1796875" customWidth="1"/>
    <col min="58" max="58" width="10.453125" customWidth="1"/>
    <col min="59" max="59" width="6.54296875" customWidth="1"/>
    <col min="60" max="60" width="5.1796875" customWidth="1"/>
    <col min="61" max="61" width="6.453125" customWidth="1"/>
    <col min="62" max="62" width="6.1796875" customWidth="1"/>
    <col min="63" max="63" width="9.54296875" customWidth="1"/>
    <col min="64" max="64" width="6.453125" customWidth="1"/>
    <col min="65" max="65" width="5.7265625" customWidth="1"/>
    <col min="66" max="67" width="6.54296875" customWidth="1"/>
    <col min="68" max="68" width="9.81640625" customWidth="1"/>
    <col min="69" max="69" width="6.1796875" customWidth="1"/>
    <col min="70" max="70" width="5.54296875" customWidth="1"/>
    <col min="71" max="71" width="6.54296875" customWidth="1"/>
    <col min="72" max="72" width="6.26953125" customWidth="1"/>
    <col min="73" max="73" width="10.26953125" customWidth="1"/>
    <col min="74" max="74" width="6.1796875" customWidth="1"/>
    <col min="75" max="76" width="6" customWidth="1"/>
    <col min="77" max="77" width="6.81640625" customWidth="1"/>
    <col min="78" max="78" width="10.453125" customWidth="1"/>
    <col min="79" max="79" width="6.453125" customWidth="1"/>
    <col min="80" max="80" width="5.7265625" customWidth="1"/>
    <col min="81" max="81" width="6.54296875" customWidth="1"/>
    <col min="82" max="82" width="6.453125" customWidth="1"/>
    <col min="83" max="83" width="10.26953125" customWidth="1"/>
    <col min="84" max="84" width="6.453125" customWidth="1"/>
    <col min="85" max="85" width="5.81640625" customWidth="1"/>
    <col min="86" max="86" width="6" customWidth="1"/>
    <col min="87" max="87" width="6.453125" customWidth="1"/>
    <col min="88" max="88" width="9.81640625" customWidth="1"/>
    <col min="89" max="89" width="6.1796875" customWidth="1"/>
    <col min="90" max="90" width="6.54296875" customWidth="1"/>
    <col min="91" max="91" width="7.1796875" customWidth="1"/>
    <col min="92" max="92" width="6.1796875" customWidth="1"/>
    <col min="93" max="93" width="9.54296875" customWidth="1"/>
    <col min="94" max="94" width="6.26953125" customWidth="1"/>
    <col min="95" max="95" width="5.7265625" customWidth="1"/>
    <col min="96" max="96" width="6.54296875" customWidth="1"/>
    <col min="97" max="97" width="6.7265625" customWidth="1"/>
    <col min="98" max="98" width="10.26953125" customWidth="1"/>
    <col min="99" max="99" width="6.7265625" customWidth="1"/>
    <col min="100" max="100" width="5.54296875" customWidth="1"/>
    <col min="101" max="101" width="6.7265625" customWidth="1"/>
    <col min="102" max="102" width="7.7265625" customWidth="1"/>
    <col min="103" max="103" width="9.7265625" customWidth="1"/>
    <col min="104" max="104" width="6.54296875" customWidth="1"/>
    <col min="105" max="105" width="5.54296875" customWidth="1"/>
    <col min="106" max="106" width="6.81640625" customWidth="1"/>
    <col min="107" max="107" width="7" customWidth="1"/>
    <col min="108" max="108" width="10.26953125" customWidth="1"/>
    <col min="109" max="109" width="7.26953125" customWidth="1"/>
    <col min="110" max="110" width="6.54296875" customWidth="1"/>
    <col min="111" max="111" width="7.26953125" customWidth="1"/>
    <col min="112" max="112" width="7.54296875" customWidth="1"/>
    <col min="113" max="113" width="10.7265625" customWidth="1"/>
    <col min="114" max="115" width="6.1796875" customWidth="1"/>
    <col min="116" max="116" width="6.81640625" customWidth="1"/>
    <col min="117" max="117" width="6.453125" customWidth="1"/>
    <col min="118" max="118" width="10.26953125" customWidth="1"/>
    <col min="119" max="119" width="6.81640625" customWidth="1"/>
    <col min="120" max="120" width="6" customWidth="1"/>
    <col min="121" max="121" width="5.81640625" customWidth="1"/>
    <col min="122" max="122" width="6.26953125" customWidth="1"/>
    <col min="123" max="123" width="9.54296875" customWidth="1"/>
    <col min="124" max="124" width="6.26953125" customWidth="1"/>
    <col min="125" max="125" width="5.81640625" customWidth="1"/>
    <col min="126" max="126" width="6" customWidth="1"/>
    <col min="127" max="127" width="7.1796875" customWidth="1"/>
    <col min="128" max="128" width="9.54296875" customWidth="1"/>
    <col min="129" max="129" width="6.7265625" customWidth="1"/>
    <col min="130" max="130" width="5.453125" customWidth="1"/>
    <col min="131" max="131" width="6.7265625" customWidth="1"/>
    <col min="132" max="132" width="7.1796875" customWidth="1"/>
    <col min="133" max="133" width="10.1796875" customWidth="1"/>
    <col min="134" max="134" width="6.54296875" customWidth="1"/>
    <col min="135" max="135" width="6.453125" customWidth="1"/>
    <col min="136" max="136" width="7.7265625" customWidth="1"/>
    <col min="137" max="137" width="6.81640625" customWidth="1"/>
    <col min="138" max="138" width="10.7265625" customWidth="1"/>
    <col min="139" max="139" width="6.26953125" customWidth="1"/>
    <col min="140" max="140" width="5.7265625" customWidth="1"/>
    <col min="141" max="141" width="6.7265625" customWidth="1"/>
    <col min="142" max="142" width="6.453125" customWidth="1"/>
    <col min="143" max="143" width="10.26953125" customWidth="1"/>
    <col min="144" max="144" width="6.453125" customWidth="1"/>
    <col min="145" max="145" width="5.26953125" customWidth="1"/>
    <col min="146" max="146" width="6.453125" customWidth="1"/>
    <col min="147" max="147" width="6.7265625" customWidth="1"/>
    <col min="148" max="148" width="9.7265625" customWidth="1"/>
    <col min="149" max="149" width="6.54296875" customWidth="1"/>
    <col min="150" max="150" width="5.7265625" customWidth="1"/>
    <col min="151" max="152" width="6.54296875" customWidth="1"/>
    <col min="153" max="153" width="9.81640625" customWidth="1"/>
    <col min="154" max="154" width="6.453125" customWidth="1"/>
    <col min="155" max="155" width="5.7265625" customWidth="1"/>
    <col min="156" max="156" width="6.26953125" customWidth="1"/>
    <col min="157" max="157" width="7" customWidth="1"/>
    <col min="158" max="158" width="10" customWidth="1"/>
    <col min="159" max="159" width="6.26953125" customWidth="1"/>
    <col min="160" max="160" width="6.1796875" customWidth="1"/>
    <col min="161" max="161" width="6.453125" customWidth="1"/>
    <col min="162" max="162" width="6.54296875" customWidth="1"/>
    <col min="163" max="163" width="9.81640625" customWidth="1"/>
    <col min="164" max="164" width="7" customWidth="1"/>
    <col min="165" max="165" width="5.453125" customWidth="1"/>
    <col min="166" max="166" width="6.453125" customWidth="1"/>
    <col min="167" max="167" width="6.54296875" customWidth="1"/>
    <col min="168" max="168" width="9.81640625" customWidth="1"/>
    <col min="169" max="169" width="6.7265625" customWidth="1"/>
    <col min="170" max="170" width="5.453125" customWidth="1"/>
    <col min="171" max="171" width="6.453125" customWidth="1"/>
    <col min="172" max="172" width="7.1796875" customWidth="1"/>
    <col min="173" max="173" width="10.26953125" customWidth="1"/>
    <col min="174" max="174" width="6.7265625" customWidth="1"/>
    <col min="175" max="176" width="6" customWidth="1"/>
    <col min="177" max="177" width="6.7265625" customWidth="1"/>
    <col min="178" max="178" width="10" customWidth="1"/>
    <col min="179" max="179" width="6.1796875" customWidth="1"/>
    <col min="180" max="180" width="6" customWidth="1"/>
    <col min="181" max="181" width="6.54296875" customWidth="1"/>
    <col min="182" max="182" width="6.453125" customWidth="1"/>
    <col min="183" max="183" width="10" customWidth="1"/>
    <col min="184" max="184" width="6.453125" customWidth="1"/>
    <col min="185" max="185" width="5.453125" customWidth="1"/>
    <col min="186" max="186" width="6.26953125" customWidth="1"/>
    <col min="187" max="187" width="6.7265625" customWidth="1"/>
    <col min="188" max="188" width="10.1796875" customWidth="1"/>
    <col min="189" max="189" width="6.453125" customWidth="1"/>
    <col min="190" max="190" width="5.26953125" customWidth="1"/>
    <col min="191" max="192" width="6.453125" customWidth="1"/>
    <col min="193" max="193" width="10.1796875" customWidth="1"/>
    <col min="194" max="194" width="6.453125" customWidth="1"/>
    <col min="195" max="195" width="5.81640625" customWidth="1"/>
    <col min="196" max="196" width="6.54296875" customWidth="1"/>
    <col min="197" max="197" width="7.26953125" customWidth="1"/>
    <col min="198" max="198" width="9.7265625" customWidth="1"/>
    <col min="199" max="199" width="6.54296875" customWidth="1"/>
    <col min="200" max="200" width="5.54296875" customWidth="1"/>
    <col min="201" max="201" width="6" customWidth="1"/>
    <col min="202" max="202" width="6.7265625" customWidth="1"/>
    <col min="203" max="203" width="10.1796875" customWidth="1"/>
    <col min="204" max="204" width="6.453125" customWidth="1"/>
    <col min="205" max="205" width="5.26953125" customWidth="1"/>
    <col min="206" max="206" width="6.453125" customWidth="1"/>
    <col min="207" max="207" width="6.54296875" customWidth="1"/>
    <col min="208" max="208" width="10.453125" customWidth="1"/>
    <col min="209" max="209" width="6.81640625" customWidth="1"/>
    <col min="210" max="210" width="6" customWidth="1"/>
    <col min="211" max="211" width="6.26953125" customWidth="1"/>
    <col min="212" max="212" width="6.453125" customWidth="1"/>
    <col min="213" max="213" width="10.26953125" customWidth="1"/>
    <col min="214" max="214" width="6.54296875" customWidth="1"/>
    <col min="215" max="215" width="5" customWidth="1"/>
    <col min="216" max="216" width="6.453125" customWidth="1"/>
    <col min="217" max="217" width="6.1796875" customWidth="1"/>
    <col min="218" max="218" width="10.1796875" customWidth="1"/>
    <col min="219" max="219" width="6.7265625" customWidth="1"/>
    <col min="220" max="220" width="5.81640625" customWidth="1"/>
    <col min="221" max="221" width="6.453125" customWidth="1"/>
    <col min="222" max="222" width="6.7265625" customWidth="1"/>
    <col min="223" max="223" width="10" customWidth="1"/>
    <col min="224" max="224" width="6.54296875" customWidth="1"/>
    <col min="225" max="225" width="5.453125" customWidth="1"/>
    <col min="226" max="226" width="6.26953125" customWidth="1"/>
    <col min="227" max="227" width="6" customWidth="1"/>
    <col min="228" max="228" width="10.54296875" customWidth="1"/>
  </cols>
  <sheetData>
    <row r="1" spans="2:228" ht="15" thickBot="1" x14ac:dyDescent="0.4"/>
    <row r="2" spans="2:228" ht="15" thickBot="1" x14ac:dyDescent="0.4">
      <c r="B2" s="262" t="s">
        <v>57</v>
      </c>
      <c r="C2" s="263"/>
      <c r="D2" s="188" t="s">
        <v>57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90"/>
    </row>
    <row r="3" spans="2:228" ht="81.75" customHeight="1" thickBot="1" x14ac:dyDescent="0.4">
      <c r="B3" s="264"/>
      <c r="C3" s="265"/>
      <c r="D3" s="233" t="s">
        <v>97</v>
      </c>
      <c r="E3" s="234"/>
      <c r="F3" s="235"/>
      <c r="G3" s="235"/>
      <c r="H3" s="236"/>
      <c r="I3" s="233" t="s">
        <v>98</v>
      </c>
      <c r="J3" s="234"/>
      <c r="K3" s="235"/>
      <c r="L3" s="235"/>
      <c r="M3" s="236"/>
      <c r="N3" s="233" t="s">
        <v>99</v>
      </c>
      <c r="O3" s="234"/>
      <c r="P3" s="235"/>
      <c r="Q3" s="235"/>
      <c r="R3" s="236"/>
      <c r="S3" s="233" t="s">
        <v>100</v>
      </c>
      <c r="T3" s="234"/>
      <c r="U3" s="235"/>
      <c r="V3" s="235"/>
      <c r="W3" s="236"/>
      <c r="X3" s="233" t="s">
        <v>266</v>
      </c>
      <c r="Y3" s="234"/>
      <c r="Z3" s="235"/>
      <c r="AA3" s="235"/>
      <c r="AB3" s="236"/>
      <c r="AC3" s="233" t="s">
        <v>102</v>
      </c>
      <c r="AD3" s="234"/>
      <c r="AE3" s="235"/>
      <c r="AF3" s="235"/>
      <c r="AG3" s="236"/>
      <c r="AH3" s="233" t="s">
        <v>103</v>
      </c>
      <c r="AI3" s="234"/>
      <c r="AJ3" s="235"/>
      <c r="AK3" s="235"/>
      <c r="AL3" s="236"/>
      <c r="AM3" s="233" t="s">
        <v>104</v>
      </c>
      <c r="AN3" s="234"/>
      <c r="AO3" s="235"/>
      <c r="AP3" s="235"/>
      <c r="AQ3" s="236"/>
      <c r="AR3" s="273" t="s">
        <v>105</v>
      </c>
      <c r="AS3" s="274"/>
      <c r="AT3" s="275"/>
      <c r="AU3" s="275"/>
      <c r="AV3" s="276"/>
      <c r="AW3" s="233" t="s">
        <v>106</v>
      </c>
      <c r="AX3" s="234"/>
      <c r="AY3" s="235"/>
      <c r="AZ3" s="235"/>
      <c r="BA3" s="236"/>
      <c r="BB3" s="233" t="s">
        <v>107</v>
      </c>
      <c r="BC3" s="234"/>
      <c r="BD3" s="235"/>
      <c r="BE3" s="235"/>
      <c r="BF3" s="236"/>
      <c r="BG3" s="233" t="s">
        <v>108</v>
      </c>
      <c r="BH3" s="234"/>
      <c r="BI3" s="235"/>
      <c r="BJ3" s="235"/>
      <c r="BK3" s="236"/>
      <c r="BL3" s="233" t="s">
        <v>318</v>
      </c>
      <c r="BM3" s="256"/>
      <c r="BN3" s="257"/>
      <c r="BO3" s="257"/>
      <c r="BP3" s="258"/>
      <c r="BQ3" s="233" t="s">
        <v>319</v>
      </c>
      <c r="BR3" s="256"/>
      <c r="BS3" s="257"/>
      <c r="BT3" s="257"/>
      <c r="BU3" s="258"/>
      <c r="BV3" s="233" t="s">
        <v>320</v>
      </c>
      <c r="BW3" s="234"/>
      <c r="BX3" s="235"/>
      <c r="BY3" s="235"/>
      <c r="BZ3" s="236"/>
      <c r="CA3" s="233" t="s">
        <v>321</v>
      </c>
      <c r="CB3" s="234"/>
      <c r="CC3" s="235"/>
      <c r="CD3" s="235"/>
      <c r="CE3" s="236"/>
      <c r="CF3" s="233" t="s">
        <v>113</v>
      </c>
      <c r="CG3" s="234"/>
      <c r="CH3" s="235"/>
      <c r="CI3" s="235"/>
      <c r="CJ3" s="236"/>
      <c r="CK3" s="233" t="s">
        <v>114</v>
      </c>
      <c r="CL3" s="234"/>
      <c r="CM3" s="235"/>
      <c r="CN3" s="235"/>
      <c r="CO3" s="236"/>
      <c r="CP3" s="243" t="s">
        <v>311</v>
      </c>
      <c r="CQ3" s="244"/>
      <c r="CR3" s="245"/>
      <c r="CS3" s="245"/>
      <c r="CT3" s="246"/>
      <c r="CU3" s="233" t="s">
        <v>312</v>
      </c>
      <c r="CV3" s="234"/>
      <c r="CW3" s="235"/>
      <c r="CX3" s="235"/>
      <c r="CY3" s="236"/>
      <c r="CZ3" s="233" t="s">
        <v>313</v>
      </c>
      <c r="DA3" s="234"/>
      <c r="DB3" s="235"/>
      <c r="DC3" s="235"/>
      <c r="DD3" s="236"/>
      <c r="DE3" s="233" t="s">
        <v>314</v>
      </c>
      <c r="DF3" s="234"/>
      <c r="DG3" s="235"/>
      <c r="DH3" s="235"/>
      <c r="DI3" s="236"/>
      <c r="DJ3" s="233" t="s">
        <v>315</v>
      </c>
      <c r="DK3" s="234"/>
      <c r="DL3" s="235"/>
      <c r="DM3" s="235"/>
      <c r="DN3" s="236"/>
      <c r="DO3" s="233" t="s">
        <v>316</v>
      </c>
      <c r="DP3" s="234"/>
      <c r="DQ3" s="235"/>
      <c r="DR3" s="235"/>
      <c r="DS3" s="236"/>
      <c r="DT3" s="233" t="s">
        <v>322</v>
      </c>
      <c r="DU3" s="234"/>
      <c r="DV3" s="235"/>
      <c r="DW3" s="235"/>
      <c r="DX3" s="236"/>
      <c r="DY3" s="233" t="s">
        <v>323</v>
      </c>
      <c r="DZ3" s="234"/>
      <c r="EA3" s="235"/>
      <c r="EB3" s="235"/>
      <c r="EC3" s="236"/>
      <c r="ED3" s="233" t="s">
        <v>324</v>
      </c>
      <c r="EE3" s="234"/>
      <c r="EF3" s="235"/>
      <c r="EG3" s="235"/>
      <c r="EH3" s="236"/>
      <c r="EI3" s="233" t="s">
        <v>325</v>
      </c>
      <c r="EJ3" s="234"/>
      <c r="EK3" s="235"/>
      <c r="EL3" s="235"/>
      <c r="EM3" s="236"/>
      <c r="EN3" s="233" t="s">
        <v>326</v>
      </c>
      <c r="EO3" s="234"/>
      <c r="EP3" s="235"/>
      <c r="EQ3" s="235"/>
      <c r="ER3" s="236"/>
      <c r="ES3" s="233" t="s">
        <v>327</v>
      </c>
      <c r="ET3" s="234"/>
      <c r="EU3" s="235"/>
      <c r="EV3" s="235"/>
      <c r="EW3" s="236"/>
      <c r="EX3" s="233" t="s">
        <v>328</v>
      </c>
      <c r="EY3" s="234"/>
      <c r="EZ3" s="235"/>
      <c r="FA3" s="235"/>
      <c r="FB3" s="236"/>
      <c r="FC3" s="233" t="s">
        <v>329</v>
      </c>
      <c r="FD3" s="234"/>
      <c r="FE3" s="235"/>
      <c r="FF3" s="235"/>
      <c r="FG3" s="236"/>
      <c r="FH3" s="233" t="s">
        <v>330</v>
      </c>
      <c r="FI3" s="234"/>
      <c r="FJ3" s="235"/>
      <c r="FK3" s="235"/>
      <c r="FL3" s="236"/>
      <c r="FM3" s="233" t="s">
        <v>331</v>
      </c>
      <c r="FN3" s="234"/>
      <c r="FO3" s="235"/>
      <c r="FP3" s="235"/>
      <c r="FQ3" s="236"/>
      <c r="FR3" s="233" t="s">
        <v>332</v>
      </c>
      <c r="FS3" s="234"/>
      <c r="FT3" s="235"/>
      <c r="FU3" s="235"/>
      <c r="FV3" s="236"/>
      <c r="FW3" s="233" t="s">
        <v>333</v>
      </c>
      <c r="FX3" s="234"/>
      <c r="FY3" s="235"/>
      <c r="FZ3" s="235"/>
      <c r="GA3" s="236"/>
      <c r="GB3" s="233" t="s">
        <v>334</v>
      </c>
      <c r="GC3" s="234"/>
      <c r="GD3" s="235"/>
      <c r="GE3" s="235"/>
      <c r="GF3" s="236"/>
      <c r="GG3" s="233" t="s">
        <v>335</v>
      </c>
      <c r="GH3" s="234"/>
      <c r="GI3" s="235"/>
      <c r="GJ3" s="235"/>
      <c r="GK3" s="236"/>
      <c r="GL3" s="233" t="s">
        <v>336</v>
      </c>
      <c r="GM3" s="234"/>
      <c r="GN3" s="235"/>
      <c r="GO3" s="235"/>
      <c r="GP3" s="236"/>
      <c r="GQ3" s="243" t="s">
        <v>337</v>
      </c>
      <c r="GR3" s="244"/>
      <c r="GS3" s="245"/>
      <c r="GT3" s="245"/>
      <c r="GU3" s="246"/>
      <c r="GV3" s="233" t="s">
        <v>338</v>
      </c>
      <c r="GW3" s="234"/>
      <c r="GX3" s="235"/>
      <c r="GY3" s="235"/>
      <c r="GZ3" s="236"/>
      <c r="HA3" s="233" t="s">
        <v>260</v>
      </c>
      <c r="HB3" s="234"/>
      <c r="HC3" s="235"/>
      <c r="HD3" s="235"/>
      <c r="HE3" s="236"/>
      <c r="HF3" s="233" t="s">
        <v>261</v>
      </c>
      <c r="HG3" s="234"/>
      <c r="HH3" s="235"/>
      <c r="HI3" s="235"/>
      <c r="HJ3" s="236"/>
      <c r="HK3" s="233" t="s">
        <v>262</v>
      </c>
      <c r="HL3" s="234"/>
      <c r="HM3" s="235"/>
      <c r="HN3" s="235"/>
      <c r="HO3" s="236"/>
      <c r="HP3" s="233" t="s">
        <v>339</v>
      </c>
      <c r="HQ3" s="234"/>
      <c r="HR3" s="235"/>
      <c r="HS3" s="235"/>
      <c r="HT3" s="236"/>
    </row>
    <row r="4" spans="2:228" ht="25.5" customHeight="1" thickBot="1" x14ac:dyDescent="0.4">
      <c r="B4" s="264"/>
      <c r="C4" s="265"/>
      <c r="D4" s="251" t="s">
        <v>34</v>
      </c>
      <c r="E4" s="252"/>
      <c r="F4" s="253"/>
      <c r="G4" s="254" t="s">
        <v>35</v>
      </c>
      <c r="H4" s="231" t="s">
        <v>95</v>
      </c>
      <c r="I4" s="251" t="s">
        <v>34</v>
      </c>
      <c r="J4" s="268"/>
      <c r="K4" s="269"/>
      <c r="L4" s="231" t="s">
        <v>35</v>
      </c>
      <c r="M4" s="231" t="s">
        <v>95</v>
      </c>
      <c r="N4" s="251" t="s">
        <v>34</v>
      </c>
      <c r="O4" s="268"/>
      <c r="P4" s="269"/>
      <c r="Q4" s="231" t="s">
        <v>35</v>
      </c>
      <c r="R4" s="231" t="s">
        <v>95</v>
      </c>
      <c r="S4" s="251" t="s">
        <v>34</v>
      </c>
      <c r="T4" s="268"/>
      <c r="U4" s="269"/>
      <c r="V4" s="231" t="s">
        <v>35</v>
      </c>
      <c r="W4" s="231" t="s">
        <v>95</v>
      </c>
      <c r="X4" s="251" t="s">
        <v>34</v>
      </c>
      <c r="Y4" s="268"/>
      <c r="Z4" s="269"/>
      <c r="AA4" s="231" t="s">
        <v>35</v>
      </c>
      <c r="AB4" s="231" t="s">
        <v>95</v>
      </c>
      <c r="AC4" s="237" t="s">
        <v>34</v>
      </c>
      <c r="AD4" s="238"/>
      <c r="AE4" s="238"/>
      <c r="AF4" s="239" t="s">
        <v>35</v>
      </c>
      <c r="AG4" s="231" t="s">
        <v>95</v>
      </c>
      <c r="AH4" s="237" t="s">
        <v>34</v>
      </c>
      <c r="AI4" s="238"/>
      <c r="AJ4" s="238"/>
      <c r="AK4" s="239" t="s">
        <v>35</v>
      </c>
      <c r="AL4" s="231" t="s">
        <v>95</v>
      </c>
      <c r="AM4" s="237" t="s">
        <v>34</v>
      </c>
      <c r="AN4" s="238"/>
      <c r="AO4" s="238"/>
      <c r="AP4" s="239" t="s">
        <v>35</v>
      </c>
      <c r="AQ4" s="231" t="s">
        <v>95</v>
      </c>
      <c r="AR4" s="277" t="s">
        <v>34</v>
      </c>
      <c r="AS4" s="278"/>
      <c r="AT4" s="278"/>
      <c r="AU4" s="279" t="s">
        <v>35</v>
      </c>
      <c r="AV4" s="281" t="s">
        <v>95</v>
      </c>
      <c r="AW4" s="237" t="s">
        <v>34</v>
      </c>
      <c r="AX4" s="238"/>
      <c r="AY4" s="238"/>
      <c r="AZ4" s="239" t="s">
        <v>35</v>
      </c>
      <c r="BA4" s="231" t="s">
        <v>95</v>
      </c>
      <c r="BB4" s="237" t="s">
        <v>34</v>
      </c>
      <c r="BC4" s="238"/>
      <c r="BD4" s="238"/>
      <c r="BE4" s="239" t="s">
        <v>35</v>
      </c>
      <c r="BF4" s="231" t="s">
        <v>95</v>
      </c>
      <c r="BG4" s="237" t="s">
        <v>34</v>
      </c>
      <c r="BH4" s="238"/>
      <c r="BI4" s="238"/>
      <c r="BJ4" s="239" t="s">
        <v>35</v>
      </c>
      <c r="BK4" s="231" t="s">
        <v>95</v>
      </c>
      <c r="BL4" s="237" t="s">
        <v>34</v>
      </c>
      <c r="BM4" s="238"/>
      <c r="BN4" s="238"/>
      <c r="BO4" s="239" t="s">
        <v>35</v>
      </c>
      <c r="BP4" s="231" t="s">
        <v>95</v>
      </c>
      <c r="BQ4" s="237" t="s">
        <v>34</v>
      </c>
      <c r="BR4" s="238"/>
      <c r="BS4" s="238"/>
      <c r="BT4" s="239" t="s">
        <v>35</v>
      </c>
      <c r="BU4" s="231" t="s">
        <v>95</v>
      </c>
      <c r="BV4" s="237" t="s">
        <v>34</v>
      </c>
      <c r="BW4" s="238"/>
      <c r="BX4" s="238"/>
      <c r="BY4" s="239" t="s">
        <v>35</v>
      </c>
      <c r="BZ4" s="231" t="s">
        <v>95</v>
      </c>
      <c r="CA4" s="251" t="s">
        <v>34</v>
      </c>
      <c r="CB4" s="252"/>
      <c r="CC4" s="253"/>
      <c r="CD4" s="254" t="s">
        <v>35</v>
      </c>
      <c r="CE4" s="231" t="s">
        <v>95</v>
      </c>
      <c r="CF4" s="251" t="s">
        <v>34</v>
      </c>
      <c r="CG4" s="252"/>
      <c r="CH4" s="253"/>
      <c r="CI4" s="254" t="s">
        <v>35</v>
      </c>
      <c r="CJ4" s="231" t="s">
        <v>95</v>
      </c>
      <c r="CK4" s="251" t="s">
        <v>34</v>
      </c>
      <c r="CL4" s="252"/>
      <c r="CM4" s="253"/>
      <c r="CN4" s="254" t="s">
        <v>35</v>
      </c>
      <c r="CO4" s="231" t="s">
        <v>95</v>
      </c>
      <c r="CP4" s="251" t="s">
        <v>34</v>
      </c>
      <c r="CQ4" s="252"/>
      <c r="CR4" s="253"/>
      <c r="CS4" s="254" t="s">
        <v>35</v>
      </c>
      <c r="CT4" s="231" t="s">
        <v>95</v>
      </c>
      <c r="CU4" s="251" t="s">
        <v>34</v>
      </c>
      <c r="CV4" s="252"/>
      <c r="CW4" s="253"/>
      <c r="CX4" s="254" t="s">
        <v>35</v>
      </c>
      <c r="CY4" s="231" t="s">
        <v>95</v>
      </c>
      <c r="CZ4" s="251" t="s">
        <v>34</v>
      </c>
      <c r="DA4" s="252"/>
      <c r="DB4" s="253"/>
      <c r="DC4" s="254" t="s">
        <v>35</v>
      </c>
      <c r="DD4" s="231" t="s">
        <v>95</v>
      </c>
      <c r="DE4" s="251" t="s">
        <v>34</v>
      </c>
      <c r="DF4" s="252"/>
      <c r="DG4" s="253"/>
      <c r="DH4" s="254" t="s">
        <v>35</v>
      </c>
      <c r="DI4" s="231" t="s">
        <v>95</v>
      </c>
      <c r="DJ4" s="237" t="s">
        <v>34</v>
      </c>
      <c r="DK4" s="238"/>
      <c r="DL4" s="238"/>
      <c r="DM4" s="239" t="s">
        <v>35</v>
      </c>
      <c r="DN4" s="231" t="s">
        <v>95</v>
      </c>
      <c r="DO4" s="237" t="s">
        <v>34</v>
      </c>
      <c r="DP4" s="238"/>
      <c r="DQ4" s="238"/>
      <c r="DR4" s="239" t="s">
        <v>35</v>
      </c>
      <c r="DS4" s="231" t="s">
        <v>95</v>
      </c>
      <c r="DT4" s="283" t="s">
        <v>34</v>
      </c>
      <c r="DU4" s="284"/>
      <c r="DV4" s="284"/>
      <c r="DW4" s="285" t="s">
        <v>35</v>
      </c>
      <c r="DX4" s="287" t="s">
        <v>95</v>
      </c>
      <c r="DY4" s="237" t="s">
        <v>34</v>
      </c>
      <c r="DZ4" s="238"/>
      <c r="EA4" s="238"/>
      <c r="EB4" s="239" t="s">
        <v>35</v>
      </c>
      <c r="EC4" s="231" t="s">
        <v>95</v>
      </c>
      <c r="ED4" s="237" t="s">
        <v>34</v>
      </c>
      <c r="EE4" s="238"/>
      <c r="EF4" s="238"/>
      <c r="EG4" s="239" t="s">
        <v>35</v>
      </c>
      <c r="EH4" s="231" t="s">
        <v>95</v>
      </c>
      <c r="EI4" s="237" t="s">
        <v>34</v>
      </c>
      <c r="EJ4" s="238"/>
      <c r="EK4" s="238"/>
      <c r="EL4" s="239" t="s">
        <v>35</v>
      </c>
      <c r="EM4" s="231" t="s">
        <v>95</v>
      </c>
      <c r="EN4" s="237" t="s">
        <v>34</v>
      </c>
      <c r="EO4" s="238"/>
      <c r="EP4" s="238"/>
      <c r="EQ4" s="239" t="s">
        <v>35</v>
      </c>
      <c r="ER4" s="231" t="s">
        <v>95</v>
      </c>
      <c r="ES4" s="237" t="s">
        <v>34</v>
      </c>
      <c r="ET4" s="238"/>
      <c r="EU4" s="238"/>
      <c r="EV4" s="239" t="s">
        <v>35</v>
      </c>
      <c r="EW4" s="231" t="s">
        <v>95</v>
      </c>
      <c r="EX4" s="237" t="s">
        <v>34</v>
      </c>
      <c r="EY4" s="238"/>
      <c r="EZ4" s="238"/>
      <c r="FA4" s="239" t="s">
        <v>35</v>
      </c>
      <c r="FB4" s="231" t="s">
        <v>95</v>
      </c>
      <c r="FC4" s="237" t="s">
        <v>34</v>
      </c>
      <c r="FD4" s="238"/>
      <c r="FE4" s="238"/>
      <c r="FF4" s="239" t="s">
        <v>35</v>
      </c>
      <c r="FG4" s="231" t="s">
        <v>95</v>
      </c>
      <c r="FH4" s="237" t="s">
        <v>34</v>
      </c>
      <c r="FI4" s="238"/>
      <c r="FJ4" s="238"/>
      <c r="FK4" s="239" t="s">
        <v>35</v>
      </c>
      <c r="FL4" s="231" t="s">
        <v>95</v>
      </c>
      <c r="FM4" s="237" t="s">
        <v>34</v>
      </c>
      <c r="FN4" s="238"/>
      <c r="FO4" s="238"/>
      <c r="FP4" s="239" t="s">
        <v>35</v>
      </c>
      <c r="FQ4" s="231" t="s">
        <v>95</v>
      </c>
      <c r="FR4" s="237" t="s">
        <v>34</v>
      </c>
      <c r="FS4" s="238"/>
      <c r="FT4" s="238"/>
      <c r="FU4" s="239" t="s">
        <v>35</v>
      </c>
      <c r="FV4" s="231" t="s">
        <v>95</v>
      </c>
      <c r="FW4" s="237" t="s">
        <v>34</v>
      </c>
      <c r="FX4" s="238"/>
      <c r="FY4" s="238"/>
      <c r="FZ4" s="239" t="s">
        <v>35</v>
      </c>
      <c r="GA4" s="231" t="s">
        <v>95</v>
      </c>
      <c r="GB4" s="237" t="s">
        <v>34</v>
      </c>
      <c r="GC4" s="238"/>
      <c r="GD4" s="238"/>
      <c r="GE4" s="239" t="s">
        <v>35</v>
      </c>
      <c r="GF4" s="231" t="s">
        <v>95</v>
      </c>
      <c r="GG4" s="237" t="s">
        <v>34</v>
      </c>
      <c r="GH4" s="238"/>
      <c r="GI4" s="238"/>
      <c r="GJ4" s="239" t="s">
        <v>35</v>
      </c>
      <c r="GK4" s="231" t="s">
        <v>95</v>
      </c>
      <c r="GL4" s="237" t="s">
        <v>34</v>
      </c>
      <c r="GM4" s="238"/>
      <c r="GN4" s="238"/>
      <c r="GO4" s="239" t="s">
        <v>35</v>
      </c>
      <c r="GP4" s="231" t="s">
        <v>95</v>
      </c>
      <c r="GQ4" s="237" t="s">
        <v>34</v>
      </c>
      <c r="GR4" s="238"/>
      <c r="GS4" s="238"/>
      <c r="GT4" s="239" t="s">
        <v>35</v>
      </c>
      <c r="GU4" s="231" t="s">
        <v>95</v>
      </c>
      <c r="GV4" s="237" t="s">
        <v>34</v>
      </c>
      <c r="GW4" s="238"/>
      <c r="GX4" s="238"/>
      <c r="GY4" s="239" t="s">
        <v>35</v>
      </c>
      <c r="GZ4" s="231" t="s">
        <v>95</v>
      </c>
      <c r="HA4" s="237" t="s">
        <v>34</v>
      </c>
      <c r="HB4" s="238"/>
      <c r="HC4" s="238"/>
      <c r="HD4" s="239" t="s">
        <v>35</v>
      </c>
      <c r="HE4" s="231" t="s">
        <v>95</v>
      </c>
      <c r="HF4" s="237" t="s">
        <v>34</v>
      </c>
      <c r="HG4" s="238"/>
      <c r="HH4" s="238"/>
      <c r="HI4" s="239" t="s">
        <v>35</v>
      </c>
      <c r="HJ4" s="231" t="s">
        <v>95</v>
      </c>
      <c r="HK4" s="237" t="s">
        <v>34</v>
      </c>
      <c r="HL4" s="238"/>
      <c r="HM4" s="238"/>
      <c r="HN4" s="239" t="s">
        <v>35</v>
      </c>
      <c r="HO4" s="231" t="s">
        <v>95</v>
      </c>
      <c r="HP4" s="237" t="s">
        <v>34</v>
      </c>
      <c r="HQ4" s="238"/>
      <c r="HR4" s="238"/>
      <c r="HS4" s="239" t="s">
        <v>35</v>
      </c>
      <c r="HT4" s="231" t="s">
        <v>95</v>
      </c>
    </row>
    <row r="5" spans="2:228" ht="15" thickBot="1" x14ac:dyDescent="0.4">
      <c r="B5" s="266"/>
      <c r="C5" s="267"/>
      <c r="D5" s="72" t="s">
        <v>1</v>
      </c>
      <c r="E5" s="73" t="s">
        <v>33</v>
      </c>
      <c r="F5" s="74" t="s">
        <v>36</v>
      </c>
      <c r="G5" s="255"/>
      <c r="H5" s="232"/>
      <c r="I5" s="72" t="s">
        <v>1</v>
      </c>
      <c r="J5" s="73" t="s">
        <v>37</v>
      </c>
      <c r="K5" s="75" t="s">
        <v>36</v>
      </c>
      <c r="L5" s="232"/>
      <c r="M5" s="232"/>
      <c r="N5" s="72" t="s">
        <v>1</v>
      </c>
      <c r="O5" s="73" t="s">
        <v>37</v>
      </c>
      <c r="P5" s="75" t="s">
        <v>36</v>
      </c>
      <c r="Q5" s="232"/>
      <c r="R5" s="232"/>
      <c r="S5" s="72" t="s">
        <v>1</v>
      </c>
      <c r="T5" s="73" t="s">
        <v>37</v>
      </c>
      <c r="U5" s="75" t="s">
        <v>36</v>
      </c>
      <c r="V5" s="232"/>
      <c r="W5" s="232"/>
      <c r="X5" s="72" t="s">
        <v>1</v>
      </c>
      <c r="Y5" s="73" t="s">
        <v>37</v>
      </c>
      <c r="Z5" s="75" t="s">
        <v>36</v>
      </c>
      <c r="AA5" s="232"/>
      <c r="AB5" s="232"/>
      <c r="AC5" s="72" t="s">
        <v>1</v>
      </c>
      <c r="AD5" s="73" t="s">
        <v>37</v>
      </c>
      <c r="AE5" s="75" t="s">
        <v>36</v>
      </c>
      <c r="AF5" s="242"/>
      <c r="AG5" s="232"/>
      <c r="AH5" s="72" t="s">
        <v>1</v>
      </c>
      <c r="AI5" s="73" t="s">
        <v>37</v>
      </c>
      <c r="AJ5" s="75" t="s">
        <v>36</v>
      </c>
      <c r="AK5" s="242"/>
      <c r="AL5" s="232"/>
      <c r="AM5" s="72" t="s">
        <v>1</v>
      </c>
      <c r="AN5" s="73" t="s">
        <v>37</v>
      </c>
      <c r="AO5" s="75" t="s">
        <v>36</v>
      </c>
      <c r="AP5" s="242"/>
      <c r="AQ5" s="232"/>
      <c r="AR5" s="129" t="s">
        <v>1</v>
      </c>
      <c r="AS5" s="130" t="s">
        <v>37</v>
      </c>
      <c r="AT5" s="131" t="s">
        <v>36</v>
      </c>
      <c r="AU5" s="280"/>
      <c r="AV5" s="282"/>
      <c r="AW5" s="72" t="s">
        <v>1</v>
      </c>
      <c r="AX5" s="73" t="s">
        <v>37</v>
      </c>
      <c r="AY5" s="75" t="s">
        <v>36</v>
      </c>
      <c r="AZ5" s="242"/>
      <c r="BA5" s="232"/>
      <c r="BB5" s="72" t="s">
        <v>1</v>
      </c>
      <c r="BC5" s="73" t="s">
        <v>37</v>
      </c>
      <c r="BD5" s="75" t="s">
        <v>36</v>
      </c>
      <c r="BE5" s="242"/>
      <c r="BF5" s="232"/>
      <c r="BG5" s="72" t="s">
        <v>1</v>
      </c>
      <c r="BH5" s="73" t="s">
        <v>37</v>
      </c>
      <c r="BI5" s="75" t="s">
        <v>36</v>
      </c>
      <c r="BJ5" s="242"/>
      <c r="BK5" s="232"/>
      <c r="BL5" s="72" t="s">
        <v>1</v>
      </c>
      <c r="BM5" s="73" t="s">
        <v>37</v>
      </c>
      <c r="BN5" s="75" t="s">
        <v>36</v>
      </c>
      <c r="BO5" s="242"/>
      <c r="BP5" s="232"/>
      <c r="BQ5" s="72" t="s">
        <v>1</v>
      </c>
      <c r="BR5" s="73" t="s">
        <v>37</v>
      </c>
      <c r="BS5" s="75" t="s">
        <v>36</v>
      </c>
      <c r="BT5" s="242"/>
      <c r="BU5" s="232"/>
      <c r="BV5" s="72" t="s">
        <v>1</v>
      </c>
      <c r="BW5" s="73" t="s">
        <v>37</v>
      </c>
      <c r="BX5" s="75" t="s">
        <v>36</v>
      </c>
      <c r="BY5" s="242"/>
      <c r="BZ5" s="232"/>
      <c r="CA5" s="72" t="s">
        <v>1</v>
      </c>
      <c r="CB5" s="73" t="s">
        <v>33</v>
      </c>
      <c r="CC5" s="74" t="s">
        <v>36</v>
      </c>
      <c r="CD5" s="255"/>
      <c r="CE5" s="232"/>
      <c r="CF5" s="72" t="s">
        <v>1</v>
      </c>
      <c r="CG5" s="73" t="s">
        <v>33</v>
      </c>
      <c r="CH5" s="74" t="s">
        <v>36</v>
      </c>
      <c r="CI5" s="255"/>
      <c r="CJ5" s="232"/>
      <c r="CK5" s="72" t="s">
        <v>1</v>
      </c>
      <c r="CL5" s="73" t="s">
        <v>33</v>
      </c>
      <c r="CM5" s="74" t="s">
        <v>36</v>
      </c>
      <c r="CN5" s="255"/>
      <c r="CO5" s="232"/>
      <c r="CP5" s="72" t="s">
        <v>1</v>
      </c>
      <c r="CQ5" s="73" t="s">
        <v>33</v>
      </c>
      <c r="CR5" s="74" t="s">
        <v>36</v>
      </c>
      <c r="CS5" s="255"/>
      <c r="CT5" s="232"/>
      <c r="CU5" s="72" t="s">
        <v>1</v>
      </c>
      <c r="CV5" s="73" t="s">
        <v>33</v>
      </c>
      <c r="CW5" s="74" t="s">
        <v>36</v>
      </c>
      <c r="CX5" s="255"/>
      <c r="CY5" s="232"/>
      <c r="CZ5" s="72" t="s">
        <v>1</v>
      </c>
      <c r="DA5" s="73" t="s">
        <v>33</v>
      </c>
      <c r="DB5" s="74" t="s">
        <v>36</v>
      </c>
      <c r="DC5" s="255"/>
      <c r="DD5" s="232"/>
      <c r="DE5" s="72" t="s">
        <v>1</v>
      </c>
      <c r="DF5" s="73" t="s">
        <v>33</v>
      </c>
      <c r="DG5" s="74" t="s">
        <v>36</v>
      </c>
      <c r="DH5" s="255"/>
      <c r="DI5" s="232"/>
      <c r="DJ5" s="72" t="s">
        <v>1</v>
      </c>
      <c r="DK5" s="73" t="s">
        <v>37</v>
      </c>
      <c r="DL5" s="75" t="s">
        <v>36</v>
      </c>
      <c r="DM5" s="242"/>
      <c r="DN5" s="232"/>
      <c r="DO5" s="72" t="s">
        <v>1</v>
      </c>
      <c r="DP5" s="73" t="s">
        <v>37</v>
      </c>
      <c r="DQ5" s="75" t="s">
        <v>36</v>
      </c>
      <c r="DR5" s="242"/>
      <c r="DS5" s="232"/>
      <c r="DT5" s="173" t="s">
        <v>1</v>
      </c>
      <c r="DU5" s="174" t="s">
        <v>37</v>
      </c>
      <c r="DV5" s="175" t="s">
        <v>36</v>
      </c>
      <c r="DW5" s="286"/>
      <c r="DX5" s="288"/>
      <c r="DY5" s="72" t="s">
        <v>1</v>
      </c>
      <c r="DZ5" s="73" t="s">
        <v>37</v>
      </c>
      <c r="EA5" s="75" t="s">
        <v>36</v>
      </c>
      <c r="EB5" s="242"/>
      <c r="EC5" s="232"/>
      <c r="ED5" s="72" t="s">
        <v>1</v>
      </c>
      <c r="EE5" s="73" t="s">
        <v>37</v>
      </c>
      <c r="EF5" s="75" t="s">
        <v>36</v>
      </c>
      <c r="EG5" s="242"/>
      <c r="EH5" s="232"/>
      <c r="EI5" s="72" t="s">
        <v>1</v>
      </c>
      <c r="EJ5" s="73" t="s">
        <v>37</v>
      </c>
      <c r="EK5" s="75" t="s">
        <v>36</v>
      </c>
      <c r="EL5" s="242"/>
      <c r="EM5" s="232"/>
      <c r="EN5" s="72" t="s">
        <v>1</v>
      </c>
      <c r="EO5" s="73" t="s">
        <v>37</v>
      </c>
      <c r="EP5" s="75" t="s">
        <v>36</v>
      </c>
      <c r="EQ5" s="242"/>
      <c r="ER5" s="232"/>
      <c r="ES5" s="72" t="s">
        <v>1</v>
      </c>
      <c r="ET5" s="73" t="s">
        <v>37</v>
      </c>
      <c r="EU5" s="75" t="s">
        <v>36</v>
      </c>
      <c r="EV5" s="242"/>
      <c r="EW5" s="232"/>
      <c r="EX5" s="72" t="s">
        <v>1</v>
      </c>
      <c r="EY5" s="73" t="s">
        <v>37</v>
      </c>
      <c r="EZ5" s="75" t="s">
        <v>36</v>
      </c>
      <c r="FA5" s="242"/>
      <c r="FB5" s="232"/>
      <c r="FC5" s="72" t="s">
        <v>1</v>
      </c>
      <c r="FD5" s="73" t="s">
        <v>37</v>
      </c>
      <c r="FE5" s="75" t="s">
        <v>36</v>
      </c>
      <c r="FF5" s="242"/>
      <c r="FG5" s="232"/>
      <c r="FH5" s="72" t="s">
        <v>1</v>
      </c>
      <c r="FI5" s="73" t="s">
        <v>37</v>
      </c>
      <c r="FJ5" s="75" t="s">
        <v>36</v>
      </c>
      <c r="FK5" s="242"/>
      <c r="FL5" s="232"/>
      <c r="FM5" s="72" t="s">
        <v>1</v>
      </c>
      <c r="FN5" s="73" t="s">
        <v>37</v>
      </c>
      <c r="FO5" s="75" t="s">
        <v>36</v>
      </c>
      <c r="FP5" s="242"/>
      <c r="FQ5" s="232"/>
      <c r="FR5" s="72" t="s">
        <v>1</v>
      </c>
      <c r="FS5" s="73" t="s">
        <v>37</v>
      </c>
      <c r="FT5" s="75" t="s">
        <v>36</v>
      </c>
      <c r="FU5" s="242"/>
      <c r="FV5" s="232"/>
      <c r="FW5" s="72" t="s">
        <v>1</v>
      </c>
      <c r="FX5" s="73" t="s">
        <v>37</v>
      </c>
      <c r="FY5" s="75" t="s">
        <v>36</v>
      </c>
      <c r="FZ5" s="242"/>
      <c r="GA5" s="232"/>
      <c r="GB5" s="72" t="s">
        <v>1</v>
      </c>
      <c r="GC5" s="73" t="s">
        <v>37</v>
      </c>
      <c r="GD5" s="75" t="s">
        <v>36</v>
      </c>
      <c r="GE5" s="242"/>
      <c r="GF5" s="232"/>
      <c r="GG5" s="72" t="s">
        <v>1</v>
      </c>
      <c r="GH5" s="73" t="s">
        <v>37</v>
      </c>
      <c r="GI5" s="75" t="s">
        <v>36</v>
      </c>
      <c r="GJ5" s="242"/>
      <c r="GK5" s="232"/>
      <c r="GL5" s="72" t="s">
        <v>1</v>
      </c>
      <c r="GM5" s="73" t="s">
        <v>37</v>
      </c>
      <c r="GN5" s="75" t="s">
        <v>36</v>
      </c>
      <c r="GO5" s="242"/>
      <c r="GP5" s="232"/>
      <c r="GQ5" s="72" t="s">
        <v>1</v>
      </c>
      <c r="GR5" s="73" t="s">
        <v>37</v>
      </c>
      <c r="GS5" s="75" t="s">
        <v>36</v>
      </c>
      <c r="GT5" s="242"/>
      <c r="GU5" s="232"/>
      <c r="GV5" s="72" t="s">
        <v>1</v>
      </c>
      <c r="GW5" s="73" t="s">
        <v>37</v>
      </c>
      <c r="GX5" s="75" t="s">
        <v>36</v>
      </c>
      <c r="GY5" s="242"/>
      <c r="GZ5" s="232"/>
      <c r="HA5" s="72" t="s">
        <v>1</v>
      </c>
      <c r="HB5" s="73" t="s">
        <v>37</v>
      </c>
      <c r="HC5" s="75" t="s">
        <v>36</v>
      </c>
      <c r="HD5" s="242"/>
      <c r="HE5" s="232"/>
      <c r="HF5" s="72" t="s">
        <v>1</v>
      </c>
      <c r="HG5" s="73" t="s">
        <v>37</v>
      </c>
      <c r="HH5" s="75" t="s">
        <v>36</v>
      </c>
      <c r="HI5" s="242"/>
      <c r="HJ5" s="232"/>
      <c r="HK5" s="72" t="s">
        <v>1</v>
      </c>
      <c r="HL5" s="73" t="s">
        <v>37</v>
      </c>
      <c r="HM5" s="75" t="s">
        <v>36</v>
      </c>
      <c r="HN5" s="242"/>
      <c r="HO5" s="232"/>
      <c r="HP5" s="72" t="s">
        <v>1</v>
      </c>
      <c r="HQ5" s="73" t="s">
        <v>37</v>
      </c>
      <c r="HR5" s="75" t="s">
        <v>36</v>
      </c>
      <c r="HS5" s="242"/>
      <c r="HT5" s="232"/>
    </row>
    <row r="6" spans="2:228" x14ac:dyDescent="0.35">
      <c r="B6" s="42">
        <v>1</v>
      </c>
      <c r="C6" s="43" t="s">
        <v>38</v>
      </c>
      <c r="D6" s="26">
        <v>1</v>
      </c>
      <c r="E6" s="44">
        <v>1</v>
      </c>
      <c r="F6" s="27">
        <f>D6/E6*100</f>
        <v>100</v>
      </c>
      <c r="G6" s="45">
        <v>0</v>
      </c>
      <c r="H6" s="46">
        <f>D6/E17</f>
        <v>8.3333333333333329E-2</v>
      </c>
      <c r="I6" s="83">
        <v>0</v>
      </c>
      <c r="J6" s="84">
        <v>1</v>
      </c>
      <c r="K6" s="85">
        <f>I6/J6*100</f>
        <v>0</v>
      </c>
      <c r="L6" s="86">
        <v>0</v>
      </c>
      <c r="M6" s="87">
        <f>I6/J17</f>
        <v>0</v>
      </c>
      <c r="N6" s="83">
        <v>0</v>
      </c>
      <c r="O6" s="84">
        <v>100</v>
      </c>
      <c r="P6" s="85">
        <f>N6/O6*100</f>
        <v>0</v>
      </c>
      <c r="Q6" s="86">
        <v>0</v>
      </c>
      <c r="R6" s="87">
        <f>N6/O17</f>
        <v>0</v>
      </c>
      <c r="S6" s="83">
        <v>0</v>
      </c>
      <c r="T6" s="84">
        <v>1</v>
      </c>
      <c r="U6" s="85">
        <f>S6/T6*100</f>
        <v>0</v>
      </c>
      <c r="V6" s="86">
        <v>0</v>
      </c>
      <c r="W6" s="87">
        <f>S6/T17</f>
        <v>0</v>
      </c>
      <c r="X6" s="83">
        <v>0</v>
      </c>
      <c r="Y6" s="84">
        <v>1</v>
      </c>
      <c r="Z6" s="85">
        <f>X6/Y6*100</f>
        <v>0</v>
      </c>
      <c r="AA6" s="86">
        <v>0</v>
      </c>
      <c r="AB6" s="87">
        <f>X6/Y17</f>
        <v>0</v>
      </c>
      <c r="AC6" s="83">
        <v>0</v>
      </c>
      <c r="AD6" s="84">
        <v>1</v>
      </c>
      <c r="AE6" s="85">
        <f>AC6/AD6*100</f>
        <v>0</v>
      </c>
      <c r="AF6" s="86">
        <v>0</v>
      </c>
      <c r="AG6" s="87">
        <f>AC6/AD17</f>
        <v>0</v>
      </c>
      <c r="AH6" s="83">
        <v>0</v>
      </c>
      <c r="AI6" s="84">
        <v>1</v>
      </c>
      <c r="AJ6" s="85">
        <f>AH6/AI6*100</f>
        <v>0</v>
      </c>
      <c r="AK6" s="86">
        <v>0</v>
      </c>
      <c r="AL6" s="87">
        <f>AH6/AI17</f>
        <v>0</v>
      </c>
      <c r="AM6" s="83">
        <v>0</v>
      </c>
      <c r="AN6" s="84">
        <v>1</v>
      </c>
      <c r="AO6" s="85">
        <f>AM6/AN6*100</f>
        <v>0</v>
      </c>
      <c r="AP6" s="86">
        <v>0</v>
      </c>
      <c r="AQ6" s="87">
        <f>AM6/AN17</f>
        <v>0</v>
      </c>
      <c r="AR6" s="132">
        <v>0</v>
      </c>
      <c r="AS6" s="133">
        <v>100</v>
      </c>
      <c r="AT6" s="134">
        <f>AR6/AS6*100</f>
        <v>0</v>
      </c>
      <c r="AU6" s="135">
        <v>0</v>
      </c>
      <c r="AV6" s="136">
        <f>AR6/AS17</f>
        <v>0</v>
      </c>
      <c r="AW6" s="83">
        <v>0</v>
      </c>
      <c r="AX6" s="84">
        <v>1</v>
      </c>
      <c r="AY6" s="85">
        <f>AW6/AX6*100</f>
        <v>0</v>
      </c>
      <c r="AZ6" s="86">
        <v>0</v>
      </c>
      <c r="BA6" s="87">
        <f>AW6/AX17</f>
        <v>0</v>
      </c>
      <c r="BB6" s="83">
        <v>0</v>
      </c>
      <c r="BC6" s="84">
        <v>1</v>
      </c>
      <c r="BD6" s="85">
        <f>BB6/BC6*100</f>
        <v>0</v>
      </c>
      <c r="BE6" s="86">
        <v>0</v>
      </c>
      <c r="BF6" s="87">
        <f>BB6/BC17</f>
        <v>0</v>
      </c>
      <c r="BG6" s="83">
        <v>0</v>
      </c>
      <c r="BH6" s="84">
        <v>1</v>
      </c>
      <c r="BI6" s="85">
        <f>BG6/BH6*100</f>
        <v>0</v>
      </c>
      <c r="BJ6" s="86">
        <v>0</v>
      </c>
      <c r="BK6" s="87">
        <f>BG6/BH17</f>
        <v>0</v>
      </c>
      <c r="BL6" s="83">
        <v>0</v>
      </c>
      <c r="BM6" s="84">
        <v>100</v>
      </c>
      <c r="BN6" s="85">
        <f>BL6/BM6*100</f>
        <v>0</v>
      </c>
      <c r="BO6" s="86">
        <v>0</v>
      </c>
      <c r="BP6" s="87">
        <f>BL6/BM17</f>
        <v>0</v>
      </c>
      <c r="BQ6" s="26">
        <v>0</v>
      </c>
      <c r="BR6" s="44">
        <v>100</v>
      </c>
      <c r="BS6" s="27">
        <f>BQ6/BR6*100</f>
        <v>0</v>
      </c>
      <c r="BT6" s="45">
        <v>0</v>
      </c>
      <c r="BU6" s="46">
        <f>BQ6/BR17</f>
        <v>0</v>
      </c>
      <c r="BV6" s="26">
        <v>0</v>
      </c>
      <c r="BW6" s="44">
        <v>100</v>
      </c>
      <c r="BX6" s="27">
        <f>BV6/BW6*100</f>
        <v>0</v>
      </c>
      <c r="BY6" s="45">
        <v>0</v>
      </c>
      <c r="BZ6" s="46">
        <f>BV6/BW17</f>
        <v>0</v>
      </c>
      <c r="CA6" s="83">
        <v>0</v>
      </c>
      <c r="CB6" s="84">
        <v>1</v>
      </c>
      <c r="CC6" s="85">
        <f>CA6/CB6*100</f>
        <v>0</v>
      </c>
      <c r="CD6" s="86">
        <v>0</v>
      </c>
      <c r="CE6" s="87">
        <f>CA6/CB17</f>
        <v>0</v>
      </c>
      <c r="CF6" s="83">
        <v>0</v>
      </c>
      <c r="CG6" s="84">
        <v>1</v>
      </c>
      <c r="CH6" s="85">
        <f>CF6/CG6*100</f>
        <v>0</v>
      </c>
      <c r="CI6" s="86">
        <v>0</v>
      </c>
      <c r="CJ6" s="87">
        <f>CF6/CG17</f>
        <v>0</v>
      </c>
      <c r="CK6" s="83">
        <v>0</v>
      </c>
      <c r="CL6" s="84">
        <v>1</v>
      </c>
      <c r="CM6" s="85">
        <f>CK6/CL6*100</f>
        <v>0</v>
      </c>
      <c r="CN6" s="86">
        <v>0</v>
      </c>
      <c r="CO6" s="87">
        <f>CK6/CL17</f>
        <v>0</v>
      </c>
      <c r="CP6" s="83">
        <v>0</v>
      </c>
      <c r="CQ6" s="84">
        <v>1</v>
      </c>
      <c r="CR6" s="85">
        <f>CP6/CQ6*100</f>
        <v>0</v>
      </c>
      <c r="CS6" s="86">
        <v>0</v>
      </c>
      <c r="CT6" s="87">
        <f>CP6/CQ17</f>
        <v>0</v>
      </c>
      <c r="CU6" s="83">
        <v>0</v>
      </c>
      <c r="CV6" s="84">
        <v>1</v>
      </c>
      <c r="CW6" s="85">
        <f>CU6/CV6*100</f>
        <v>0</v>
      </c>
      <c r="CX6" s="86">
        <v>0</v>
      </c>
      <c r="CY6" s="87">
        <f>CU6/CV17</f>
        <v>0</v>
      </c>
      <c r="CZ6" s="83">
        <v>0</v>
      </c>
      <c r="DA6" s="84">
        <v>1</v>
      </c>
      <c r="DB6" s="85">
        <f>CZ6/DA6*100</f>
        <v>0</v>
      </c>
      <c r="DC6" s="86">
        <v>0</v>
      </c>
      <c r="DD6" s="87">
        <f>CZ6/DA17</f>
        <v>0</v>
      </c>
      <c r="DE6" s="83">
        <v>0</v>
      </c>
      <c r="DF6" s="84">
        <v>1</v>
      </c>
      <c r="DG6" s="85">
        <f>DE6/DF6*100</f>
        <v>0</v>
      </c>
      <c r="DH6" s="86">
        <v>0</v>
      </c>
      <c r="DI6" s="87">
        <f>DE6/DF17</f>
        <v>0</v>
      </c>
      <c r="DJ6" s="83">
        <v>0</v>
      </c>
      <c r="DK6" s="84">
        <v>1</v>
      </c>
      <c r="DL6" s="85">
        <f>DJ6/DK6*100</f>
        <v>0</v>
      </c>
      <c r="DM6" s="86">
        <v>0</v>
      </c>
      <c r="DN6" s="87">
        <f>DJ6/DK17</f>
        <v>0</v>
      </c>
      <c r="DO6" s="83">
        <v>0</v>
      </c>
      <c r="DP6" s="84">
        <v>100</v>
      </c>
      <c r="DQ6" s="85">
        <f>DO6/DP6*100</f>
        <v>0</v>
      </c>
      <c r="DR6" s="86">
        <v>0</v>
      </c>
      <c r="DS6" s="87">
        <f>DO6/DP17</f>
        <v>0</v>
      </c>
      <c r="DT6" s="83">
        <v>0</v>
      </c>
      <c r="DU6" s="84">
        <v>1</v>
      </c>
      <c r="DV6" s="85">
        <f>DT6/DU6*100</f>
        <v>0</v>
      </c>
      <c r="DW6" s="86">
        <v>0</v>
      </c>
      <c r="DX6" s="87">
        <f>DT6/DU17</f>
        <v>0</v>
      </c>
      <c r="DY6" s="83">
        <v>0</v>
      </c>
      <c r="DZ6" s="84">
        <v>100</v>
      </c>
      <c r="EA6" s="85">
        <f>DY6/DZ6*100</f>
        <v>0</v>
      </c>
      <c r="EB6" s="86">
        <v>0</v>
      </c>
      <c r="EC6" s="87">
        <f>DY6/DZ17</f>
        <v>0</v>
      </c>
      <c r="ED6" s="83">
        <v>0</v>
      </c>
      <c r="EE6" s="84">
        <v>1</v>
      </c>
      <c r="EF6" s="85">
        <f>ED6/EE6*100</f>
        <v>0</v>
      </c>
      <c r="EG6" s="86">
        <v>0</v>
      </c>
      <c r="EH6" s="87">
        <f>ED6/EE17</f>
        <v>0</v>
      </c>
      <c r="EI6" s="83">
        <v>0</v>
      </c>
      <c r="EJ6" s="84">
        <v>1</v>
      </c>
      <c r="EK6" s="85">
        <f>EI6/EJ6*100</f>
        <v>0</v>
      </c>
      <c r="EL6" s="86">
        <v>0</v>
      </c>
      <c r="EM6" s="87">
        <f>EI6/EJ17</f>
        <v>0</v>
      </c>
      <c r="EN6" s="26">
        <v>86</v>
      </c>
      <c r="EO6" s="44">
        <v>100</v>
      </c>
      <c r="EP6" s="27">
        <f>EN6/EO6*100</f>
        <v>86</v>
      </c>
      <c r="EQ6" s="45">
        <v>1</v>
      </c>
      <c r="ER6" s="46">
        <f>EN6/EO17</f>
        <v>7.166666666666667E-2</v>
      </c>
      <c r="ES6" s="83">
        <v>0</v>
      </c>
      <c r="ET6" s="84">
        <v>1</v>
      </c>
      <c r="EU6" s="85">
        <f>ES6/ET6*100</f>
        <v>0</v>
      </c>
      <c r="EV6" s="86">
        <v>0</v>
      </c>
      <c r="EW6" s="87">
        <f>ES6/ET17</f>
        <v>0</v>
      </c>
      <c r="EX6" s="83">
        <v>0</v>
      </c>
      <c r="EY6" s="84">
        <v>1</v>
      </c>
      <c r="EZ6" s="85">
        <f>EX6/EY6*100</f>
        <v>0</v>
      </c>
      <c r="FA6" s="86">
        <v>0</v>
      </c>
      <c r="FB6" s="87">
        <f>EX6/EY17</f>
        <v>0</v>
      </c>
      <c r="FC6" s="83">
        <v>0</v>
      </c>
      <c r="FD6" s="84">
        <v>1</v>
      </c>
      <c r="FE6" s="85">
        <f>FC6/FD6*100</f>
        <v>0</v>
      </c>
      <c r="FF6" s="86">
        <v>0</v>
      </c>
      <c r="FG6" s="87">
        <f>FC6/FD17</f>
        <v>0</v>
      </c>
      <c r="FH6" s="92">
        <v>0</v>
      </c>
      <c r="FI6" s="93">
        <v>1</v>
      </c>
      <c r="FJ6" s="94">
        <f>FH6/FI6*100</f>
        <v>0</v>
      </c>
      <c r="FK6" s="95">
        <v>0</v>
      </c>
      <c r="FL6" s="96">
        <f>FH6/FI17</f>
        <v>0</v>
      </c>
      <c r="FM6" s="83">
        <v>0</v>
      </c>
      <c r="FN6" s="84">
        <v>1</v>
      </c>
      <c r="FO6" s="85">
        <f>FM6/FN6*100</f>
        <v>0</v>
      </c>
      <c r="FP6" s="86">
        <v>0</v>
      </c>
      <c r="FQ6" s="87">
        <f>FM6/FN17</f>
        <v>0</v>
      </c>
      <c r="FR6" s="83">
        <v>0</v>
      </c>
      <c r="FS6" s="84">
        <v>1</v>
      </c>
      <c r="FT6" s="85">
        <f>FR6/FS6*100</f>
        <v>0</v>
      </c>
      <c r="FU6" s="86">
        <v>0</v>
      </c>
      <c r="FV6" s="87">
        <f>FR6/FS17</f>
        <v>0</v>
      </c>
      <c r="FW6" s="83">
        <v>0</v>
      </c>
      <c r="FX6" s="84">
        <v>1</v>
      </c>
      <c r="FY6" s="85">
        <f>FW6/FX6*100</f>
        <v>0</v>
      </c>
      <c r="FZ6" s="86">
        <v>0</v>
      </c>
      <c r="GA6" s="87">
        <f>FW6/FX17</f>
        <v>0</v>
      </c>
      <c r="GB6" s="83">
        <v>0</v>
      </c>
      <c r="GC6" s="84">
        <v>1</v>
      </c>
      <c r="GD6" s="85">
        <f>GB6/GC6*100</f>
        <v>0</v>
      </c>
      <c r="GE6" s="86">
        <v>0</v>
      </c>
      <c r="GF6" s="87">
        <f>GB6/GC17</f>
        <v>0</v>
      </c>
      <c r="GG6" s="83">
        <v>0</v>
      </c>
      <c r="GH6" s="84">
        <v>1</v>
      </c>
      <c r="GI6" s="85">
        <f>GG6/GH6*100</f>
        <v>0</v>
      </c>
      <c r="GJ6" s="86">
        <v>0</v>
      </c>
      <c r="GK6" s="87">
        <f>GG6/GH17</f>
        <v>0</v>
      </c>
      <c r="GL6" s="83">
        <v>0</v>
      </c>
      <c r="GM6" s="84">
        <v>1</v>
      </c>
      <c r="GN6" s="85">
        <f>GL6/GM6*100</f>
        <v>0</v>
      </c>
      <c r="GO6" s="86">
        <v>0</v>
      </c>
      <c r="GP6" s="87">
        <f>GL6/GM17</f>
        <v>0</v>
      </c>
      <c r="GQ6" s="83">
        <v>0</v>
      </c>
      <c r="GR6" s="84">
        <v>1</v>
      </c>
      <c r="GS6" s="85">
        <f>GQ6/GR6*100</f>
        <v>0</v>
      </c>
      <c r="GT6" s="86">
        <v>0</v>
      </c>
      <c r="GU6" s="87">
        <f>GQ6/GR17</f>
        <v>0</v>
      </c>
      <c r="GV6" s="83">
        <v>0</v>
      </c>
      <c r="GW6" s="84">
        <v>1</v>
      </c>
      <c r="GX6" s="85">
        <f>GV6/GW6*100</f>
        <v>0</v>
      </c>
      <c r="GY6" s="86">
        <v>0</v>
      </c>
      <c r="GZ6" s="87">
        <f>GV6/GW17</f>
        <v>0</v>
      </c>
      <c r="HA6" s="83">
        <v>0</v>
      </c>
      <c r="HB6" s="84">
        <v>1</v>
      </c>
      <c r="HC6" s="85">
        <f>HA6/HB6*100</f>
        <v>0</v>
      </c>
      <c r="HD6" s="86">
        <v>0</v>
      </c>
      <c r="HE6" s="87">
        <f>HA6/HB17</f>
        <v>0</v>
      </c>
      <c r="HF6" s="83">
        <v>0</v>
      </c>
      <c r="HG6" s="84">
        <v>1</v>
      </c>
      <c r="HH6" s="85">
        <f>HF6/HG6*100</f>
        <v>0</v>
      </c>
      <c r="HI6" s="86">
        <v>0</v>
      </c>
      <c r="HJ6" s="87">
        <f>HF6/HG17</f>
        <v>0</v>
      </c>
      <c r="HK6" s="83">
        <v>0</v>
      </c>
      <c r="HL6" s="84">
        <v>1</v>
      </c>
      <c r="HM6" s="85">
        <f>HK6/HL6*100</f>
        <v>0</v>
      </c>
      <c r="HN6" s="86">
        <v>0</v>
      </c>
      <c r="HO6" s="87">
        <f>HK6/HL17</f>
        <v>0</v>
      </c>
      <c r="HP6" s="83">
        <v>0</v>
      </c>
      <c r="HQ6" s="84">
        <v>1</v>
      </c>
      <c r="HR6" s="85">
        <f>HP6/HQ6*100</f>
        <v>0</v>
      </c>
      <c r="HS6" s="86">
        <v>0</v>
      </c>
      <c r="HT6" s="87">
        <f>HP6/HQ17</f>
        <v>0</v>
      </c>
    </row>
    <row r="7" spans="2:228" x14ac:dyDescent="0.35">
      <c r="B7" s="47">
        <v>2</v>
      </c>
      <c r="C7" s="48" t="s">
        <v>39</v>
      </c>
      <c r="D7" s="26">
        <v>2</v>
      </c>
      <c r="E7" s="44">
        <v>2</v>
      </c>
      <c r="F7" s="27">
        <f t="shared" ref="F7:F17" si="0">D7/E7*100</f>
        <v>100</v>
      </c>
      <c r="G7" s="49">
        <v>1</v>
      </c>
      <c r="H7" s="46">
        <f>D7/E17</f>
        <v>0.16666666666666666</v>
      </c>
      <c r="I7" s="88">
        <v>0</v>
      </c>
      <c r="J7" s="84">
        <v>1</v>
      </c>
      <c r="K7" s="85">
        <f t="shared" ref="K7:K17" si="1">I7/J7*100</f>
        <v>0</v>
      </c>
      <c r="L7" s="89">
        <v>0</v>
      </c>
      <c r="M7" s="87">
        <f>I7/J17</f>
        <v>0</v>
      </c>
      <c r="N7" s="22">
        <v>4</v>
      </c>
      <c r="O7" s="44">
        <v>4</v>
      </c>
      <c r="P7" s="27">
        <f t="shared" ref="P7:P17" si="2">N7/O7*100</f>
        <v>100</v>
      </c>
      <c r="Q7" s="49">
        <v>0</v>
      </c>
      <c r="R7" s="46">
        <f>N7/O17</f>
        <v>0.23529411764705882</v>
      </c>
      <c r="S7" s="88">
        <v>0</v>
      </c>
      <c r="T7" s="84">
        <v>1</v>
      </c>
      <c r="U7" s="85">
        <f t="shared" ref="U7:U17" si="3">S7/T7*100</f>
        <v>0</v>
      </c>
      <c r="V7" s="89">
        <v>0</v>
      </c>
      <c r="W7" s="87">
        <f>S7/T17</f>
        <v>0</v>
      </c>
      <c r="X7" s="88">
        <v>0</v>
      </c>
      <c r="Y7" s="84">
        <v>1</v>
      </c>
      <c r="Z7" s="85">
        <f t="shared" ref="Z7:Z17" si="4">X7/Y7*100</f>
        <v>0</v>
      </c>
      <c r="AA7" s="89">
        <v>0</v>
      </c>
      <c r="AB7" s="87">
        <f>X7/Y17</f>
        <v>0</v>
      </c>
      <c r="AC7" s="88">
        <v>0</v>
      </c>
      <c r="AD7" s="84">
        <v>1</v>
      </c>
      <c r="AE7" s="85">
        <f t="shared" ref="AE7:AE17" si="5">AC7/AD7*100</f>
        <v>0</v>
      </c>
      <c r="AF7" s="89">
        <v>0</v>
      </c>
      <c r="AG7" s="87">
        <f>AC7/AD17</f>
        <v>0</v>
      </c>
      <c r="AH7" s="88">
        <v>0</v>
      </c>
      <c r="AI7" s="84">
        <v>1</v>
      </c>
      <c r="AJ7" s="85">
        <f t="shared" ref="AJ7:AJ17" si="6">AH7/AI7*100</f>
        <v>0</v>
      </c>
      <c r="AK7" s="89">
        <v>0</v>
      </c>
      <c r="AL7" s="87">
        <f>AH7/AI17</f>
        <v>0</v>
      </c>
      <c r="AM7" s="88">
        <v>0</v>
      </c>
      <c r="AN7" s="84">
        <v>1</v>
      </c>
      <c r="AO7" s="85">
        <f t="shared" ref="AO7:AO17" si="7">AM7/AN7*100</f>
        <v>0</v>
      </c>
      <c r="AP7" s="89">
        <v>0</v>
      </c>
      <c r="AQ7" s="87">
        <f>AM7/AN17</f>
        <v>0</v>
      </c>
      <c r="AR7" s="137">
        <v>0</v>
      </c>
      <c r="AS7" s="133">
        <v>100</v>
      </c>
      <c r="AT7" s="134">
        <f t="shared" ref="AT7:AT17" si="8">AR7/AS7*100</f>
        <v>0</v>
      </c>
      <c r="AU7" s="138">
        <v>0</v>
      </c>
      <c r="AV7" s="136">
        <f>AR7/AS17</f>
        <v>0</v>
      </c>
      <c r="AW7" s="88">
        <v>0</v>
      </c>
      <c r="AX7" s="84">
        <v>1</v>
      </c>
      <c r="AY7" s="85">
        <f t="shared" ref="AY7:AY17" si="9">AW7/AX7*100</f>
        <v>0</v>
      </c>
      <c r="AZ7" s="89">
        <v>0</v>
      </c>
      <c r="BA7" s="87">
        <f>AW7/AX17</f>
        <v>0</v>
      </c>
      <c r="BB7" s="88">
        <v>0</v>
      </c>
      <c r="BC7" s="84">
        <v>1</v>
      </c>
      <c r="BD7" s="85">
        <f t="shared" ref="BD7:BD17" si="10">BB7/BC7*100</f>
        <v>0</v>
      </c>
      <c r="BE7" s="89">
        <v>0</v>
      </c>
      <c r="BF7" s="87">
        <f>BB7/BC17</f>
        <v>0</v>
      </c>
      <c r="BG7" s="88">
        <v>0</v>
      </c>
      <c r="BH7" s="84">
        <v>1</v>
      </c>
      <c r="BI7" s="85">
        <f t="shared" ref="BI7:BI17" si="11">BG7/BH7*100</f>
        <v>0</v>
      </c>
      <c r="BJ7" s="89">
        <v>0</v>
      </c>
      <c r="BK7" s="87">
        <f>BG7/BH17</f>
        <v>0</v>
      </c>
      <c r="BL7" s="83">
        <v>0</v>
      </c>
      <c r="BM7" s="84">
        <v>100</v>
      </c>
      <c r="BN7" s="85">
        <f t="shared" ref="BN7:BN17" si="12">BL7/BM7*100</f>
        <v>0</v>
      </c>
      <c r="BO7" s="89">
        <v>0</v>
      </c>
      <c r="BP7" s="87">
        <f>BL7/BM17</f>
        <v>0</v>
      </c>
      <c r="BQ7" s="26">
        <v>0</v>
      </c>
      <c r="BR7" s="44">
        <v>200</v>
      </c>
      <c r="BS7" s="27">
        <f t="shared" ref="BS7:BS17" si="13">BQ7/BR7*100</f>
        <v>0</v>
      </c>
      <c r="BT7" s="49">
        <v>0</v>
      </c>
      <c r="BU7" s="46">
        <f>BQ7/BR17</f>
        <v>0</v>
      </c>
      <c r="BV7" s="22">
        <v>0</v>
      </c>
      <c r="BW7" s="44">
        <v>200</v>
      </c>
      <c r="BX7" s="27">
        <f t="shared" ref="BX7:BX17" si="14">BV7/BW7*100</f>
        <v>0</v>
      </c>
      <c r="BY7" s="49">
        <v>0</v>
      </c>
      <c r="BZ7" s="46">
        <f>BV7/BW17</f>
        <v>0</v>
      </c>
      <c r="CA7" s="88">
        <v>0</v>
      </c>
      <c r="CB7" s="84">
        <v>1</v>
      </c>
      <c r="CC7" s="85">
        <f t="shared" ref="CC7:CC17" si="15">CA7/CB7*100</f>
        <v>0</v>
      </c>
      <c r="CD7" s="89">
        <v>0</v>
      </c>
      <c r="CE7" s="87">
        <f>CA7/CB17</f>
        <v>0</v>
      </c>
      <c r="CF7" s="88">
        <v>0</v>
      </c>
      <c r="CG7" s="84">
        <v>1</v>
      </c>
      <c r="CH7" s="85">
        <f t="shared" ref="CH7:CH17" si="16">CF7/CG7*100</f>
        <v>0</v>
      </c>
      <c r="CI7" s="89">
        <v>0</v>
      </c>
      <c r="CJ7" s="87">
        <f>CF7/CG17</f>
        <v>0</v>
      </c>
      <c r="CK7" s="88">
        <v>0</v>
      </c>
      <c r="CL7" s="84">
        <v>1</v>
      </c>
      <c r="CM7" s="85">
        <f t="shared" ref="CM7:CM17" si="17">CK7/CL7*100</f>
        <v>0</v>
      </c>
      <c r="CN7" s="89">
        <v>0</v>
      </c>
      <c r="CO7" s="87">
        <f>CK7/CL17</f>
        <v>0</v>
      </c>
      <c r="CP7" s="88">
        <v>0</v>
      </c>
      <c r="CQ7" s="84">
        <v>1</v>
      </c>
      <c r="CR7" s="85">
        <f t="shared" ref="CR7:CR17" si="18">CP7/CQ7*100</f>
        <v>0</v>
      </c>
      <c r="CS7" s="89">
        <v>0</v>
      </c>
      <c r="CT7" s="87">
        <f>CP7/CQ17</f>
        <v>0</v>
      </c>
      <c r="CU7" s="88">
        <v>0</v>
      </c>
      <c r="CV7" s="84">
        <v>1</v>
      </c>
      <c r="CW7" s="85">
        <f t="shared" ref="CW7:CW17" si="19">CU7/CV7*100</f>
        <v>0</v>
      </c>
      <c r="CX7" s="89">
        <v>0</v>
      </c>
      <c r="CY7" s="87">
        <f>CU7/CV17</f>
        <v>0</v>
      </c>
      <c r="CZ7" s="88">
        <v>0</v>
      </c>
      <c r="DA7" s="84">
        <v>1</v>
      </c>
      <c r="DB7" s="85">
        <f t="shared" ref="DB7:DB17" si="20">CZ7/DA7*100</f>
        <v>0</v>
      </c>
      <c r="DC7" s="89">
        <v>0</v>
      </c>
      <c r="DD7" s="87">
        <f>CZ7/DA17</f>
        <v>0</v>
      </c>
      <c r="DE7" s="88">
        <v>0</v>
      </c>
      <c r="DF7" s="84">
        <v>1</v>
      </c>
      <c r="DG7" s="85">
        <f t="shared" ref="DG7:DG17" si="21">DE7/DF7*100</f>
        <v>0</v>
      </c>
      <c r="DH7" s="89">
        <v>0</v>
      </c>
      <c r="DI7" s="87">
        <f>DE7/DF17</f>
        <v>0</v>
      </c>
      <c r="DJ7" s="88">
        <v>0</v>
      </c>
      <c r="DK7" s="84">
        <v>1</v>
      </c>
      <c r="DL7" s="85">
        <f t="shared" ref="DL7:DL17" si="22">DJ7/DK7*100</f>
        <v>0</v>
      </c>
      <c r="DM7" s="89">
        <v>0</v>
      </c>
      <c r="DN7" s="87">
        <f>DJ7/DK17</f>
        <v>0</v>
      </c>
      <c r="DO7" s="88">
        <v>0</v>
      </c>
      <c r="DP7" s="84">
        <v>100</v>
      </c>
      <c r="DQ7" s="85">
        <f t="shared" ref="DQ7:DQ17" si="23">DO7/DP7*100</f>
        <v>0</v>
      </c>
      <c r="DR7" s="89">
        <v>0</v>
      </c>
      <c r="DS7" s="87">
        <f>DO7/DP17</f>
        <v>0</v>
      </c>
      <c r="DT7" s="88">
        <v>0</v>
      </c>
      <c r="DU7" s="84">
        <v>1</v>
      </c>
      <c r="DV7" s="85">
        <f t="shared" ref="DV7:DV17" si="24">DT7/DU7*100</f>
        <v>0</v>
      </c>
      <c r="DW7" s="89">
        <v>0</v>
      </c>
      <c r="DX7" s="87">
        <f>DT7/DU17</f>
        <v>0</v>
      </c>
      <c r="DY7" s="88">
        <v>0</v>
      </c>
      <c r="DZ7" s="84">
        <v>100</v>
      </c>
      <c r="EA7" s="85">
        <f t="shared" ref="EA7:EA17" si="25">DY7/DZ7*100</f>
        <v>0</v>
      </c>
      <c r="EB7" s="89">
        <v>0</v>
      </c>
      <c r="EC7" s="87">
        <f>DY7/DZ17</f>
        <v>0</v>
      </c>
      <c r="ED7" s="22">
        <v>100</v>
      </c>
      <c r="EE7" s="44">
        <v>100</v>
      </c>
      <c r="EF7" s="27">
        <f t="shared" ref="EF7:EF17" si="26">ED7/EE7*100</f>
        <v>100</v>
      </c>
      <c r="EG7" s="49">
        <v>1</v>
      </c>
      <c r="EH7" s="46">
        <f>ED7/EE17</f>
        <v>9.0909090909090912E-2</v>
      </c>
      <c r="EI7" s="22">
        <v>1</v>
      </c>
      <c r="EJ7" s="44">
        <v>1</v>
      </c>
      <c r="EK7" s="27">
        <f t="shared" ref="EK7:EK17" si="27">EI7/EJ7*100</f>
        <v>100</v>
      </c>
      <c r="EL7" s="49">
        <v>1</v>
      </c>
      <c r="EM7" s="46">
        <f>EI7/EJ17</f>
        <v>1.3698630136986301E-2</v>
      </c>
      <c r="EN7" s="22">
        <v>193</v>
      </c>
      <c r="EO7" s="44">
        <v>200</v>
      </c>
      <c r="EP7" s="27">
        <f t="shared" ref="EP7:EP17" si="28">EN7/EO7*100</f>
        <v>96.5</v>
      </c>
      <c r="EQ7" s="49">
        <v>0</v>
      </c>
      <c r="ER7" s="46">
        <f>EN7/EO17</f>
        <v>0.16083333333333333</v>
      </c>
      <c r="ES7" s="88">
        <v>0</v>
      </c>
      <c r="ET7" s="84">
        <v>1</v>
      </c>
      <c r="EU7" s="85">
        <f t="shared" ref="EU7:EU17" si="29">ES7/ET7*100</f>
        <v>0</v>
      </c>
      <c r="EV7" s="89">
        <v>0</v>
      </c>
      <c r="EW7" s="87">
        <f>ES7/ET17</f>
        <v>0</v>
      </c>
      <c r="EX7" s="88">
        <v>0</v>
      </c>
      <c r="EY7" s="84">
        <v>1</v>
      </c>
      <c r="EZ7" s="85">
        <f t="shared" ref="EZ7:EZ17" si="30">EX7/EY7*100</f>
        <v>0</v>
      </c>
      <c r="FA7" s="89">
        <v>0</v>
      </c>
      <c r="FB7" s="87">
        <f>EX7/EY17</f>
        <v>0</v>
      </c>
      <c r="FC7" s="88">
        <v>0</v>
      </c>
      <c r="FD7" s="84">
        <v>1</v>
      </c>
      <c r="FE7" s="85">
        <f t="shared" ref="FE7:FE17" si="31">FC7/FD7*100</f>
        <v>0</v>
      </c>
      <c r="FF7" s="89">
        <v>0</v>
      </c>
      <c r="FG7" s="87">
        <f>FC7/FD17</f>
        <v>0</v>
      </c>
      <c r="FH7" s="88">
        <v>0</v>
      </c>
      <c r="FI7" s="84">
        <v>1</v>
      </c>
      <c r="FJ7" s="85">
        <f t="shared" ref="FJ7:FJ17" si="32">FH7/FI7*100</f>
        <v>0</v>
      </c>
      <c r="FK7" s="89">
        <v>0</v>
      </c>
      <c r="FL7" s="87">
        <f>FH7/FI17</f>
        <v>0</v>
      </c>
      <c r="FM7" s="88">
        <v>0</v>
      </c>
      <c r="FN7" s="84">
        <v>1</v>
      </c>
      <c r="FO7" s="85">
        <f t="shared" ref="FO7:FO17" si="33">FM7/FN7*100</f>
        <v>0</v>
      </c>
      <c r="FP7" s="89">
        <v>0</v>
      </c>
      <c r="FQ7" s="87">
        <f>FM7/FN17</f>
        <v>0</v>
      </c>
      <c r="FR7" s="88">
        <v>0</v>
      </c>
      <c r="FS7" s="84">
        <v>1</v>
      </c>
      <c r="FT7" s="85">
        <f t="shared" ref="FT7:FT17" si="34">FR7/FS7*100</f>
        <v>0</v>
      </c>
      <c r="FU7" s="89">
        <v>0</v>
      </c>
      <c r="FV7" s="87">
        <f>FR7/FS17</f>
        <v>0</v>
      </c>
      <c r="FW7" s="88">
        <v>0</v>
      </c>
      <c r="FX7" s="84">
        <v>1</v>
      </c>
      <c r="FY7" s="85">
        <f t="shared" ref="FY7:FY17" si="35">FW7/FX7*100</f>
        <v>0</v>
      </c>
      <c r="FZ7" s="89">
        <v>0</v>
      </c>
      <c r="GA7" s="87">
        <f>FW7/FX17</f>
        <v>0</v>
      </c>
      <c r="GB7" s="88">
        <v>0</v>
      </c>
      <c r="GC7" s="84">
        <v>1</v>
      </c>
      <c r="GD7" s="85">
        <f t="shared" ref="GD7:GD17" si="36">GB7/GC7*100</f>
        <v>0</v>
      </c>
      <c r="GE7" s="89">
        <v>0</v>
      </c>
      <c r="GF7" s="87">
        <f>GB7/GC17</f>
        <v>0</v>
      </c>
      <c r="GG7" s="88">
        <v>0</v>
      </c>
      <c r="GH7" s="84">
        <v>1</v>
      </c>
      <c r="GI7" s="85">
        <f t="shared" ref="GI7:GI17" si="37">GG7/GH7*100</f>
        <v>0</v>
      </c>
      <c r="GJ7" s="89">
        <v>0</v>
      </c>
      <c r="GK7" s="87">
        <f>GG7/GH17</f>
        <v>0</v>
      </c>
      <c r="GL7" s="88">
        <v>0</v>
      </c>
      <c r="GM7" s="84">
        <v>1</v>
      </c>
      <c r="GN7" s="85">
        <f t="shared" ref="GN7:GN17" si="38">GL7/GM7*100</f>
        <v>0</v>
      </c>
      <c r="GO7" s="89">
        <v>0</v>
      </c>
      <c r="GP7" s="87">
        <f>GL7/GM17</f>
        <v>0</v>
      </c>
      <c r="GQ7" s="22">
        <v>1</v>
      </c>
      <c r="GR7" s="44">
        <v>1</v>
      </c>
      <c r="GS7" s="27">
        <f t="shared" ref="GS7:GS17" si="39">GQ7/GR7*100</f>
        <v>100</v>
      </c>
      <c r="GT7" s="49">
        <v>1</v>
      </c>
      <c r="GU7" s="46">
        <f>GQ7/GR17</f>
        <v>0.2</v>
      </c>
      <c r="GV7" s="88">
        <v>0</v>
      </c>
      <c r="GW7" s="84">
        <v>1</v>
      </c>
      <c r="GX7" s="85">
        <f t="shared" ref="GX7:GX17" si="40">GV7/GW7*100</f>
        <v>0</v>
      </c>
      <c r="GY7" s="89">
        <v>0</v>
      </c>
      <c r="GZ7" s="87">
        <f>GV7/GW17</f>
        <v>0</v>
      </c>
      <c r="HA7" s="88">
        <v>0</v>
      </c>
      <c r="HB7" s="84">
        <v>1</v>
      </c>
      <c r="HC7" s="85">
        <f t="shared" ref="HC7:HC17" si="41">HA7/HB7*100</f>
        <v>0</v>
      </c>
      <c r="HD7" s="89">
        <v>0</v>
      </c>
      <c r="HE7" s="87">
        <f>HA7/HB17</f>
        <v>0</v>
      </c>
      <c r="HF7" s="22">
        <v>100</v>
      </c>
      <c r="HG7" s="44">
        <v>100</v>
      </c>
      <c r="HH7" s="27">
        <f t="shared" ref="HH7:HH17" si="42">HF7/HG7*100</f>
        <v>100</v>
      </c>
      <c r="HI7" s="49">
        <v>1</v>
      </c>
      <c r="HJ7" s="46">
        <f>HF7/HG17</f>
        <v>9.0909090909090912E-2</v>
      </c>
      <c r="HK7" s="88">
        <v>0</v>
      </c>
      <c r="HL7" s="84">
        <v>1</v>
      </c>
      <c r="HM7" s="85">
        <f t="shared" ref="HM7:HM17" si="43">HK7/HL7*100</f>
        <v>0</v>
      </c>
      <c r="HN7" s="89">
        <v>0</v>
      </c>
      <c r="HO7" s="87">
        <f>HK7/HL17</f>
        <v>0</v>
      </c>
      <c r="HP7" s="88">
        <v>0</v>
      </c>
      <c r="HQ7" s="84">
        <v>1</v>
      </c>
      <c r="HR7" s="85">
        <f t="shared" ref="HR7:HR17" si="44">HP7/HQ7*100</f>
        <v>0</v>
      </c>
      <c r="HS7" s="89">
        <v>0</v>
      </c>
      <c r="HT7" s="87">
        <f>HP7/HQ17</f>
        <v>0</v>
      </c>
    </row>
    <row r="8" spans="2:228" ht="15.5" x14ac:dyDescent="0.35">
      <c r="B8" s="70">
        <v>3</v>
      </c>
      <c r="C8" s="71" t="s">
        <v>40</v>
      </c>
      <c r="D8" s="26">
        <v>3</v>
      </c>
      <c r="E8" s="44">
        <v>3</v>
      </c>
      <c r="F8" s="27">
        <f t="shared" si="0"/>
        <v>100</v>
      </c>
      <c r="G8" s="82">
        <v>1</v>
      </c>
      <c r="H8" s="46">
        <f>D8/E17</f>
        <v>0.25</v>
      </c>
      <c r="I8" s="88">
        <v>0</v>
      </c>
      <c r="J8" s="84">
        <v>1</v>
      </c>
      <c r="K8" s="85">
        <f t="shared" si="1"/>
        <v>0</v>
      </c>
      <c r="L8" s="89">
        <v>0</v>
      </c>
      <c r="M8" s="87">
        <f>I8/J17</f>
        <v>0</v>
      </c>
      <c r="N8" s="22">
        <v>10</v>
      </c>
      <c r="O8" s="44">
        <v>8</v>
      </c>
      <c r="P8" s="27">
        <f t="shared" si="2"/>
        <v>125</v>
      </c>
      <c r="Q8" s="97">
        <v>1.25</v>
      </c>
      <c r="R8" s="46">
        <f>N8/O17</f>
        <v>0.58823529411764708</v>
      </c>
      <c r="S8" s="88">
        <v>0</v>
      </c>
      <c r="T8" s="84">
        <v>1</v>
      </c>
      <c r="U8" s="85">
        <f t="shared" si="3"/>
        <v>0</v>
      </c>
      <c r="V8" s="89">
        <v>0</v>
      </c>
      <c r="W8" s="87">
        <f>S8/T17</f>
        <v>0</v>
      </c>
      <c r="X8" s="88">
        <v>0</v>
      </c>
      <c r="Y8" s="84">
        <v>1</v>
      </c>
      <c r="Z8" s="85">
        <f t="shared" si="4"/>
        <v>0</v>
      </c>
      <c r="AA8" s="89">
        <v>0</v>
      </c>
      <c r="AB8" s="87">
        <f>X8/Y17</f>
        <v>0</v>
      </c>
      <c r="AC8" s="22">
        <v>5</v>
      </c>
      <c r="AD8" s="44">
        <v>5</v>
      </c>
      <c r="AE8" s="27">
        <f t="shared" si="5"/>
        <v>100</v>
      </c>
      <c r="AF8" s="82">
        <v>1</v>
      </c>
      <c r="AG8" s="46">
        <f>AC8/AD17</f>
        <v>0.25</v>
      </c>
      <c r="AH8" s="88">
        <v>0</v>
      </c>
      <c r="AI8" s="84">
        <v>1</v>
      </c>
      <c r="AJ8" s="85">
        <f t="shared" si="6"/>
        <v>0</v>
      </c>
      <c r="AK8" s="89">
        <v>0</v>
      </c>
      <c r="AL8" s="87">
        <f>AH8/AI17</f>
        <v>0</v>
      </c>
      <c r="AM8" s="88">
        <v>0</v>
      </c>
      <c r="AN8" s="84">
        <v>1</v>
      </c>
      <c r="AO8" s="85">
        <f t="shared" si="7"/>
        <v>0</v>
      </c>
      <c r="AP8" s="89">
        <v>0</v>
      </c>
      <c r="AQ8" s="87">
        <f>AM8/AN17</f>
        <v>0</v>
      </c>
      <c r="AR8" s="137">
        <v>0</v>
      </c>
      <c r="AS8" s="133">
        <v>100</v>
      </c>
      <c r="AT8" s="134">
        <f t="shared" si="8"/>
        <v>0</v>
      </c>
      <c r="AU8" s="81">
        <v>0</v>
      </c>
      <c r="AV8" s="136">
        <f>AR8/AS17</f>
        <v>0</v>
      </c>
      <c r="AW8" s="88">
        <v>0</v>
      </c>
      <c r="AX8" s="84">
        <v>1</v>
      </c>
      <c r="AY8" s="85">
        <f t="shared" si="9"/>
        <v>0</v>
      </c>
      <c r="AZ8" s="89">
        <v>0</v>
      </c>
      <c r="BA8" s="87">
        <f>AW8/AX17</f>
        <v>0</v>
      </c>
      <c r="BB8" s="88">
        <v>0</v>
      </c>
      <c r="BC8" s="84">
        <v>1</v>
      </c>
      <c r="BD8" s="85">
        <f t="shared" si="10"/>
        <v>0</v>
      </c>
      <c r="BE8" s="89">
        <v>0</v>
      </c>
      <c r="BF8" s="87">
        <f>BB8/BC17</f>
        <v>0</v>
      </c>
      <c r="BG8" s="88">
        <v>0</v>
      </c>
      <c r="BH8" s="84">
        <v>1</v>
      </c>
      <c r="BI8" s="85">
        <f t="shared" si="11"/>
        <v>0</v>
      </c>
      <c r="BJ8" s="89">
        <v>0</v>
      </c>
      <c r="BK8" s="87">
        <f>BG8/BH17</f>
        <v>0</v>
      </c>
      <c r="BL8" s="83">
        <v>0</v>
      </c>
      <c r="BM8" s="84">
        <v>100</v>
      </c>
      <c r="BN8" s="85">
        <f t="shared" si="12"/>
        <v>0</v>
      </c>
      <c r="BO8" s="89">
        <v>0</v>
      </c>
      <c r="BP8" s="87">
        <f>BL8/BM17</f>
        <v>0</v>
      </c>
      <c r="BQ8" s="26">
        <v>100</v>
      </c>
      <c r="BR8" s="44">
        <v>300</v>
      </c>
      <c r="BS8" s="27">
        <f t="shared" si="13"/>
        <v>33.333333333333329</v>
      </c>
      <c r="BT8" s="81">
        <v>0.33</v>
      </c>
      <c r="BU8" s="46">
        <f>BQ8/BR17</f>
        <v>8.3333333333333329E-2</v>
      </c>
      <c r="BV8" s="22">
        <v>0</v>
      </c>
      <c r="BW8" s="44">
        <v>300</v>
      </c>
      <c r="BX8" s="27">
        <f t="shared" si="14"/>
        <v>0</v>
      </c>
      <c r="BY8" s="81">
        <v>0</v>
      </c>
      <c r="BZ8" s="46">
        <f>BV8/BW17</f>
        <v>0</v>
      </c>
      <c r="CA8" s="88">
        <v>0</v>
      </c>
      <c r="CB8" s="84">
        <v>1</v>
      </c>
      <c r="CC8" s="85">
        <f t="shared" si="15"/>
        <v>0</v>
      </c>
      <c r="CD8" s="89">
        <v>0</v>
      </c>
      <c r="CE8" s="87">
        <f>CA8/CB17</f>
        <v>0</v>
      </c>
      <c r="CF8" s="88">
        <v>0</v>
      </c>
      <c r="CG8" s="84">
        <v>1</v>
      </c>
      <c r="CH8" s="85">
        <f t="shared" si="16"/>
        <v>0</v>
      </c>
      <c r="CI8" s="89">
        <v>0</v>
      </c>
      <c r="CJ8" s="87">
        <f>CF8/CG17</f>
        <v>0</v>
      </c>
      <c r="CK8" s="88">
        <v>0</v>
      </c>
      <c r="CL8" s="84">
        <v>1</v>
      </c>
      <c r="CM8" s="85">
        <f t="shared" si="17"/>
        <v>0</v>
      </c>
      <c r="CN8" s="89">
        <v>0</v>
      </c>
      <c r="CO8" s="87">
        <f>CK8/CL17</f>
        <v>0</v>
      </c>
      <c r="CP8" s="88">
        <v>0</v>
      </c>
      <c r="CQ8" s="84">
        <v>1</v>
      </c>
      <c r="CR8" s="85">
        <f t="shared" si="18"/>
        <v>0</v>
      </c>
      <c r="CS8" s="89">
        <v>0</v>
      </c>
      <c r="CT8" s="87">
        <f>CP8/CQ17</f>
        <v>0</v>
      </c>
      <c r="CU8" s="88">
        <v>0</v>
      </c>
      <c r="CV8" s="84">
        <v>1</v>
      </c>
      <c r="CW8" s="85">
        <f t="shared" si="19"/>
        <v>0</v>
      </c>
      <c r="CX8" s="89">
        <v>0</v>
      </c>
      <c r="CY8" s="87">
        <f>CU8/CV17</f>
        <v>0</v>
      </c>
      <c r="CZ8" s="88">
        <v>0</v>
      </c>
      <c r="DA8" s="84">
        <v>1</v>
      </c>
      <c r="DB8" s="85">
        <f t="shared" si="20"/>
        <v>0</v>
      </c>
      <c r="DC8" s="89">
        <v>0</v>
      </c>
      <c r="DD8" s="87">
        <f>CZ8/DA17</f>
        <v>0</v>
      </c>
      <c r="DE8" s="88">
        <v>0</v>
      </c>
      <c r="DF8" s="84">
        <v>1</v>
      </c>
      <c r="DG8" s="85">
        <f t="shared" si="21"/>
        <v>0</v>
      </c>
      <c r="DH8" s="89">
        <v>0</v>
      </c>
      <c r="DI8" s="87">
        <f>DE8/DF17</f>
        <v>0</v>
      </c>
      <c r="DJ8" s="22">
        <v>2</v>
      </c>
      <c r="DK8" s="44">
        <v>2</v>
      </c>
      <c r="DL8" s="27">
        <f t="shared" si="22"/>
        <v>100</v>
      </c>
      <c r="DM8" s="82">
        <v>1</v>
      </c>
      <c r="DN8" s="46">
        <f>DJ8/DK17</f>
        <v>5.7142857142857141E-2</v>
      </c>
      <c r="DO8" s="88">
        <v>0</v>
      </c>
      <c r="DP8" s="84">
        <v>100</v>
      </c>
      <c r="DQ8" s="85">
        <f t="shared" si="23"/>
        <v>0</v>
      </c>
      <c r="DR8" s="89">
        <v>0</v>
      </c>
      <c r="DS8" s="87">
        <f>DO8/DP17</f>
        <v>0</v>
      </c>
      <c r="DT8" s="88">
        <v>0</v>
      </c>
      <c r="DU8" s="84">
        <v>1</v>
      </c>
      <c r="DV8" s="85">
        <f t="shared" si="24"/>
        <v>0</v>
      </c>
      <c r="DW8" s="89">
        <v>0</v>
      </c>
      <c r="DX8" s="87">
        <f>DT8/DU17</f>
        <v>0</v>
      </c>
      <c r="DY8" s="22">
        <v>100</v>
      </c>
      <c r="DZ8" s="44">
        <v>100</v>
      </c>
      <c r="EA8" s="27">
        <f t="shared" si="25"/>
        <v>100</v>
      </c>
      <c r="EB8" s="82">
        <v>1</v>
      </c>
      <c r="EC8" s="46">
        <f>DY8/DZ17</f>
        <v>0.1</v>
      </c>
      <c r="ED8" s="22">
        <v>200</v>
      </c>
      <c r="EE8" s="44">
        <v>200</v>
      </c>
      <c r="EF8" s="27">
        <f t="shared" si="26"/>
        <v>100</v>
      </c>
      <c r="EG8" s="82">
        <v>1</v>
      </c>
      <c r="EH8" s="46">
        <f>ED8/EE17</f>
        <v>0.18181818181818182</v>
      </c>
      <c r="EI8" s="22">
        <v>1</v>
      </c>
      <c r="EJ8" s="44">
        <v>1</v>
      </c>
      <c r="EK8" s="27">
        <f t="shared" si="27"/>
        <v>100</v>
      </c>
      <c r="EL8" s="82">
        <v>1</v>
      </c>
      <c r="EM8" s="46">
        <f>EI8/EJ17</f>
        <v>1.3698630136986301E-2</v>
      </c>
      <c r="EN8" s="22">
        <v>293</v>
      </c>
      <c r="EO8" s="44">
        <v>300</v>
      </c>
      <c r="EP8" s="27">
        <f t="shared" si="28"/>
        <v>97.666666666666671</v>
      </c>
      <c r="EQ8" s="82">
        <v>0.98</v>
      </c>
      <c r="ER8" s="46">
        <f>EN8/EO17</f>
        <v>0.24416666666666667</v>
      </c>
      <c r="ES8" s="88">
        <v>0</v>
      </c>
      <c r="ET8" s="84">
        <v>1</v>
      </c>
      <c r="EU8" s="85">
        <f t="shared" si="29"/>
        <v>0</v>
      </c>
      <c r="EV8" s="89">
        <v>0</v>
      </c>
      <c r="EW8" s="87">
        <f>ES8/ET17</f>
        <v>0</v>
      </c>
      <c r="EX8" s="88">
        <v>0</v>
      </c>
      <c r="EY8" s="84">
        <v>1</v>
      </c>
      <c r="EZ8" s="85">
        <f t="shared" si="30"/>
        <v>0</v>
      </c>
      <c r="FA8" s="89">
        <v>0</v>
      </c>
      <c r="FB8" s="87">
        <f>EX8/EY17</f>
        <v>0</v>
      </c>
      <c r="FC8" s="88">
        <v>0</v>
      </c>
      <c r="FD8" s="84">
        <v>1</v>
      </c>
      <c r="FE8" s="85">
        <f t="shared" si="31"/>
        <v>0</v>
      </c>
      <c r="FF8" s="89">
        <v>0</v>
      </c>
      <c r="FG8" s="87">
        <f>FC8/FD17</f>
        <v>0</v>
      </c>
      <c r="FH8" s="22">
        <v>5</v>
      </c>
      <c r="FI8" s="44">
        <v>5</v>
      </c>
      <c r="FJ8" s="27">
        <f t="shared" si="32"/>
        <v>100</v>
      </c>
      <c r="FK8" s="82">
        <v>1</v>
      </c>
      <c r="FL8" s="46">
        <f>FH8/FI17</f>
        <v>0.25</v>
      </c>
      <c r="FM8" s="88">
        <v>0</v>
      </c>
      <c r="FN8" s="84">
        <v>1</v>
      </c>
      <c r="FO8" s="85">
        <f t="shared" si="33"/>
        <v>0</v>
      </c>
      <c r="FP8" s="89">
        <v>0</v>
      </c>
      <c r="FQ8" s="87">
        <f>FM8/FN17</f>
        <v>0</v>
      </c>
      <c r="FR8" s="88">
        <v>0</v>
      </c>
      <c r="FS8" s="84">
        <v>1</v>
      </c>
      <c r="FT8" s="85">
        <f t="shared" si="34"/>
        <v>0</v>
      </c>
      <c r="FU8" s="89">
        <v>0</v>
      </c>
      <c r="FV8" s="87">
        <f>FR8/FS17</f>
        <v>0</v>
      </c>
      <c r="FW8" s="88">
        <v>0</v>
      </c>
      <c r="FX8" s="84">
        <v>1</v>
      </c>
      <c r="FY8" s="85">
        <f t="shared" si="35"/>
        <v>0</v>
      </c>
      <c r="FZ8" s="89">
        <v>0</v>
      </c>
      <c r="GA8" s="87">
        <f>FW8/FX17</f>
        <v>0</v>
      </c>
      <c r="GB8" s="88">
        <v>0</v>
      </c>
      <c r="GC8" s="84">
        <v>1</v>
      </c>
      <c r="GD8" s="85">
        <f t="shared" si="36"/>
        <v>0</v>
      </c>
      <c r="GE8" s="89">
        <v>0</v>
      </c>
      <c r="GF8" s="87">
        <f>GB8/GC17</f>
        <v>0</v>
      </c>
      <c r="GG8" s="88">
        <v>0</v>
      </c>
      <c r="GH8" s="84">
        <v>1</v>
      </c>
      <c r="GI8" s="85">
        <f t="shared" si="37"/>
        <v>0</v>
      </c>
      <c r="GJ8" s="89">
        <v>0</v>
      </c>
      <c r="GK8" s="87">
        <f>GG8/GH17</f>
        <v>0</v>
      </c>
      <c r="GL8" s="88">
        <v>0</v>
      </c>
      <c r="GM8" s="84">
        <v>1</v>
      </c>
      <c r="GN8" s="85">
        <f t="shared" si="38"/>
        <v>0</v>
      </c>
      <c r="GO8" s="89">
        <v>0</v>
      </c>
      <c r="GP8" s="87">
        <f>GL8/GM17</f>
        <v>0</v>
      </c>
      <c r="GQ8" s="22">
        <v>2</v>
      </c>
      <c r="GR8" s="44">
        <v>2</v>
      </c>
      <c r="GS8" s="27">
        <f t="shared" si="39"/>
        <v>100</v>
      </c>
      <c r="GT8" s="82">
        <v>1</v>
      </c>
      <c r="GU8" s="46">
        <f>GQ8/GR17</f>
        <v>0.4</v>
      </c>
      <c r="GV8" s="88">
        <v>0</v>
      </c>
      <c r="GW8" s="84">
        <v>1</v>
      </c>
      <c r="GX8" s="85">
        <f t="shared" si="40"/>
        <v>0</v>
      </c>
      <c r="GY8" s="89">
        <v>0</v>
      </c>
      <c r="GZ8" s="87">
        <f>GV8/GW17</f>
        <v>0</v>
      </c>
      <c r="HA8" s="88">
        <v>0</v>
      </c>
      <c r="HB8" s="84">
        <v>1</v>
      </c>
      <c r="HC8" s="85">
        <f t="shared" si="41"/>
        <v>0</v>
      </c>
      <c r="HD8" s="89">
        <v>0</v>
      </c>
      <c r="HE8" s="87">
        <f>HA8/HB17</f>
        <v>0</v>
      </c>
      <c r="HF8" s="22">
        <v>200</v>
      </c>
      <c r="HG8" s="44">
        <v>200</v>
      </c>
      <c r="HH8" s="27">
        <f t="shared" si="42"/>
        <v>100</v>
      </c>
      <c r="HI8" s="82">
        <v>1</v>
      </c>
      <c r="HJ8" s="46">
        <f>HF8/HG17</f>
        <v>0.18181818181818182</v>
      </c>
      <c r="HK8" s="88">
        <v>0</v>
      </c>
      <c r="HL8" s="84">
        <v>1</v>
      </c>
      <c r="HM8" s="85">
        <f t="shared" si="43"/>
        <v>0</v>
      </c>
      <c r="HN8" s="89">
        <v>0</v>
      </c>
      <c r="HO8" s="87">
        <f>HK8/HL17</f>
        <v>0</v>
      </c>
      <c r="HP8" s="88">
        <v>0</v>
      </c>
      <c r="HQ8" s="84">
        <v>1</v>
      </c>
      <c r="HR8" s="85">
        <f t="shared" si="44"/>
        <v>0</v>
      </c>
      <c r="HS8" s="89">
        <v>0</v>
      </c>
      <c r="HT8" s="87">
        <f>HP8/HQ17</f>
        <v>0</v>
      </c>
    </row>
    <row r="9" spans="2:228" x14ac:dyDescent="0.35">
      <c r="B9" s="47">
        <v>4</v>
      </c>
      <c r="C9" s="48" t="s">
        <v>41</v>
      </c>
      <c r="D9" s="26">
        <v>4</v>
      </c>
      <c r="E9" s="44">
        <v>4</v>
      </c>
      <c r="F9" s="27">
        <f t="shared" si="0"/>
        <v>100</v>
      </c>
      <c r="G9" s="49">
        <v>0</v>
      </c>
      <c r="H9" s="46">
        <f>D9/E17</f>
        <v>0.33333333333333331</v>
      </c>
      <c r="I9" s="88">
        <v>0</v>
      </c>
      <c r="J9" s="84">
        <v>1</v>
      </c>
      <c r="K9" s="85">
        <f t="shared" si="1"/>
        <v>0</v>
      </c>
      <c r="L9" s="89">
        <v>0</v>
      </c>
      <c r="M9" s="87">
        <f>I9/J17</f>
        <v>0</v>
      </c>
      <c r="N9" s="22">
        <v>15</v>
      </c>
      <c r="O9" s="44">
        <v>13</v>
      </c>
      <c r="P9" s="27">
        <f t="shared" si="2"/>
        <v>115.38461538461537</v>
      </c>
      <c r="Q9" s="49">
        <v>1.1499999999999999</v>
      </c>
      <c r="R9" s="46">
        <f>N9/O17</f>
        <v>0.88235294117647056</v>
      </c>
      <c r="S9" s="88">
        <v>0</v>
      </c>
      <c r="T9" s="84">
        <v>1</v>
      </c>
      <c r="U9" s="85">
        <f t="shared" si="3"/>
        <v>0</v>
      </c>
      <c r="V9" s="89">
        <v>0</v>
      </c>
      <c r="W9" s="87">
        <f>S9/T17</f>
        <v>0</v>
      </c>
      <c r="X9" s="88">
        <v>0</v>
      </c>
      <c r="Y9" s="84">
        <v>1</v>
      </c>
      <c r="Z9" s="85">
        <f t="shared" si="4"/>
        <v>0</v>
      </c>
      <c r="AA9" s="89">
        <v>0</v>
      </c>
      <c r="AB9" s="87">
        <f>X9/Y17</f>
        <v>0</v>
      </c>
      <c r="AC9" s="22">
        <v>5</v>
      </c>
      <c r="AD9" s="44">
        <v>5</v>
      </c>
      <c r="AE9" s="27">
        <f t="shared" si="5"/>
        <v>100</v>
      </c>
      <c r="AF9" s="49">
        <v>0</v>
      </c>
      <c r="AG9" s="46">
        <f>AC9/AD17</f>
        <v>0.25</v>
      </c>
      <c r="AH9" s="88">
        <v>0</v>
      </c>
      <c r="AI9" s="84">
        <v>1</v>
      </c>
      <c r="AJ9" s="85">
        <f t="shared" si="6"/>
        <v>0</v>
      </c>
      <c r="AK9" s="89">
        <v>0</v>
      </c>
      <c r="AL9" s="87">
        <f>AH9/AI17</f>
        <v>0</v>
      </c>
      <c r="AM9" s="88">
        <v>0</v>
      </c>
      <c r="AN9" s="84">
        <v>1</v>
      </c>
      <c r="AO9" s="85">
        <f t="shared" si="7"/>
        <v>0</v>
      </c>
      <c r="AP9" s="89">
        <v>0</v>
      </c>
      <c r="AQ9" s="87">
        <f>AM9/AN17</f>
        <v>0</v>
      </c>
      <c r="AR9" s="137">
        <v>0</v>
      </c>
      <c r="AS9" s="133">
        <v>100</v>
      </c>
      <c r="AT9" s="134">
        <f t="shared" si="8"/>
        <v>0</v>
      </c>
      <c r="AU9" s="138">
        <v>0</v>
      </c>
      <c r="AV9" s="136">
        <f>AR9/AS17</f>
        <v>0</v>
      </c>
      <c r="AW9" s="88">
        <v>0</v>
      </c>
      <c r="AX9" s="84">
        <v>1</v>
      </c>
      <c r="AY9" s="85">
        <f t="shared" si="9"/>
        <v>0</v>
      </c>
      <c r="AZ9" s="89">
        <v>0</v>
      </c>
      <c r="BA9" s="87">
        <f>AW9/AX17</f>
        <v>0</v>
      </c>
      <c r="BB9" s="88">
        <v>0</v>
      </c>
      <c r="BC9" s="84">
        <v>1</v>
      </c>
      <c r="BD9" s="85">
        <f t="shared" si="10"/>
        <v>0</v>
      </c>
      <c r="BE9" s="89">
        <v>0</v>
      </c>
      <c r="BF9" s="87">
        <f>BB9/BC17</f>
        <v>0</v>
      </c>
      <c r="BG9" s="88">
        <v>0</v>
      </c>
      <c r="BH9" s="84">
        <v>1</v>
      </c>
      <c r="BI9" s="85">
        <f t="shared" si="11"/>
        <v>0</v>
      </c>
      <c r="BJ9" s="89">
        <v>0</v>
      </c>
      <c r="BK9" s="87">
        <f>BG9/BH17</f>
        <v>0</v>
      </c>
      <c r="BL9" s="88">
        <v>0</v>
      </c>
      <c r="BM9" s="84">
        <v>100</v>
      </c>
      <c r="BN9" s="85">
        <f t="shared" si="12"/>
        <v>0</v>
      </c>
      <c r="BO9" s="89">
        <v>0</v>
      </c>
      <c r="BP9" s="87">
        <f>BL9/BM17</f>
        <v>0</v>
      </c>
      <c r="BQ9" s="22">
        <v>200</v>
      </c>
      <c r="BR9" s="44">
        <v>400</v>
      </c>
      <c r="BS9" s="27">
        <f t="shared" si="13"/>
        <v>50</v>
      </c>
      <c r="BT9" s="49">
        <v>0.5</v>
      </c>
      <c r="BU9" s="46">
        <f>BQ9/BR17</f>
        <v>0.16666666666666666</v>
      </c>
      <c r="BV9" s="22">
        <v>100</v>
      </c>
      <c r="BW9" s="44">
        <v>400</v>
      </c>
      <c r="BX9" s="27">
        <f t="shared" si="14"/>
        <v>25</v>
      </c>
      <c r="BY9" s="49">
        <v>0.25</v>
      </c>
      <c r="BZ9" s="46">
        <f>BV9/BW17</f>
        <v>8.3333333333333329E-2</v>
      </c>
      <c r="CA9" s="22">
        <v>100</v>
      </c>
      <c r="CB9" s="44">
        <v>100</v>
      </c>
      <c r="CC9" s="27">
        <f t="shared" si="15"/>
        <v>100</v>
      </c>
      <c r="CD9" s="49">
        <v>1</v>
      </c>
      <c r="CE9" s="46">
        <f>CA9/CB17</f>
        <v>0.33333333333333331</v>
      </c>
      <c r="CF9" s="88">
        <v>0</v>
      </c>
      <c r="CG9" s="84">
        <v>1</v>
      </c>
      <c r="CH9" s="85">
        <f t="shared" si="16"/>
        <v>0</v>
      </c>
      <c r="CI9" s="89">
        <v>0</v>
      </c>
      <c r="CJ9" s="87">
        <f>CF9/CG17</f>
        <v>0</v>
      </c>
      <c r="CK9" s="88">
        <v>0</v>
      </c>
      <c r="CL9" s="84">
        <v>1</v>
      </c>
      <c r="CM9" s="85">
        <f t="shared" si="17"/>
        <v>0</v>
      </c>
      <c r="CN9" s="89">
        <v>0</v>
      </c>
      <c r="CO9" s="87">
        <f>CK9/CL17</f>
        <v>0</v>
      </c>
      <c r="CP9" s="88">
        <v>0</v>
      </c>
      <c r="CQ9" s="84">
        <v>1</v>
      </c>
      <c r="CR9" s="85">
        <f t="shared" si="18"/>
        <v>0</v>
      </c>
      <c r="CS9" s="89">
        <v>0</v>
      </c>
      <c r="CT9" s="87">
        <f>CP9/CQ17</f>
        <v>0</v>
      </c>
      <c r="CU9" s="88">
        <v>0</v>
      </c>
      <c r="CV9" s="84">
        <v>1</v>
      </c>
      <c r="CW9" s="85">
        <f t="shared" si="19"/>
        <v>0</v>
      </c>
      <c r="CX9" s="89">
        <v>0</v>
      </c>
      <c r="CY9" s="87">
        <f>CU9/CV17</f>
        <v>0</v>
      </c>
      <c r="CZ9" s="88">
        <v>0</v>
      </c>
      <c r="DA9" s="84">
        <v>1</v>
      </c>
      <c r="DB9" s="85">
        <f t="shared" si="20"/>
        <v>0</v>
      </c>
      <c r="DC9" s="89">
        <v>0</v>
      </c>
      <c r="DD9" s="87">
        <f>CZ9/DA17</f>
        <v>0</v>
      </c>
      <c r="DE9" s="88">
        <v>0</v>
      </c>
      <c r="DF9" s="84">
        <v>1</v>
      </c>
      <c r="DG9" s="85">
        <f t="shared" si="21"/>
        <v>0</v>
      </c>
      <c r="DH9" s="89">
        <v>0</v>
      </c>
      <c r="DI9" s="87">
        <f>DE9/DF17</f>
        <v>0</v>
      </c>
      <c r="DJ9" s="22">
        <v>4</v>
      </c>
      <c r="DK9" s="44">
        <v>4</v>
      </c>
      <c r="DL9" s="27">
        <f t="shared" si="22"/>
        <v>100</v>
      </c>
      <c r="DM9" s="49">
        <v>1</v>
      </c>
      <c r="DN9" s="46">
        <f>DJ9/DK17</f>
        <v>0.11428571428571428</v>
      </c>
      <c r="DO9" s="88">
        <v>0</v>
      </c>
      <c r="DP9" s="84">
        <v>100</v>
      </c>
      <c r="DQ9" s="85">
        <f t="shared" si="23"/>
        <v>0</v>
      </c>
      <c r="DR9" s="89">
        <v>0</v>
      </c>
      <c r="DS9" s="87">
        <f>DO9/DP17</f>
        <v>0</v>
      </c>
      <c r="DT9" s="88">
        <v>0</v>
      </c>
      <c r="DU9" s="84">
        <v>1</v>
      </c>
      <c r="DV9" s="85">
        <f t="shared" si="24"/>
        <v>0</v>
      </c>
      <c r="DW9" s="89">
        <v>0</v>
      </c>
      <c r="DX9" s="87">
        <f>DT9/DU17</f>
        <v>0</v>
      </c>
      <c r="DY9" s="22">
        <v>200</v>
      </c>
      <c r="DZ9" s="44">
        <v>200</v>
      </c>
      <c r="EA9" s="27">
        <f t="shared" si="25"/>
        <v>100</v>
      </c>
      <c r="EB9" s="49">
        <v>1</v>
      </c>
      <c r="EC9" s="46">
        <f>DY9/DZ17</f>
        <v>0.2</v>
      </c>
      <c r="ED9" s="22">
        <v>300</v>
      </c>
      <c r="EE9" s="44">
        <v>300</v>
      </c>
      <c r="EF9" s="27">
        <f t="shared" si="26"/>
        <v>100</v>
      </c>
      <c r="EG9" s="49">
        <v>1</v>
      </c>
      <c r="EH9" s="46">
        <f>ED9/EE17</f>
        <v>0.27272727272727271</v>
      </c>
      <c r="EI9" s="22">
        <v>5</v>
      </c>
      <c r="EJ9" s="44">
        <v>5</v>
      </c>
      <c r="EK9" s="27">
        <f t="shared" si="27"/>
        <v>100</v>
      </c>
      <c r="EL9" s="49">
        <v>1</v>
      </c>
      <c r="EM9" s="46">
        <f>EI9/EJ17</f>
        <v>6.8493150684931503E-2</v>
      </c>
      <c r="EN9" s="22">
        <v>393</v>
      </c>
      <c r="EO9" s="44">
        <v>400</v>
      </c>
      <c r="EP9" s="27">
        <f t="shared" si="28"/>
        <v>98.25</v>
      </c>
      <c r="EQ9" s="49">
        <v>1</v>
      </c>
      <c r="ER9" s="46">
        <f>EN9/EO17</f>
        <v>0.32750000000000001</v>
      </c>
      <c r="ES9" s="22">
        <v>1</v>
      </c>
      <c r="ET9" s="44">
        <v>1</v>
      </c>
      <c r="EU9" s="27">
        <f t="shared" si="29"/>
        <v>100</v>
      </c>
      <c r="EV9" s="49">
        <v>1</v>
      </c>
      <c r="EW9" s="46">
        <f>ES9/ET17</f>
        <v>0.25</v>
      </c>
      <c r="EX9" s="88">
        <v>0</v>
      </c>
      <c r="EY9" s="84">
        <v>1</v>
      </c>
      <c r="EZ9" s="85">
        <f t="shared" si="30"/>
        <v>0</v>
      </c>
      <c r="FA9" s="89">
        <v>0</v>
      </c>
      <c r="FB9" s="87">
        <f>EX9/EY17</f>
        <v>0</v>
      </c>
      <c r="FC9" s="88">
        <v>0</v>
      </c>
      <c r="FD9" s="84">
        <v>1</v>
      </c>
      <c r="FE9" s="85">
        <f t="shared" si="31"/>
        <v>0</v>
      </c>
      <c r="FF9" s="89">
        <v>0</v>
      </c>
      <c r="FG9" s="87">
        <f>FC9/FD17</f>
        <v>0</v>
      </c>
      <c r="FH9" s="22">
        <v>5</v>
      </c>
      <c r="FI9" s="44">
        <v>5</v>
      </c>
      <c r="FJ9" s="27">
        <f t="shared" si="32"/>
        <v>100</v>
      </c>
      <c r="FK9" s="49">
        <v>0</v>
      </c>
      <c r="FL9" s="46">
        <f>FH9/FI17</f>
        <v>0.25</v>
      </c>
      <c r="FM9" s="88">
        <v>0</v>
      </c>
      <c r="FN9" s="84">
        <v>1</v>
      </c>
      <c r="FO9" s="85">
        <f t="shared" si="33"/>
        <v>0</v>
      </c>
      <c r="FP9" s="89">
        <v>0</v>
      </c>
      <c r="FQ9" s="87">
        <f>FM9/FN17</f>
        <v>0</v>
      </c>
      <c r="FR9" s="88">
        <v>0</v>
      </c>
      <c r="FS9" s="84">
        <v>1</v>
      </c>
      <c r="FT9" s="85">
        <f t="shared" si="34"/>
        <v>0</v>
      </c>
      <c r="FU9" s="89">
        <v>0</v>
      </c>
      <c r="FV9" s="87">
        <f>FR9/FS17</f>
        <v>0</v>
      </c>
      <c r="FW9" s="88">
        <v>0</v>
      </c>
      <c r="FX9" s="84">
        <v>1</v>
      </c>
      <c r="FY9" s="85">
        <f t="shared" si="35"/>
        <v>0</v>
      </c>
      <c r="FZ9" s="89">
        <v>0</v>
      </c>
      <c r="GA9" s="87">
        <f>FW9/FX17</f>
        <v>0</v>
      </c>
      <c r="GB9" s="88">
        <v>0</v>
      </c>
      <c r="GC9" s="84">
        <v>1</v>
      </c>
      <c r="GD9" s="85">
        <f t="shared" si="36"/>
        <v>0</v>
      </c>
      <c r="GE9" s="89">
        <v>0</v>
      </c>
      <c r="GF9" s="87">
        <f>GB9/GC17</f>
        <v>0</v>
      </c>
      <c r="GG9" s="22">
        <v>1</v>
      </c>
      <c r="GH9" s="44">
        <v>1</v>
      </c>
      <c r="GI9" s="27">
        <f t="shared" si="37"/>
        <v>100</v>
      </c>
      <c r="GJ9" s="49">
        <v>1</v>
      </c>
      <c r="GK9" s="46">
        <f>GG9/GH17</f>
        <v>6.25E-2</v>
      </c>
      <c r="GL9" s="168">
        <v>6</v>
      </c>
      <c r="GM9" s="169">
        <v>3</v>
      </c>
      <c r="GN9" s="170">
        <f t="shared" si="38"/>
        <v>200</v>
      </c>
      <c r="GO9" s="171">
        <v>2</v>
      </c>
      <c r="GP9" s="172">
        <f>GL9/GM17</f>
        <v>0.16216216216216217</v>
      </c>
      <c r="GQ9" s="22">
        <v>3</v>
      </c>
      <c r="GR9" s="44">
        <v>3</v>
      </c>
      <c r="GS9" s="27">
        <f t="shared" si="39"/>
        <v>100</v>
      </c>
      <c r="GT9" s="49">
        <v>1</v>
      </c>
      <c r="GU9" s="46">
        <f>GQ9/GR17</f>
        <v>0.6</v>
      </c>
      <c r="GV9" s="88">
        <v>0</v>
      </c>
      <c r="GW9" s="84">
        <v>1</v>
      </c>
      <c r="GX9" s="85">
        <f t="shared" si="40"/>
        <v>0</v>
      </c>
      <c r="GY9" s="89">
        <v>0</v>
      </c>
      <c r="GZ9" s="87">
        <f>GV9/GW17</f>
        <v>0</v>
      </c>
      <c r="HA9" s="88">
        <v>0</v>
      </c>
      <c r="HB9" s="84">
        <v>1</v>
      </c>
      <c r="HC9" s="85">
        <f t="shared" si="41"/>
        <v>0</v>
      </c>
      <c r="HD9" s="89">
        <v>0</v>
      </c>
      <c r="HE9" s="87">
        <f>HA9/HB17</f>
        <v>0</v>
      </c>
      <c r="HF9" s="22">
        <v>300</v>
      </c>
      <c r="HG9" s="44">
        <v>300</v>
      </c>
      <c r="HH9" s="27">
        <f t="shared" si="42"/>
        <v>100</v>
      </c>
      <c r="HI9" s="49">
        <v>1</v>
      </c>
      <c r="HJ9" s="46">
        <f>HF9/HG17</f>
        <v>0.27272727272727271</v>
      </c>
      <c r="HK9" s="88">
        <v>0</v>
      </c>
      <c r="HL9" s="84">
        <v>1</v>
      </c>
      <c r="HM9" s="85">
        <f t="shared" si="43"/>
        <v>0</v>
      </c>
      <c r="HN9" s="89">
        <v>0</v>
      </c>
      <c r="HO9" s="87">
        <f>HK9/HL17</f>
        <v>0</v>
      </c>
      <c r="HP9" s="88">
        <v>0</v>
      </c>
      <c r="HQ9" s="84">
        <v>1</v>
      </c>
      <c r="HR9" s="85">
        <f t="shared" si="44"/>
        <v>0</v>
      </c>
      <c r="HS9" s="89">
        <v>0</v>
      </c>
      <c r="HT9" s="87">
        <f>HP9/HQ17</f>
        <v>0</v>
      </c>
    </row>
    <row r="10" spans="2:228" x14ac:dyDescent="0.35">
      <c r="B10" s="47">
        <v>5</v>
      </c>
      <c r="C10" s="48" t="s">
        <v>42</v>
      </c>
      <c r="D10" s="26">
        <v>5</v>
      </c>
      <c r="E10" s="44">
        <v>5</v>
      </c>
      <c r="F10" s="27">
        <f t="shared" si="0"/>
        <v>100</v>
      </c>
      <c r="G10" s="49">
        <v>0</v>
      </c>
      <c r="H10" s="46">
        <f>D10/E17</f>
        <v>0.41666666666666669</v>
      </c>
      <c r="I10" s="88">
        <v>0</v>
      </c>
      <c r="J10" s="84">
        <v>1</v>
      </c>
      <c r="K10" s="85">
        <f t="shared" si="1"/>
        <v>0</v>
      </c>
      <c r="L10" s="89">
        <v>0</v>
      </c>
      <c r="M10" s="87">
        <f>I10/J17</f>
        <v>0</v>
      </c>
      <c r="N10" s="22">
        <v>19</v>
      </c>
      <c r="O10" s="44">
        <v>17</v>
      </c>
      <c r="P10" s="27">
        <f t="shared" si="2"/>
        <v>111.76470588235294</v>
      </c>
      <c r="Q10" s="49">
        <v>1.1200000000000001</v>
      </c>
      <c r="R10" s="46">
        <f>N10/O17</f>
        <v>1.1176470588235294</v>
      </c>
      <c r="S10" s="88">
        <v>0</v>
      </c>
      <c r="T10" s="84">
        <v>1</v>
      </c>
      <c r="U10" s="85">
        <f t="shared" si="3"/>
        <v>0</v>
      </c>
      <c r="V10" s="89">
        <v>0</v>
      </c>
      <c r="W10" s="87">
        <f>S10/T17</f>
        <v>0</v>
      </c>
      <c r="X10" s="88">
        <v>0</v>
      </c>
      <c r="Y10" s="84">
        <v>1</v>
      </c>
      <c r="Z10" s="85">
        <f t="shared" si="4"/>
        <v>0</v>
      </c>
      <c r="AA10" s="89">
        <v>0</v>
      </c>
      <c r="AB10" s="87">
        <f>X10/Y17</f>
        <v>0</v>
      </c>
      <c r="AC10" s="22">
        <v>5</v>
      </c>
      <c r="AD10" s="44">
        <v>5</v>
      </c>
      <c r="AE10" s="27">
        <f t="shared" si="5"/>
        <v>100</v>
      </c>
      <c r="AF10" s="49">
        <v>0</v>
      </c>
      <c r="AG10" s="46">
        <f>AC10/AD17</f>
        <v>0.25</v>
      </c>
      <c r="AH10" s="88">
        <v>0</v>
      </c>
      <c r="AI10" s="84">
        <v>1</v>
      </c>
      <c r="AJ10" s="85">
        <f t="shared" si="6"/>
        <v>0</v>
      </c>
      <c r="AK10" s="89">
        <v>0</v>
      </c>
      <c r="AL10" s="87">
        <f>AH10/AI17</f>
        <v>0</v>
      </c>
      <c r="AM10" s="88">
        <v>0</v>
      </c>
      <c r="AN10" s="84">
        <v>1</v>
      </c>
      <c r="AO10" s="85">
        <f t="shared" si="7"/>
        <v>0</v>
      </c>
      <c r="AP10" s="89">
        <v>0</v>
      </c>
      <c r="AQ10" s="87">
        <f>AM10/AN17</f>
        <v>0</v>
      </c>
      <c r="AR10" s="137">
        <v>0</v>
      </c>
      <c r="AS10" s="133">
        <v>100</v>
      </c>
      <c r="AT10" s="134">
        <f t="shared" si="8"/>
        <v>0</v>
      </c>
      <c r="AU10" s="138">
        <v>0</v>
      </c>
      <c r="AV10" s="136">
        <f>AR10/AS17</f>
        <v>0</v>
      </c>
      <c r="AW10" s="88">
        <v>0</v>
      </c>
      <c r="AX10" s="84">
        <v>1</v>
      </c>
      <c r="AY10" s="85">
        <f t="shared" si="9"/>
        <v>0</v>
      </c>
      <c r="AZ10" s="89">
        <v>0</v>
      </c>
      <c r="BA10" s="87">
        <f>AW10/AX17</f>
        <v>0</v>
      </c>
      <c r="BB10" s="88">
        <v>0</v>
      </c>
      <c r="BC10" s="84">
        <v>1</v>
      </c>
      <c r="BD10" s="85">
        <f t="shared" si="10"/>
        <v>0</v>
      </c>
      <c r="BE10" s="89">
        <v>0</v>
      </c>
      <c r="BF10" s="87">
        <f>BB10/BC17</f>
        <v>0</v>
      </c>
      <c r="BG10" s="88">
        <v>0</v>
      </c>
      <c r="BH10" s="84">
        <v>1</v>
      </c>
      <c r="BI10" s="85">
        <f t="shared" si="11"/>
        <v>0</v>
      </c>
      <c r="BJ10" s="89">
        <v>0</v>
      </c>
      <c r="BK10" s="87">
        <f>BG10/BH17</f>
        <v>0</v>
      </c>
      <c r="BL10" s="88">
        <v>0</v>
      </c>
      <c r="BM10" s="84">
        <v>100</v>
      </c>
      <c r="BN10" s="85">
        <f t="shared" si="12"/>
        <v>0</v>
      </c>
      <c r="BO10" s="89">
        <v>0</v>
      </c>
      <c r="BP10" s="87">
        <f>BL10/BM17</f>
        <v>0</v>
      </c>
      <c r="BQ10" s="26">
        <v>300</v>
      </c>
      <c r="BR10" s="44">
        <v>500</v>
      </c>
      <c r="BS10" s="27">
        <f t="shared" si="13"/>
        <v>60</v>
      </c>
      <c r="BT10" s="49">
        <v>0.6</v>
      </c>
      <c r="BU10" s="46">
        <f>BQ10/BR17</f>
        <v>0.25</v>
      </c>
      <c r="BV10" s="22">
        <v>100</v>
      </c>
      <c r="BW10" s="44">
        <v>500</v>
      </c>
      <c r="BX10" s="27">
        <f t="shared" si="14"/>
        <v>20</v>
      </c>
      <c r="BY10" s="49">
        <v>0</v>
      </c>
      <c r="BZ10" s="46">
        <f>BV10/BW17</f>
        <v>8.3333333333333329E-2</v>
      </c>
      <c r="CA10" s="22">
        <v>100</v>
      </c>
      <c r="CB10" s="44">
        <v>100</v>
      </c>
      <c r="CC10" s="27">
        <f t="shared" si="15"/>
        <v>100</v>
      </c>
      <c r="CD10" s="49">
        <v>1</v>
      </c>
      <c r="CE10" s="46">
        <f>CA10/CB17</f>
        <v>0.33333333333333331</v>
      </c>
      <c r="CF10" s="88">
        <v>0</v>
      </c>
      <c r="CG10" s="84">
        <v>1</v>
      </c>
      <c r="CH10" s="85">
        <f t="shared" si="16"/>
        <v>0</v>
      </c>
      <c r="CI10" s="89">
        <v>0</v>
      </c>
      <c r="CJ10" s="87">
        <f>CF10/CG17</f>
        <v>0</v>
      </c>
      <c r="CK10" s="22">
        <v>1</v>
      </c>
      <c r="CL10" s="44">
        <v>1</v>
      </c>
      <c r="CM10" s="27">
        <f t="shared" si="17"/>
        <v>100</v>
      </c>
      <c r="CN10" s="49">
        <v>1</v>
      </c>
      <c r="CO10" s="46">
        <f>CK10/CL17</f>
        <v>0.33333333333333331</v>
      </c>
      <c r="CP10" s="88">
        <v>0</v>
      </c>
      <c r="CQ10" s="84">
        <v>1</v>
      </c>
      <c r="CR10" s="85">
        <f t="shared" si="18"/>
        <v>0</v>
      </c>
      <c r="CS10" s="89">
        <v>0</v>
      </c>
      <c r="CT10" s="87">
        <f>CP10/CQ17</f>
        <v>0</v>
      </c>
      <c r="CU10" s="88">
        <v>0</v>
      </c>
      <c r="CV10" s="84">
        <v>1</v>
      </c>
      <c r="CW10" s="85">
        <f t="shared" si="19"/>
        <v>0</v>
      </c>
      <c r="CX10" s="89">
        <v>0</v>
      </c>
      <c r="CY10" s="87">
        <f>CU10/CV17</f>
        <v>0</v>
      </c>
      <c r="CZ10" s="88">
        <v>0</v>
      </c>
      <c r="DA10" s="84">
        <v>1</v>
      </c>
      <c r="DB10" s="85">
        <f t="shared" si="20"/>
        <v>0</v>
      </c>
      <c r="DC10" s="89">
        <v>0</v>
      </c>
      <c r="DD10" s="87">
        <f>CZ10/DA17</f>
        <v>0</v>
      </c>
      <c r="DE10" s="88">
        <v>0</v>
      </c>
      <c r="DF10" s="84">
        <v>1</v>
      </c>
      <c r="DG10" s="85">
        <f t="shared" si="21"/>
        <v>0</v>
      </c>
      <c r="DH10" s="89">
        <v>0</v>
      </c>
      <c r="DI10" s="87">
        <f>DE10/DF17</f>
        <v>0</v>
      </c>
      <c r="DJ10" s="22">
        <v>7</v>
      </c>
      <c r="DK10" s="44">
        <v>6</v>
      </c>
      <c r="DL10" s="27">
        <f t="shared" si="22"/>
        <v>116.66666666666667</v>
      </c>
      <c r="DM10" s="49">
        <v>1.17</v>
      </c>
      <c r="DN10" s="46">
        <f>DJ10/DK17</f>
        <v>0.2</v>
      </c>
      <c r="DO10" s="88">
        <v>0</v>
      </c>
      <c r="DP10" s="84">
        <v>100</v>
      </c>
      <c r="DQ10" s="85">
        <f t="shared" si="23"/>
        <v>0</v>
      </c>
      <c r="DR10" s="89">
        <v>0</v>
      </c>
      <c r="DS10" s="87">
        <f>DO10/DP17</f>
        <v>0</v>
      </c>
      <c r="DT10" s="88">
        <v>0</v>
      </c>
      <c r="DU10" s="84">
        <v>1</v>
      </c>
      <c r="DV10" s="85">
        <f t="shared" si="24"/>
        <v>0</v>
      </c>
      <c r="DW10" s="89">
        <v>0</v>
      </c>
      <c r="DX10" s="87">
        <f>DT10/DU17</f>
        <v>0</v>
      </c>
      <c r="DY10" s="22">
        <v>300</v>
      </c>
      <c r="DZ10" s="44">
        <v>300</v>
      </c>
      <c r="EA10" s="27">
        <f t="shared" si="25"/>
        <v>100</v>
      </c>
      <c r="EB10" s="49">
        <v>1</v>
      </c>
      <c r="EC10" s="46">
        <f>DY10/DZ17</f>
        <v>0.3</v>
      </c>
      <c r="ED10" s="22">
        <v>400</v>
      </c>
      <c r="EE10" s="44">
        <v>400</v>
      </c>
      <c r="EF10" s="27">
        <f t="shared" si="26"/>
        <v>100</v>
      </c>
      <c r="EG10" s="49">
        <v>1</v>
      </c>
      <c r="EH10" s="46">
        <f>ED10/EE17</f>
        <v>0.36363636363636365</v>
      </c>
      <c r="EI10" s="22">
        <v>10</v>
      </c>
      <c r="EJ10" s="44">
        <v>10</v>
      </c>
      <c r="EK10" s="27">
        <f t="shared" si="27"/>
        <v>100</v>
      </c>
      <c r="EL10" s="49">
        <v>0</v>
      </c>
      <c r="EM10" s="46">
        <f>EI10/EJ17</f>
        <v>0.13698630136986301</v>
      </c>
      <c r="EN10" s="22">
        <v>493</v>
      </c>
      <c r="EO10" s="44">
        <v>500</v>
      </c>
      <c r="EP10" s="27">
        <f t="shared" si="28"/>
        <v>98.6</v>
      </c>
      <c r="EQ10" s="49">
        <v>0</v>
      </c>
      <c r="ER10" s="46">
        <f>EN10/EO17</f>
        <v>0.41083333333333333</v>
      </c>
      <c r="ES10" s="22">
        <v>1</v>
      </c>
      <c r="ET10" s="44">
        <v>1</v>
      </c>
      <c r="EU10" s="27">
        <f t="shared" si="29"/>
        <v>100</v>
      </c>
      <c r="EV10" s="49">
        <v>1</v>
      </c>
      <c r="EW10" s="46">
        <f>ES10/ET17</f>
        <v>0.25</v>
      </c>
      <c r="EX10" s="88">
        <v>0</v>
      </c>
      <c r="EY10" s="84">
        <v>1</v>
      </c>
      <c r="EZ10" s="85">
        <f t="shared" si="30"/>
        <v>0</v>
      </c>
      <c r="FA10" s="89">
        <v>0</v>
      </c>
      <c r="FB10" s="87">
        <f>EX10/EY17</f>
        <v>0</v>
      </c>
      <c r="FC10" s="88">
        <v>0</v>
      </c>
      <c r="FD10" s="84">
        <v>1</v>
      </c>
      <c r="FE10" s="85">
        <f t="shared" si="31"/>
        <v>0</v>
      </c>
      <c r="FF10" s="89">
        <v>0</v>
      </c>
      <c r="FG10" s="87">
        <f>FC10/FD17</f>
        <v>0</v>
      </c>
      <c r="FH10" s="22">
        <v>5</v>
      </c>
      <c r="FI10" s="44">
        <v>5</v>
      </c>
      <c r="FJ10" s="27">
        <f t="shared" si="32"/>
        <v>100</v>
      </c>
      <c r="FK10" s="49">
        <v>0</v>
      </c>
      <c r="FL10" s="46">
        <f>FH10/FI17</f>
        <v>0.25</v>
      </c>
      <c r="FM10" s="88">
        <v>0</v>
      </c>
      <c r="FN10" s="84">
        <v>1</v>
      </c>
      <c r="FO10" s="85">
        <f t="shared" si="33"/>
        <v>0</v>
      </c>
      <c r="FP10" s="89">
        <v>0</v>
      </c>
      <c r="FQ10" s="87">
        <f>FM10/FN17</f>
        <v>0</v>
      </c>
      <c r="FR10" s="88">
        <v>0</v>
      </c>
      <c r="FS10" s="84">
        <v>1</v>
      </c>
      <c r="FT10" s="85">
        <f t="shared" si="34"/>
        <v>0</v>
      </c>
      <c r="FU10" s="89">
        <v>0</v>
      </c>
      <c r="FV10" s="87">
        <f>FR10/FS17</f>
        <v>0</v>
      </c>
      <c r="FW10" s="88">
        <v>0</v>
      </c>
      <c r="FX10" s="84">
        <v>1</v>
      </c>
      <c r="FY10" s="85">
        <f t="shared" si="35"/>
        <v>0</v>
      </c>
      <c r="FZ10" s="89">
        <v>0</v>
      </c>
      <c r="GA10" s="87">
        <f>FW10/FX17</f>
        <v>0</v>
      </c>
      <c r="GB10" s="88">
        <v>0</v>
      </c>
      <c r="GC10" s="84">
        <v>1</v>
      </c>
      <c r="GD10" s="85">
        <f t="shared" si="36"/>
        <v>0</v>
      </c>
      <c r="GE10" s="89">
        <v>0</v>
      </c>
      <c r="GF10" s="87">
        <f>GB10/GC17</f>
        <v>0</v>
      </c>
      <c r="GG10" s="22">
        <v>3</v>
      </c>
      <c r="GH10" s="44">
        <v>2</v>
      </c>
      <c r="GI10" s="27">
        <f t="shared" si="37"/>
        <v>150</v>
      </c>
      <c r="GJ10" s="49">
        <v>1.5</v>
      </c>
      <c r="GK10" s="46">
        <f>GG10/GH17</f>
        <v>0.1875</v>
      </c>
      <c r="GL10" s="168">
        <v>9</v>
      </c>
      <c r="GM10" s="169">
        <v>6</v>
      </c>
      <c r="GN10" s="170">
        <f t="shared" si="38"/>
        <v>150</v>
      </c>
      <c r="GO10" s="171">
        <v>1.5</v>
      </c>
      <c r="GP10" s="172">
        <f>GL10/GM17</f>
        <v>0.24324324324324326</v>
      </c>
      <c r="GQ10" s="22">
        <v>4</v>
      </c>
      <c r="GR10" s="44">
        <v>4</v>
      </c>
      <c r="GS10" s="27">
        <f t="shared" si="39"/>
        <v>100</v>
      </c>
      <c r="GT10" s="49">
        <v>1</v>
      </c>
      <c r="GU10" s="46">
        <f>GQ10/GR17</f>
        <v>0.8</v>
      </c>
      <c r="GV10" s="88">
        <v>0</v>
      </c>
      <c r="GW10" s="84">
        <v>1</v>
      </c>
      <c r="GX10" s="85">
        <f t="shared" si="40"/>
        <v>0</v>
      </c>
      <c r="GY10" s="89">
        <v>0</v>
      </c>
      <c r="GZ10" s="87">
        <f>GV10/GW17</f>
        <v>0</v>
      </c>
      <c r="HA10" s="88">
        <v>0</v>
      </c>
      <c r="HB10" s="84">
        <v>1</v>
      </c>
      <c r="HC10" s="85">
        <f t="shared" si="41"/>
        <v>0</v>
      </c>
      <c r="HD10" s="89">
        <v>0</v>
      </c>
      <c r="HE10" s="87">
        <f>HA10/HB17</f>
        <v>0</v>
      </c>
      <c r="HF10" s="22">
        <v>400</v>
      </c>
      <c r="HG10" s="44">
        <v>400</v>
      </c>
      <c r="HH10" s="27">
        <f t="shared" si="42"/>
        <v>100</v>
      </c>
      <c r="HI10" s="49">
        <v>1</v>
      </c>
      <c r="HJ10" s="46">
        <f>HF10/HG17</f>
        <v>0.36363636363636365</v>
      </c>
      <c r="HK10" s="88">
        <v>0</v>
      </c>
      <c r="HL10" s="84">
        <v>1</v>
      </c>
      <c r="HM10" s="85">
        <f t="shared" si="43"/>
        <v>0</v>
      </c>
      <c r="HN10" s="89">
        <v>0</v>
      </c>
      <c r="HO10" s="87">
        <f>HK10/HL17</f>
        <v>0</v>
      </c>
      <c r="HP10" s="88">
        <v>0</v>
      </c>
      <c r="HQ10" s="84">
        <v>1</v>
      </c>
      <c r="HR10" s="85">
        <f t="shared" si="44"/>
        <v>0</v>
      </c>
      <c r="HS10" s="89">
        <v>0</v>
      </c>
      <c r="HT10" s="87">
        <f>HP10/HQ17</f>
        <v>0</v>
      </c>
    </row>
    <row r="11" spans="2:228" x14ac:dyDescent="0.35">
      <c r="B11" s="76">
        <v>6</v>
      </c>
      <c r="C11" s="77" t="s">
        <v>43</v>
      </c>
      <c r="D11" s="26">
        <v>6</v>
      </c>
      <c r="E11" s="44">
        <v>6</v>
      </c>
      <c r="F11" s="27">
        <f t="shared" si="0"/>
        <v>100</v>
      </c>
      <c r="G11" s="82">
        <v>1</v>
      </c>
      <c r="H11" s="46">
        <f>D11/E17</f>
        <v>0.5</v>
      </c>
      <c r="I11" s="88">
        <v>0</v>
      </c>
      <c r="J11" s="84">
        <v>1</v>
      </c>
      <c r="K11" s="85">
        <f t="shared" si="1"/>
        <v>0</v>
      </c>
      <c r="L11" s="89">
        <v>0</v>
      </c>
      <c r="M11" s="87">
        <f>I11/J17</f>
        <v>0</v>
      </c>
      <c r="N11" s="22">
        <v>19</v>
      </c>
      <c r="O11" s="44">
        <v>17</v>
      </c>
      <c r="P11" s="27">
        <f t="shared" si="2"/>
        <v>111.76470588235294</v>
      </c>
      <c r="Q11" s="97">
        <v>1.1200000000000001</v>
      </c>
      <c r="R11" s="46">
        <f>N11/O17</f>
        <v>1.1176470588235294</v>
      </c>
      <c r="S11" s="88">
        <v>0</v>
      </c>
      <c r="T11" s="84">
        <v>1</v>
      </c>
      <c r="U11" s="85">
        <f t="shared" si="3"/>
        <v>0</v>
      </c>
      <c r="V11" s="89">
        <v>0</v>
      </c>
      <c r="W11" s="87">
        <f>S11/T17</f>
        <v>0</v>
      </c>
      <c r="X11" s="22">
        <v>1</v>
      </c>
      <c r="Y11" s="44">
        <v>1</v>
      </c>
      <c r="Z11" s="27">
        <f t="shared" si="4"/>
        <v>100</v>
      </c>
      <c r="AA11" s="82">
        <v>1</v>
      </c>
      <c r="AB11" s="46">
        <f>X11/Y17</f>
        <v>0.33333333333333331</v>
      </c>
      <c r="AC11" s="22">
        <v>10</v>
      </c>
      <c r="AD11" s="44">
        <v>10</v>
      </c>
      <c r="AE11" s="27">
        <f t="shared" si="5"/>
        <v>100</v>
      </c>
      <c r="AF11" s="82">
        <v>1</v>
      </c>
      <c r="AG11" s="46">
        <f>AC11/AD17</f>
        <v>0.5</v>
      </c>
      <c r="AH11" s="88">
        <v>0</v>
      </c>
      <c r="AI11" s="84">
        <v>1</v>
      </c>
      <c r="AJ11" s="85">
        <f t="shared" si="6"/>
        <v>0</v>
      </c>
      <c r="AK11" s="89">
        <v>0</v>
      </c>
      <c r="AL11" s="87">
        <f>AH11/AI17</f>
        <v>0</v>
      </c>
      <c r="AM11" s="88">
        <v>0</v>
      </c>
      <c r="AN11" s="84">
        <v>1</v>
      </c>
      <c r="AO11" s="85">
        <f t="shared" si="7"/>
        <v>0</v>
      </c>
      <c r="AP11" s="89">
        <v>0</v>
      </c>
      <c r="AQ11" s="87">
        <f>AM11/AN17</f>
        <v>0</v>
      </c>
      <c r="AR11" s="137">
        <v>0</v>
      </c>
      <c r="AS11" s="133">
        <v>100</v>
      </c>
      <c r="AT11" s="134">
        <f t="shared" si="8"/>
        <v>0</v>
      </c>
      <c r="AU11" s="138">
        <v>0</v>
      </c>
      <c r="AV11" s="136">
        <f>AR11/AS17</f>
        <v>0</v>
      </c>
      <c r="AW11" s="88">
        <v>0</v>
      </c>
      <c r="AX11" s="84">
        <v>1</v>
      </c>
      <c r="AY11" s="85">
        <f t="shared" si="9"/>
        <v>0</v>
      </c>
      <c r="AZ11" s="89">
        <v>0</v>
      </c>
      <c r="BA11" s="87">
        <f>AW11/AX17</f>
        <v>0</v>
      </c>
      <c r="BB11" s="88">
        <v>0</v>
      </c>
      <c r="BC11" s="84">
        <v>1</v>
      </c>
      <c r="BD11" s="85">
        <f t="shared" si="10"/>
        <v>0</v>
      </c>
      <c r="BE11" s="89">
        <v>0</v>
      </c>
      <c r="BF11" s="87">
        <f>BB11/BC17</f>
        <v>0</v>
      </c>
      <c r="BG11" s="88">
        <v>0</v>
      </c>
      <c r="BH11" s="84">
        <v>1</v>
      </c>
      <c r="BI11" s="85">
        <f t="shared" si="11"/>
        <v>0</v>
      </c>
      <c r="BJ11" s="89">
        <v>0</v>
      </c>
      <c r="BK11" s="87">
        <f>BG11/BH17</f>
        <v>0</v>
      </c>
      <c r="BL11" s="22">
        <v>100</v>
      </c>
      <c r="BM11" s="44">
        <v>100</v>
      </c>
      <c r="BN11" s="27">
        <f t="shared" si="12"/>
        <v>100</v>
      </c>
      <c r="BO11" s="82">
        <v>1</v>
      </c>
      <c r="BP11" s="46">
        <f>BL11/BM17</f>
        <v>0.14285714285714285</v>
      </c>
      <c r="BQ11" s="22">
        <v>400</v>
      </c>
      <c r="BR11" s="44">
        <v>600</v>
      </c>
      <c r="BS11" s="27">
        <f t="shared" si="13"/>
        <v>66.666666666666657</v>
      </c>
      <c r="BT11" s="80">
        <v>0.67</v>
      </c>
      <c r="BU11" s="46">
        <f>BQ11/BR17</f>
        <v>0.33333333333333331</v>
      </c>
      <c r="BV11" s="22">
        <v>200</v>
      </c>
      <c r="BW11" s="44">
        <v>600</v>
      </c>
      <c r="BX11" s="27">
        <f t="shared" si="14"/>
        <v>33.333333333333329</v>
      </c>
      <c r="BY11" s="81">
        <v>0.33</v>
      </c>
      <c r="BZ11" s="46">
        <f>BV11/BW17</f>
        <v>0.16666666666666666</v>
      </c>
      <c r="CA11" s="22">
        <v>100</v>
      </c>
      <c r="CB11" s="44">
        <v>100</v>
      </c>
      <c r="CC11" s="27">
        <f t="shared" si="15"/>
        <v>100</v>
      </c>
      <c r="CD11" s="82">
        <v>1</v>
      </c>
      <c r="CE11" s="46">
        <f>CA11/CB17</f>
        <v>0.33333333333333331</v>
      </c>
      <c r="CF11" s="22">
        <v>1</v>
      </c>
      <c r="CG11" s="44">
        <v>1</v>
      </c>
      <c r="CH11" s="27">
        <f t="shared" si="16"/>
        <v>100</v>
      </c>
      <c r="CI11" s="82">
        <v>1</v>
      </c>
      <c r="CJ11" s="46">
        <f>CF11/CG17</f>
        <v>0.16666666666666666</v>
      </c>
      <c r="CK11" s="22">
        <v>1</v>
      </c>
      <c r="CL11" s="44">
        <v>1</v>
      </c>
      <c r="CM11" s="27">
        <f t="shared" si="17"/>
        <v>100</v>
      </c>
      <c r="CN11" s="82">
        <v>1</v>
      </c>
      <c r="CO11" s="46">
        <f>CK11/CL17</f>
        <v>0.33333333333333331</v>
      </c>
      <c r="CP11" s="88">
        <v>0</v>
      </c>
      <c r="CQ11" s="84">
        <v>1</v>
      </c>
      <c r="CR11" s="85">
        <f t="shared" si="18"/>
        <v>0</v>
      </c>
      <c r="CS11" s="89">
        <v>0</v>
      </c>
      <c r="CT11" s="87">
        <f>CP11/CQ17</f>
        <v>0</v>
      </c>
      <c r="CU11" s="88">
        <v>0</v>
      </c>
      <c r="CV11" s="84">
        <v>1</v>
      </c>
      <c r="CW11" s="85">
        <f t="shared" si="19"/>
        <v>0</v>
      </c>
      <c r="CX11" s="89">
        <v>0</v>
      </c>
      <c r="CY11" s="87">
        <f>CU11/CV17</f>
        <v>0</v>
      </c>
      <c r="CZ11" s="88">
        <v>0</v>
      </c>
      <c r="DA11" s="84">
        <v>1</v>
      </c>
      <c r="DB11" s="85">
        <f t="shared" si="20"/>
        <v>0</v>
      </c>
      <c r="DC11" s="89">
        <v>0</v>
      </c>
      <c r="DD11" s="87">
        <f>CZ11/DA17</f>
        <v>0</v>
      </c>
      <c r="DE11" s="88">
        <v>0</v>
      </c>
      <c r="DF11" s="84">
        <v>1</v>
      </c>
      <c r="DG11" s="85">
        <f t="shared" si="21"/>
        <v>0</v>
      </c>
      <c r="DH11" s="89">
        <v>0</v>
      </c>
      <c r="DI11" s="87">
        <f>DE11/DF17</f>
        <v>0</v>
      </c>
      <c r="DJ11" s="22">
        <v>10</v>
      </c>
      <c r="DK11" s="44">
        <v>8</v>
      </c>
      <c r="DL11" s="27">
        <f t="shared" si="22"/>
        <v>125</v>
      </c>
      <c r="DM11" s="97">
        <v>1.25</v>
      </c>
      <c r="DN11" s="46">
        <f>DJ11/DK17</f>
        <v>0.2857142857142857</v>
      </c>
      <c r="DO11" s="22">
        <v>185</v>
      </c>
      <c r="DP11" s="44">
        <v>185</v>
      </c>
      <c r="DQ11" s="27">
        <f t="shared" si="23"/>
        <v>100</v>
      </c>
      <c r="DR11" s="82">
        <v>1</v>
      </c>
      <c r="DS11" s="46">
        <f>DO11/DP17</f>
        <v>1</v>
      </c>
      <c r="DT11" s="88">
        <v>0</v>
      </c>
      <c r="DU11" s="84">
        <v>1</v>
      </c>
      <c r="DV11" s="85">
        <f t="shared" si="24"/>
        <v>0</v>
      </c>
      <c r="DW11" s="89">
        <v>0</v>
      </c>
      <c r="DX11" s="87">
        <f>DT11/DU17</f>
        <v>0</v>
      </c>
      <c r="DY11" s="22">
        <v>400</v>
      </c>
      <c r="DZ11" s="44">
        <v>400</v>
      </c>
      <c r="EA11" s="27">
        <f t="shared" si="25"/>
        <v>100</v>
      </c>
      <c r="EB11" s="82">
        <v>1</v>
      </c>
      <c r="EC11" s="46">
        <f>DY11/DZ17</f>
        <v>0.4</v>
      </c>
      <c r="ED11" s="22">
        <v>452</v>
      </c>
      <c r="EE11" s="44">
        <v>500</v>
      </c>
      <c r="EF11" s="27">
        <f t="shared" si="26"/>
        <v>90.4</v>
      </c>
      <c r="EG11" s="82">
        <v>0.9</v>
      </c>
      <c r="EH11" s="46">
        <f>ED11/EE17</f>
        <v>0.41090909090909089</v>
      </c>
      <c r="EI11" s="22">
        <v>17</v>
      </c>
      <c r="EJ11" s="44">
        <v>17</v>
      </c>
      <c r="EK11" s="27">
        <f t="shared" si="27"/>
        <v>100</v>
      </c>
      <c r="EL11" s="82">
        <v>1</v>
      </c>
      <c r="EM11" s="46">
        <f>EI11/EJ17</f>
        <v>0.23287671232876711</v>
      </c>
      <c r="EN11" s="22">
        <v>593</v>
      </c>
      <c r="EO11" s="44">
        <v>600</v>
      </c>
      <c r="EP11" s="27">
        <f t="shared" si="28"/>
        <v>98.833333333333329</v>
      </c>
      <c r="EQ11" s="82">
        <v>0.99</v>
      </c>
      <c r="ER11" s="46">
        <f>EN11/EO17</f>
        <v>0.49416666666666664</v>
      </c>
      <c r="ES11" s="22">
        <v>1</v>
      </c>
      <c r="ET11" s="44">
        <v>1</v>
      </c>
      <c r="EU11" s="27">
        <f t="shared" si="29"/>
        <v>100</v>
      </c>
      <c r="EV11" s="82">
        <v>1</v>
      </c>
      <c r="EW11" s="46">
        <f>ES11/ET17</f>
        <v>0.25</v>
      </c>
      <c r="EX11" s="88">
        <v>0</v>
      </c>
      <c r="EY11" s="84">
        <v>1</v>
      </c>
      <c r="EZ11" s="85">
        <f t="shared" si="30"/>
        <v>0</v>
      </c>
      <c r="FA11" s="89">
        <v>0</v>
      </c>
      <c r="FB11" s="87">
        <f>EX11/EY17</f>
        <v>0</v>
      </c>
      <c r="FC11" s="22">
        <v>4</v>
      </c>
      <c r="FD11" s="44">
        <v>4</v>
      </c>
      <c r="FE11" s="27">
        <f t="shared" si="31"/>
        <v>100</v>
      </c>
      <c r="FF11" s="82">
        <v>1</v>
      </c>
      <c r="FG11" s="46">
        <f>FC11/FD17</f>
        <v>1</v>
      </c>
      <c r="FH11" s="22">
        <v>10</v>
      </c>
      <c r="FI11" s="44">
        <v>10</v>
      </c>
      <c r="FJ11" s="27">
        <f t="shared" si="32"/>
        <v>100</v>
      </c>
      <c r="FK11" s="82">
        <v>1</v>
      </c>
      <c r="FL11" s="46">
        <f>FH11/FI17</f>
        <v>0.5</v>
      </c>
      <c r="FM11" s="88">
        <v>0</v>
      </c>
      <c r="FN11" s="84">
        <v>1</v>
      </c>
      <c r="FO11" s="85">
        <f t="shared" si="33"/>
        <v>0</v>
      </c>
      <c r="FP11" s="89">
        <v>0</v>
      </c>
      <c r="FQ11" s="87">
        <f>FM11/FN17</f>
        <v>0</v>
      </c>
      <c r="FR11" s="88">
        <v>0</v>
      </c>
      <c r="FS11" s="84">
        <v>1</v>
      </c>
      <c r="FT11" s="85">
        <f t="shared" si="34"/>
        <v>0</v>
      </c>
      <c r="FU11" s="89">
        <v>0</v>
      </c>
      <c r="FV11" s="87">
        <f>FR11/FS17</f>
        <v>0</v>
      </c>
      <c r="FW11" s="88">
        <v>0</v>
      </c>
      <c r="FX11" s="84">
        <v>1</v>
      </c>
      <c r="FY11" s="85">
        <f t="shared" si="35"/>
        <v>0</v>
      </c>
      <c r="FZ11" s="89">
        <v>0</v>
      </c>
      <c r="GA11" s="87">
        <f>FW11/FX17</f>
        <v>0</v>
      </c>
      <c r="GB11" s="22">
        <v>15</v>
      </c>
      <c r="GC11" s="44">
        <v>15</v>
      </c>
      <c r="GD11" s="27">
        <f t="shared" si="36"/>
        <v>100</v>
      </c>
      <c r="GE11" s="82">
        <v>1</v>
      </c>
      <c r="GF11" s="46">
        <f>GB11/GC17</f>
        <v>0.27777777777777779</v>
      </c>
      <c r="GG11" s="22">
        <v>6</v>
      </c>
      <c r="GH11" s="44">
        <v>5</v>
      </c>
      <c r="GI11" s="27">
        <f t="shared" si="37"/>
        <v>120</v>
      </c>
      <c r="GJ11" s="97">
        <v>1.2</v>
      </c>
      <c r="GK11" s="46">
        <f>GG11/GH17</f>
        <v>0.375</v>
      </c>
      <c r="GL11" s="168">
        <v>12</v>
      </c>
      <c r="GM11" s="169">
        <v>9</v>
      </c>
      <c r="GN11" s="170">
        <f t="shared" si="38"/>
        <v>133.33333333333331</v>
      </c>
      <c r="GO11" s="97">
        <v>1.33</v>
      </c>
      <c r="GP11" s="172">
        <f>GL11/GM17</f>
        <v>0.32432432432432434</v>
      </c>
      <c r="GQ11" s="22">
        <v>5</v>
      </c>
      <c r="GR11" s="44">
        <v>5</v>
      </c>
      <c r="GS11" s="27">
        <f t="shared" si="39"/>
        <v>100</v>
      </c>
      <c r="GT11" s="82">
        <v>1</v>
      </c>
      <c r="GU11" s="46">
        <f>GQ11/GR17</f>
        <v>1</v>
      </c>
      <c r="GV11" s="88">
        <v>0</v>
      </c>
      <c r="GW11" s="84">
        <v>1</v>
      </c>
      <c r="GX11" s="85">
        <f t="shared" si="40"/>
        <v>0</v>
      </c>
      <c r="GY11" s="89">
        <v>0</v>
      </c>
      <c r="GZ11" s="87">
        <f>GV11/GW17</f>
        <v>0</v>
      </c>
      <c r="HA11" s="88">
        <v>0</v>
      </c>
      <c r="HB11" s="84">
        <v>1</v>
      </c>
      <c r="HC11" s="85">
        <f t="shared" si="41"/>
        <v>0</v>
      </c>
      <c r="HD11" s="89">
        <v>0</v>
      </c>
      <c r="HE11" s="87">
        <f>HA11/HB17</f>
        <v>0</v>
      </c>
      <c r="HF11" s="22">
        <v>500</v>
      </c>
      <c r="HG11" s="44">
        <v>500</v>
      </c>
      <c r="HH11" s="27">
        <f t="shared" si="42"/>
        <v>100</v>
      </c>
      <c r="HI11" s="82">
        <v>1</v>
      </c>
      <c r="HJ11" s="46">
        <f>HF11/HG17</f>
        <v>0.45454545454545453</v>
      </c>
      <c r="HK11" s="22">
        <v>15</v>
      </c>
      <c r="HL11" s="44">
        <v>15</v>
      </c>
      <c r="HM11" s="27">
        <f t="shared" si="43"/>
        <v>100</v>
      </c>
      <c r="HN11" s="82">
        <v>1</v>
      </c>
      <c r="HO11" s="46">
        <f>HK11/HL17</f>
        <v>1</v>
      </c>
      <c r="HP11" s="88">
        <v>0</v>
      </c>
      <c r="HQ11" s="84">
        <v>1</v>
      </c>
      <c r="HR11" s="85">
        <f t="shared" si="44"/>
        <v>0</v>
      </c>
      <c r="HS11" s="89">
        <v>0</v>
      </c>
      <c r="HT11" s="87">
        <f>HP11/HQ17</f>
        <v>0</v>
      </c>
    </row>
    <row r="12" spans="2:228" x14ac:dyDescent="0.35">
      <c r="B12" s="47">
        <v>7</v>
      </c>
      <c r="C12" s="48" t="s">
        <v>44</v>
      </c>
      <c r="D12" s="22">
        <v>0</v>
      </c>
      <c r="E12" s="44">
        <v>7</v>
      </c>
      <c r="F12" s="27">
        <f t="shared" si="0"/>
        <v>0</v>
      </c>
      <c r="G12" s="49">
        <v>0</v>
      </c>
      <c r="H12" s="46">
        <f>D12/E17</f>
        <v>0</v>
      </c>
      <c r="I12" s="88">
        <v>0</v>
      </c>
      <c r="J12" s="84">
        <v>1</v>
      </c>
      <c r="K12" s="85">
        <f t="shared" si="1"/>
        <v>0</v>
      </c>
      <c r="L12" s="89">
        <v>0</v>
      </c>
      <c r="M12" s="87">
        <f>I12/J17</f>
        <v>0</v>
      </c>
      <c r="N12" s="22">
        <v>0</v>
      </c>
      <c r="O12" s="44">
        <v>17</v>
      </c>
      <c r="P12" s="27">
        <f t="shared" si="2"/>
        <v>0</v>
      </c>
      <c r="Q12" s="49">
        <v>0</v>
      </c>
      <c r="R12" s="46">
        <f>N12/O17</f>
        <v>0</v>
      </c>
      <c r="S12" s="22">
        <v>0</v>
      </c>
      <c r="T12" s="44">
        <v>1</v>
      </c>
      <c r="U12" s="27">
        <f t="shared" si="3"/>
        <v>0</v>
      </c>
      <c r="V12" s="49">
        <v>0</v>
      </c>
      <c r="W12" s="46">
        <f>S12/T17</f>
        <v>0</v>
      </c>
      <c r="X12" s="22">
        <v>0</v>
      </c>
      <c r="Y12" s="44">
        <v>1</v>
      </c>
      <c r="Z12" s="27">
        <f t="shared" si="4"/>
        <v>0</v>
      </c>
      <c r="AA12" s="49">
        <v>0</v>
      </c>
      <c r="AB12" s="46">
        <f>X12/Y17</f>
        <v>0</v>
      </c>
      <c r="AC12" s="22">
        <v>0</v>
      </c>
      <c r="AD12" s="44">
        <v>10</v>
      </c>
      <c r="AE12" s="27">
        <f t="shared" si="5"/>
        <v>0</v>
      </c>
      <c r="AF12" s="49">
        <v>0</v>
      </c>
      <c r="AG12" s="46">
        <f>AC12/AD17</f>
        <v>0</v>
      </c>
      <c r="AH12" s="88">
        <v>0</v>
      </c>
      <c r="AI12" s="84">
        <v>1</v>
      </c>
      <c r="AJ12" s="85">
        <f t="shared" si="6"/>
        <v>0</v>
      </c>
      <c r="AK12" s="89">
        <v>0</v>
      </c>
      <c r="AL12" s="87">
        <f>AH12/AI17</f>
        <v>0</v>
      </c>
      <c r="AM12" s="22">
        <v>0</v>
      </c>
      <c r="AN12" s="44">
        <v>100</v>
      </c>
      <c r="AO12" s="27">
        <f t="shared" si="7"/>
        <v>0</v>
      </c>
      <c r="AP12" s="49">
        <v>0</v>
      </c>
      <c r="AQ12" s="46">
        <f>AM12/AN17</f>
        <v>0</v>
      </c>
      <c r="AR12" s="137">
        <v>0</v>
      </c>
      <c r="AS12" s="133">
        <v>100</v>
      </c>
      <c r="AT12" s="134">
        <f t="shared" si="8"/>
        <v>0</v>
      </c>
      <c r="AU12" s="138">
        <v>0</v>
      </c>
      <c r="AV12" s="136">
        <f>AR12/AS17</f>
        <v>0</v>
      </c>
      <c r="AW12" s="88">
        <v>0</v>
      </c>
      <c r="AX12" s="84">
        <v>1</v>
      </c>
      <c r="AY12" s="85">
        <f t="shared" si="9"/>
        <v>0</v>
      </c>
      <c r="AZ12" s="89">
        <v>0</v>
      </c>
      <c r="BA12" s="87">
        <f>AW12/AX17</f>
        <v>0</v>
      </c>
      <c r="BB12" s="88">
        <v>0</v>
      </c>
      <c r="BC12" s="84">
        <v>1</v>
      </c>
      <c r="BD12" s="85">
        <f t="shared" si="10"/>
        <v>0</v>
      </c>
      <c r="BE12" s="89">
        <v>0</v>
      </c>
      <c r="BF12" s="87">
        <f>BB12/BC17</f>
        <v>0</v>
      </c>
      <c r="BG12" s="88">
        <v>0</v>
      </c>
      <c r="BH12" s="84">
        <v>1</v>
      </c>
      <c r="BI12" s="85">
        <f t="shared" si="11"/>
        <v>0</v>
      </c>
      <c r="BJ12" s="89">
        <v>0</v>
      </c>
      <c r="BK12" s="87">
        <f>BG12/BH17</f>
        <v>0</v>
      </c>
      <c r="BL12" s="22">
        <v>0</v>
      </c>
      <c r="BM12" s="44">
        <v>200</v>
      </c>
      <c r="BN12" s="27">
        <f t="shared" si="12"/>
        <v>0</v>
      </c>
      <c r="BO12" s="49">
        <v>0</v>
      </c>
      <c r="BP12" s="46">
        <f>BL12/BM17</f>
        <v>0</v>
      </c>
      <c r="BQ12" s="22">
        <v>0</v>
      </c>
      <c r="BR12" s="44">
        <v>700</v>
      </c>
      <c r="BS12" s="27">
        <f t="shared" si="13"/>
        <v>0</v>
      </c>
      <c r="BT12" s="49">
        <v>0</v>
      </c>
      <c r="BU12" s="46">
        <f>BQ12/BR17</f>
        <v>0</v>
      </c>
      <c r="BV12" s="22">
        <v>0</v>
      </c>
      <c r="BW12" s="44">
        <v>700</v>
      </c>
      <c r="BX12" s="27">
        <f t="shared" si="14"/>
        <v>0</v>
      </c>
      <c r="BY12" s="49">
        <v>0</v>
      </c>
      <c r="BZ12" s="46">
        <f>BV12/BW17</f>
        <v>0</v>
      </c>
      <c r="CA12" s="22">
        <v>0</v>
      </c>
      <c r="CB12" s="44">
        <v>100</v>
      </c>
      <c r="CC12" s="27">
        <f t="shared" si="15"/>
        <v>0</v>
      </c>
      <c r="CD12" s="49">
        <v>0</v>
      </c>
      <c r="CE12" s="46">
        <f>CA12/CB17</f>
        <v>0</v>
      </c>
      <c r="CF12" s="22">
        <v>0</v>
      </c>
      <c r="CG12" s="44">
        <v>1</v>
      </c>
      <c r="CH12" s="27">
        <f t="shared" si="16"/>
        <v>0</v>
      </c>
      <c r="CI12" s="49">
        <v>0</v>
      </c>
      <c r="CJ12" s="46">
        <f>CF12/CG17</f>
        <v>0</v>
      </c>
      <c r="CK12" s="22">
        <v>0</v>
      </c>
      <c r="CL12" s="44">
        <v>2</v>
      </c>
      <c r="CM12" s="27">
        <f t="shared" si="17"/>
        <v>0</v>
      </c>
      <c r="CN12" s="49">
        <v>0</v>
      </c>
      <c r="CO12" s="46">
        <f>CK12/CL17</f>
        <v>0</v>
      </c>
      <c r="CP12" s="88">
        <v>0</v>
      </c>
      <c r="CQ12" s="84">
        <v>1</v>
      </c>
      <c r="CR12" s="85">
        <f t="shared" si="18"/>
        <v>0</v>
      </c>
      <c r="CS12" s="89">
        <v>0</v>
      </c>
      <c r="CT12" s="87">
        <f>CP12/CQ17</f>
        <v>0</v>
      </c>
      <c r="CU12" s="88">
        <v>0</v>
      </c>
      <c r="CV12" s="84">
        <v>1</v>
      </c>
      <c r="CW12" s="85">
        <f t="shared" si="19"/>
        <v>0</v>
      </c>
      <c r="CX12" s="89">
        <v>0</v>
      </c>
      <c r="CY12" s="87">
        <f>CU12/CV17</f>
        <v>0</v>
      </c>
      <c r="CZ12" s="88">
        <v>0</v>
      </c>
      <c r="DA12" s="84">
        <v>1</v>
      </c>
      <c r="DB12" s="85">
        <f t="shared" si="20"/>
        <v>0</v>
      </c>
      <c r="DC12" s="89">
        <v>0</v>
      </c>
      <c r="DD12" s="87">
        <f>CZ12/DA17</f>
        <v>0</v>
      </c>
      <c r="DE12" s="88">
        <v>0</v>
      </c>
      <c r="DF12" s="84">
        <v>1</v>
      </c>
      <c r="DG12" s="85">
        <f t="shared" si="21"/>
        <v>0</v>
      </c>
      <c r="DH12" s="89">
        <v>0</v>
      </c>
      <c r="DI12" s="87">
        <f>DE12/DF17</f>
        <v>0</v>
      </c>
      <c r="DJ12" s="22">
        <v>0</v>
      </c>
      <c r="DK12" s="44">
        <v>10</v>
      </c>
      <c r="DL12" s="27">
        <f t="shared" si="22"/>
        <v>0</v>
      </c>
      <c r="DM12" s="49">
        <v>0</v>
      </c>
      <c r="DN12" s="46">
        <f>DJ12/DK17</f>
        <v>0</v>
      </c>
      <c r="DO12" s="22">
        <v>185</v>
      </c>
      <c r="DP12" s="44">
        <v>185</v>
      </c>
      <c r="DQ12" s="27">
        <f t="shared" si="23"/>
        <v>100</v>
      </c>
      <c r="DR12" s="49">
        <v>1</v>
      </c>
      <c r="DS12" s="46">
        <f>DO12/DP17</f>
        <v>1</v>
      </c>
      <c r="DT12" s="22">
        <v>0</v>
      </c>
      <c r="DU12" s="44">
        <v>1</v>
      </c>
      <c r="DV12" s="27">
        <f t="shared" si="24"/>
        <v>0</v>
      </c>
      <c r="DW12" s="49">
        <v>0</v>
      </c>
      <c r="DX12" s="46">
        <f>DT12/DU17</f>
        <v>0</v>
      </c>
      <c r="DY12" s="22">
        <v>500</v>
      </c>
      <c r="DZ12" s="44">
        <v>500</v>
      </c>
      <c r="EA12" s="27">
        <f t="shared" si="25"/>
        <v>100</v>
      </c>
      <c r="EB12" s="49">
        <v>0</v>
      </c>
      <c r="EC12" s="46">
        <f>DY12/DZ17</f>
        <v>0.5</v>
      </c>
      <c r="ED12" s="22">
        <v>0</v>
      </c>
      <c r="EE12" s="44">
        <v>600</v>
      </c>
      <c r="EF12" s="27">
        <f t="shared" si="26"/>
        <v>0</v>
      </c>
      <c r="EG12" s="49">
        <v>0</v>
      </c>
      <c r="EH12" s="46">
        <f>ED12/EE17</f>
        <v>0</v>
      </c>
      <c r="EI12" s="22">
        <v>0</v>
      </c>
      <c r="EJ12" s="44">
        <v>24</v>
      </c>
      <c r="EK12" s="27">
        <f t="shared" si="27"/>
        <v>0</v>
      </c>
      <c r="EL12" s="49">
        <v>0</v>
      </c>
      <c r="EM12" s="46">
        <f>EI12/EJ17</f>
        <v>0</v>
      </c>
      <c r="EN12" s="22">
        <v>0</v>
      </c>
      <c r="EO12" s="44">
        <v>700</v>
      </c>
      <c r="EP12" s="27">
        <f t="shared" si="28"/>
        <v>0</v>
      </c>
      <c r="EQ12" s="49">
        <v>0</v>
      </c>
      <c r="ER12" s="46">
        <f>EN12/EO17</f>
        <v>0</v>
      </c>
      <c r="ES12" s="22">
        <v>0</v>
      </c>
      <c r="ET12" s="44">
        <v>2</v>
      </c>
      <c r="EU12" s="27">
        <f t="shared" si="29"/>
        <v>0</v>
      </c>
      <c r="EV12" s="49">
        <v>0</v>
      </c>
      <c r="EW12" s="46">
        <f>ES12/ET17</f>
        <v>0</v>
      </c>
      <c r="EX12" s="88">
        <v>0</v>
      </c>
      <c r="EY12" s="84">
        <v>1</v>
      </c>
      <c r="EZ12" s="85">
        <f t="shared" si="30"/>
        <v>0</v>
      </c>
      <c r="FA12" s="89">
        <v>0</v>
      </c>
      <c r="FB12" s="87">
        <f>EX12/EY17</f>
        <v>0</v>
      </c>
      <c r="FC12" s="22">
        <v>4</v>
      </c>
      <c r="FD12" s="44">
        <v>4</v>
      </c>
      <c r="FE12" s="27">
        <f t="shared" si="31"/>
        <v>100</v>
      </c>
      <c r="FF12" s="49">
        <v>1</v>
      </c>
      <c r="FG12" s="46">
        <f>FC12/FD17</f>
        <v>1</v>
      </c>
      <c r="FH12" s="22">
        <v>0</v>
      </c>
      <c r="FI12" s="44">
        <v>10</v>
      </c>
      <c r="FJ12" s="27">
        <f t="shared" si="32"/>
        <v>0</v>
      </c>
      <c r="FK12" s="49">
        <v>0</v>
      </c>
      <c r="FL12" s="46">
        <f>FH12/FI17</f>
        <v>0</v>
      </c>
      <c r="FM12" s="88">
        <v>0</v>
      </c>
      <c r="FN12" s="84">
        <v>1</v>
      </c>
      <c r="FO12" s="85">
        <f t="shared" si="33"/>
        <v>0</v>
      </c>
      <c r="FP12" s="89">
        <v>0</v>
      </c>
      <c r="FQ12" s="87">
        <f>FM12/FN17</f>
        <v>0</v>
      </c>
      <c r="FR12" s="88">
        <v>0</v>
      </c>
      <c r="FS12" s="84">
        <v>1</v>
      </c>
      <c r="FT12" s="85">
        <f t="shared" si="34"/>
        <v>0</v>
      </c>
      <c r="FU12" s="89">
        <v>0</v>
      </c>
      <c r="FV12" s="87">
        <f>FR12/FS17</f>
        <v>0</v>
      </c>
      <c r="FW12" s="88">
        <v>0</v>
      </c>
      <c r="FX12" s="84">
        <v>1</v>
      </c>
      <c r="FY12" s="85">
        <f t="shared" si="35"/>
        <v>0</v>
      </c>
      <c r="FZ12" s="89">
        <v>0</v>
      </c>
      <c r="GA12" s="87">
        <f>FW12/FX17</f>
        <v>0</v>
      </c>
      <c r="GB12" s="22">
        <v>0</v>
      </c>
      <c r="GC12" s="44">
        <v>20</v>
      </c>
      <c r="GD12" s="27">
        <f t="shared" si="36"/>
        <v>0</v>
      </c>
      <c r="GE12" s="49">
        <v>0</v>
      </c>
      <c r="GF12" s="46">
        <f>GB12/GC17</f>
        <v>0</v>
      </c>
      <c r="GG12" s="22">
        <v>0</v>
      </c>
      <c r="GH12" s="44">
        <v>8</v>
      </c>
      <c r="GI12" s="27">
        <f t="shared" si="37"/>
        <v>0</v>
      </c>
      <c r="GJ12" s="49">
        <v>0</v>
      </c>
      <c r="GK12" s="46">
        <f>GG12/GH17</f>
        <v>0</v>
      </c>
      <c r="GL12" s="168">
        <v>0</v>
      </c>
      <c r="GM12" s="169">
        <v>15</v>
      </c>
      <c r="GN12" s="170">
        <f t="shared" si="38"/>
        <v>0</v>
      </c>
      <c r="GO12" s="171">
        <v>0</v>
      </c>
      <c r="GP12" s="172">
        <f>GL12/GM17</f>
        <v>0</v>
      </c>
      <c r="GQ12" s="22">
        <v>5</v>
      </c>
      <c r="GR12" s="44">
        <v>5</v>
      </c>
      <c r="GS12" s="27">
        <f t="shared" si="39"/>
        <v>100</v>
      </c>
      <c r="GT12" s="49">
        <v>1</v>
      </c>
      <c r="GU12" s="46">
        <f>GQ12/GR17</f>
        <v>1</v>
      </c>
      <c r="GV12" s="88">
        <v>0</v>
      </c>
      <c r="GW12" s="84">
        <v>1</v>
      </c>
      <c r="GX12" s="85">
        <f t="shared" si="40"/>
        <v>0</v>
      </c>
      <c r="GY12" s="89">
        <v>0</v>
      </c>
      <c r="GZ12" s="87">
        <f>GV12/GW17</f>
        <v>0</v>
      </c>
      <c r="HA12" s="88">
        <v>0</v>
      </c>
      <c r="HB12" s="84">
        <v>1</v>
      </c>
      <c r="HC12" s="85">
        <f t="shared" si="41"/>
        <v>0</v>
      </c>
      <c r="HD12" s="89">
        <v>0</v>
      </c>
      <c r="HE12" s="87">
        <f>HA12/HB17</f>
        <v>0</v>
      </c>
      <c r="HF12" s="22">
        <v>600</v>
      </c>
      <c r="HG12" s="44">
        <v>600</v>
      </c>
      <c r="HH12" s="27">
        <f t="shared" si="42"/>
        <v>100</v>
      </c>
      <c r="HI12" s="49">
        <v>0</v>
      </c>
      <c r="HJ12" s="46">
        <f>HF12/HG17</f>
        <v>0.54545454545454541</v>
      </c>
      <c r="HK12" s="22">
        <v>0</v>
      </c>
      <c r="HL12" s="44">
        <v>15</v>
      </c>
      <c r="HM12" s="27">
        <f t="shared" si="43"/>
        <v>0</v>
      </c>
      <c r="HN12" s="49">
        <v>0</v>
      </c>
      <c r="HO12" s="46">
        <f>HK12/HL17</f>
        <v>0</v>
      </c>
      <c r="HP12" s="88">
        <v>0</v>
      </c>
      <c r="HQ12" s="84">
        <v>1</v>
      </c>
      <c r="HR12" s="85">
        <f t="shared" si="44"/>
        <v>0</v>
      </c>
      <c r="HS12" s="89">
        <v>0</v>
      </c>
      <c r="HT12" s="87">
        <f>HP12/HQ17</f>
        <v>0</v>
      </c>
    </row>
    <row r="13" spans="2:228" x14ac:dyDescent="0.35">
      <c r="B13" s="47">
        <v>8</v>
      </c>
      <c r="C13" s="48" t="s">
        <v>45</v>
      </c>
      <c r="D13" s="22">
        <v>0</v>
      </c>
      <c r="E13" s="44">
        <v>8</v>
      </c>
      <c r="F13" s="27">
        <f t="shared" si="0"/>
        <v>0</v>
      </c>
      <c r="G13" s="49">
        <v>0</v>
      </c>
      <c r="H13" s="46">
        <f>D13/E17</f>
        <v>0</v>
      </c>
      <c r="I13" s="88">
        <v>0</v>
      </c>
      <c r="J13" s="84">
        <v>1</v>
      </c>
      <c r="K13" s="85">
        <f t="shared" si="1"/>
        <v>0</v>
      </c>
      <c r="L13" s="89">
        <v>0</v>
      </c>
      <c r="M13" s="87">
        <f>I13/J17</f>
        <v>0</v>
      </c>
      <c r="N13" s="22">
        <v>0</v>
      </c>
      <c r="O13" s="44">
        <v>17</v>
      </c>
      <c r="P13" s="27">
        <f t="shared" si="2"/>
        <v>0</v>
      </c>
      <c r="Q13" s="49">
        <v>0</v>
      </c>
      <c r="R13" s="46">
        <f>N13/O17</f>
        <v>0</v>
      </c>
      <c r="S13" s="22">
        <v>0</v>
      </c>
      <c r="T13" s="44">
        <v>1</v>
      </c>
      <c r="U13" s="27">
        <f t="shared" si="3"/>
        <v>0</v>
      </c>
      <c r="V13" s="49">
        <v>0</v>
      </c>
      <c r="W13" s="46">
        <f>S13/T17</f>
        <v>0</v>
      </c>
      <c r="X13" s="22">
        <v>0</v>
      </c>
      <c r="Y13" s="44">
        <v>2</v>
      </c>
      <c r="Z13" s="27">
        <f t="shared" si="4"/>
        <v>0</v>
      </c>
      <c r="AA13" s="49">
        <v>0</v>
      </c>
      <c r="AB13" s="46">
        <f>X13/Y17</f>
        <v>0</v>
      </c>
      <c r="AC13" s="22">
        <v>0</v>
      </c>
      <c r="AD13" s="44">
        <v>10</v>
      </c>
      <c r="AE13" s="27">
        <f t="shared" si="5"/>
        <v>0</v>
      </c>
      <c r="AF13" s="49">
        <v>0</v>
      </c>
      <c r="AG13" s="46">
        <f>AC13/AD17</f>
        <v>0</v>
      </c>
      <c r="AH13" s="88">
        <v>0</v>
      </c>
      <c r="AI13" s="84">
        <v>1</v>
      </c>
      <c r="AJ13" s="85">
        <f t="shared" si="6"/>
        <v>0</v>
      </c>
      <c r="AK13" s="89">
        <v>0</v>
      </c>
      <c r="AL13" s="87">
        <f>AH13/AI17</f>
        <v>0</v>
      </c>
      <c r="AM13" s="22">
        <v>0</v>
      </c>
      <c r="AN13" s="44">
        <v>100</v>
      </c>
      <c r="AO13" s="27">
        <f t="shared" si="7"/>
        <v>0</v>
      </c>
      <c r="AP13" s="49">
        <v>0</v>
      </c>
      <c r="AQ13" s="46">
        <f>AM13/AN17</f>
        <v>0</v>
      </c>
      <c r="AR13" s="137">
        <v>0</v>
      </c>
      <c r="AS13" s="133">
        <v>100</v>
      </c>
      <c r="AT13" s="134">
        <f t="shared" si="8"/>
        <v>0</v>
      </c>
      <c r="AU13" s="138">
        <v>0</v>
      </c>
      <c r="AV13" s="136">
        <f>AR13/AS17</f>
        <v>0</v>
      </c>
      <c r="AW13" s="88">
        <v>0</v>
      </c>
      <c r="AX13" s="84">
        <v>1</v>
      </c>
      <c r="AY13" s="85">
        <f t="shared" si="9"/>
        <v>0</v>
      </c>
      <c r="AZ13" s="89">
        <v>0</v>
      </c>
      <c r="BA13" s="87">
        <f>AW13/AX17</f>
        <v>0</v>
      </c>
      <c r="BB13" s="88">
        <v>0</v>
      </c>
      <c r="BC13" s="84">
        <v>1</v>
      </c>
      <c r="BD13" s="85">
        <f t="shared" si="10"/>
        <v>0</v>
      </c>
      <c r="BE13" s="89">
        <v>0</v>
      </c>
      <c r="BF13" s="87">
        <f>BB13/BC17</f>
        <v>0</v>
      </c>
      <c r="BG13" s="88">
        <v>0</v>
      </c>
      <c r="BH13" s="84">
        <v>1</v>
      </c>
      <c r="BI13" s="85">
        <f t="shared" si="11"/>
        <v>0</v>
      </c>
      <c r="BJ13" s="89">
        <v>0</v>
      </c>
      <c r="BK13" s="87">
        <f>BG13/BH17</f>
        <v>0</v>
      </c>
      <c r="BL13" s="22">
        <v>0</v>
      </c>
      <c r="BM13" s="44">
        <v>300</v>
      </c>
      <c r="BN13" s="27">
        <f t="shared" si="12"/>
        <v>0</v>
      </c>
      <c r="BO13" s="49">
        <v>0</v>
      </c>
      <c r="BP13" s="46">
        <f>BL13/BM17</f>
        <v>0</v>
      </c>
      <c r="BQ13" s="22">
        <v>0</v>
      </c>
      <c r="BR13" s="44">
        <v>800</v>
      </c>
      <c r="BS13" s="27">
        <f t="shared" si="13"/>
        <v>0</v>
      </c>
      <c r="BT13" s="49">
        <v>0</v>
      </c>
      <c r="BU13" s="46">
        <f>BQ13/BR17</f>
        <v>0</v>
      </c>
      <c r="BV13" s="22">
        <v>0</v>
      </c>
      <c r="BW13" s="44">
        <v>800</v>
      </c>
      <c r="BX13" s="27">
        <f t="shared" si="14"/>
        <v>0</v>
      </c>
      <c r="BY13" s="49">
        <v>0</v>
      </c>
      <c r="BZ13" s="46">
        <f>BV13/BW17</f>
        <v>0</v>
      </c>
      <c r="CA13" s="22">
        <v>0</v>
      </c>
      <c r="CB13" s="44">
        <v>200</v>
      </c>
      <c r="CC13" s="27">
        <f t="shared" si="15"/>
        <v>0</v>
      </c>
      <c r="CD13" s="49">
        <v>0</v>
      </c>
      <c r="CE13" s="46">
        <f>CA13/CB17</f>
        <v>0</v>
      </c>
      <c r="CF13" s="22">
        <v>0</v>
      </c>
      <c r="CG13" s="44">
        <v>1</v>
      </c>
      <c r="CH13" s="27">
        <f t="shared" si="16"/>
        <v>0</v>
      </c>
      <c r="CI13" s="49">
        <v>0</v>
      </c>
      <c r="CJ13" s="46">
        <f>CF13/CG17</f>
        <v>0</v>
      </c>
      <c r="CK13" s="22">
        <v>0</v>
      </c>
      <c r="CL13" s="44">
        <v>2</v>
      </c>
      <c r="CM13" s="27">
        <f t="shared" si="17"/>
        <v>0</v>
      </c>
      <c r="CN13" s="49">
        <v>0</v>
      </c>
      <c r="CO13" s="46">
        <f>CK13/CL17</f>
        <v>0</v>
      </c>
      <c r="CP13" s="88">
        <v>0</v>
      </c>
      <c r="CQ13" s="84">
        <v>1</v>
      </c>
      <c r="CR13" s="85">
        <f t="shared" si="18"/>
        <v>0</v>
      </c>
      <c r="CS13" s="89">
        <v>0</v>
      </c>
      <c r="CT13" s="87">
        <f>CP13/CQ17</f>
        <v>0</v>
      </c>
      <c r="CU13" s="88">
        <v>0</v>
      </c>
      <c r="CV13" s="84">
        <v>1</v>
      </c>
      <c r="CW13" s="85">
        <f t="shared" si="19"/>
        <v>0</v>
      </c>
      <c r="CX13" s="89">
        <v>0</v>
      </c>
      <c r="CY13" s="87">
        <f>CU13/CV17</f>
        <v>0</v>
      </c>
      <c r="CZ13" s="88">
        <v>0</v>
      </c>
      <c r="DA13" s="84">
        <v>1</v>
      </c>
      <c r="DB13" s="85">
        <f t="shared" si="20"/>
        <v>0</v>
      </c>
      <c r="DC13" s="89">
        <v>0</v>
      </c>
      <c r="DD13" s="87">
        <f>CZ13/DA17</f>
        <v>0</v>
      </c>
      <c r="DE13" s="88">
        <v>0</v>
      </c>
      <c r="DF13" s="84">
        <v>1</v>
      </c>
      <c r="DG13" s="85">
        <f t="shared" si="21"/>
        <v>0</v>
      </c>
      <c r="DH13" s="89">
        <v>0</v>
      </c>
      <c r="DI13" s="87">
        <f>DE13/DF17</f>
        <v>0</v>
      </c>
      <c r="DJ13" s="22">
        <v>0</v>
      </c>
      <c r="DK13" s="44">
        <v>13</v>
      </c>
      <c r="DL13" s="27">
        <f t="shared" si="22"/>
        <v>0</v>
      </c>
      <c r="DM13" s="49">
        <v>0</v>
      </c>
      <c r="DN13" s="46">
        <f>DJ13/DK17</f>
        <v>0</v>
      </c>
      <c r="DO13" s="22">
        <v>185</v>
      </c>
      <c r="DP13" s="44">
        <v>185</v>
      </c>
      <c r="DQ13" s="27">
        <f t="shared" si="23"/>
        <v>100</v>
      </c>
      <c r="DR13" s="49">
        <v>1</v>
      </c>
      <c r="DS13" s="46">
        <f>DO13/DP17</f>
        <v>1</v>
      </c>
      <c r="DT13" s="22">
        <v>0</v>
      </c>
      <c r="DU13" s="44">
        <v>1</v>
      </c>
      <c r="DV13" s="27">
        <f t="shared" si="24"/>
        <v>0</v>
      </c>
      <c r="DW13" s="49">
        <v>0</v>
      </c>
      <c r="DX13" s="46">
        <f>DT13/DU17</f>
        <v>0</v>
      </c>
      <c r="DY13" s="22">
        <v>600</v>
      </c>
      <c r="DZ13" s="44">
        <v>600</v>
      </c>
      <c r="EA13" s="27">
        <f t="shared" si="25"/>
        <v>100</v>
      </c>
      <c r="EB13" s="49">
        <v>0</v>
      </c>
      <c r="EC13" s="46">
        <f>DY13/DZ17</f>
        <v>0.6</v>
      </c>
      <c r="ED13" s="22">
        <v>0</v>
      </c>
      <c r="EE13" s="44">
        <v>700</v>
      </c>
      <c r="EF13" s="27">
        <f t="shared" si="26"/>
        <v>0</v>
      </c>
      <c r="EG13" s="49">
        <v>0</v>
      </c>
      <c r="EH13" s="46">
        <f>ED13/EE17</f>
        <v>0</v>
      </c>
      <c r="EI13" s="22">
        <v>0</v>
      </c>
      <c r="EJ13" s="44">
        <v>30</v>
      </c>
      <c r="EK13" s="27">
        <f t="shared" si="27"/>
        <v>0</v>
      </c>
      <c r="EL13" s="49">
        <v>0</v>
      </c>
      <c r="EM13" s="46">
        <f>EI13/EJ17</f>
        <v>0</v>
      </c>
      <c r="EN13" s="22">
        <v>0</v>
      </c>
      <c r="EO13" s="44">
        <v>800</v>
      </c>
      <c r="EP13" s="27">
        <f t="shared" si="28"/>
        <v>0</v>
      </c>
      <c r="EQ13" s="49">
        <v>0</v>
      </c>
      <c r="ER13" s="46">
        <f>EN13/EO17</f>
        <v>0</v>
      </c>
      <c r="ES13" s="22">
        <v>0</v>
      </c>
      <c r="ET13" s="44">
        <v>2</v>
      </c>
      <c r="EU13" s="27">
        <f t="shared" si="29"/>
        <v>0</v>
      </c>
      <c r="EV13" s="49">
        <v>0</v>
      </c>
      <c r="EW13" s="46">
        <f>ES13/ET17</f>
        <v>0</v>
      </c>
      <c r="EX13" s="88">
        <v>0</v>
      </c>
      <c r="EY13" s="84">
        <v>1</v>
      </c>
      <c r="EZ13" s="85">
        <f t="shared" si="30"/>
        <v>0</v>
      </c>
      <c r="FA13" s="89">
        <v>0</v>
      </c>
      <c r="FB13" s="87">
        <f>EX13/EY17</f>
        <v>0</v>
      </c>
      <c r="FC13" s="22">
        <v>4</v>
      </c>
      <c r="FD13" s="44">
        <v>4</v>
      </c>
      <c r="FE13" s="27">
        <f t="shared" si="31"/>
        <v>100</v>
      </c>
      <c r="FF13" s="49">
        <v>1</v>
      </c>
      <c r="FG13" s="46">
        <f>FC13/FD17</f>
        <v>1</v>
      </c>
      <c r="FH13" s="22">
        <v>0</v>
      </c>
      <c r="FI13" s="44">
        <v>10</v>
      </c>
      <c r="FJ13" s="27">
        <f t="shared" si="32"/>
        <v>0</v>
      </c>
      <c r="FK13" s="49">
        <v>0</v>
      </c>
      <c r="FL13" s="46">
        <f>FH13/FI17</f>
        <v>0</v>
      </c>
      <c r="FM13" s="88">
        <v>0</v>
      </c>
      <c r="FN13" s="84">
        <v>1</v>
      </c>
      <c r="FO13" s="85">
        <f t="shared" si="33"/>
        <v>0</v>
      </c>
      <c r="FP13" s="89">
        <v>0</v>
      </c>
      <c r="FQ13" s="87">
        <f>FM13/FN17</f>
        <v>0</v>
      </c>
      <c r="FR13" s="88">
        <v>0</v>
      </c>
      <c r="FS13" s="84">
        <v>1</v>
      </c>
      <c r="FT13" s="85">
        <f t="shared" si="34"/>
        <v>0</v>
      </c>
      <c r="FU13" s="89">
        <v>0</v>
      </c>
      <c r="FV13" s="87">
        <f>FR13/FS17</f>
        <v>0</v>
      </c>
      <c r="FW13" s="88">
        <v>0</v>
      </c>
      <c r="FX13" s="84">
        <v>1</v>
      </c>
      <c r="FY13" s="85">
        <f t="shared" si="35"/>
        <v>0</v>
      </c>
      <c r="FZ13" s="89">
        <v>0</v>
      </c>
      <c r="GA13" s="87">
        <f>FW13/FX17</f>
        <v>0</v>
      </c>
      <c r="GB13" s="22">
        <v>0</v>
      </c>
      <c r="GC13" s="44">
        <v>25</v>
      </c>
      <c r="GD13" s="27">
        <f t="shared" si="36"/>
        <v>0</v>
      </c>
      <c r="GE13" s="49">
        <v>0</v>
      </c>
      <c r="GF13" s="46">
        <f>GB13/GC17</f>
        <v>0</v>
      </c>
      <c r="GG13" s="22">
        <v>0</v>
      </c>
      <c r="GH13" s="44">
        <v>11</v>
      </c>
      <c r="GI13" s="27">
        <f t="shared" si="37"/>
        <v>0</v>
      </c>
      <c r="GJ13" s="49">
        <v>0</v>
      </c>
      <c r="GK13" s="46">
        <f>GG13/GH17</f>
        <v>0</v>
      </c>
      <c r="GL13" s="168">
        <v>0</v>
      </c>
      <c r="GM13" s="169">
        <v>20</v>
      </c>
      <c r="GN13" s="170">
        <f t="shared" si="38"/>
        <v>0</v>
      </c>
      <c r="GO13" s="171">
        <v>0</v>
      </c>
      <c r="GP13" s="172">
        <f>GL13/GM17</f>
        <v>0</v>
      </c>
      <c r="GQ13" s="22">
        <v>5</v>
      </c>
      <c r="GR13" s="44">
        <v>5</v>
      </c>
      <c r="GS13" s="27">
        <f t="shared" si="39"/>
        <v>100</v>
      </c>
      <c r="GT13" s="49">
        <v>1</v>
      </c>
      <c r="GU13" s="46">
        <f>GQ13/GR17</f>
        <v>1</v>
      </c>
      <c r="GV13" s="88">
        <v>0</v>
      </c>
      <c r="GW13" s="84">
        <v>1</v>
      </c>
      <c r="GX13" s="85">
        <f t="shared" si="40"/>
        <v>0</v>
      </c>
      <c r="GY13" s="89">
        <v>0</v>
      </c>
      <c r="GZ13" s="87">
        <f>GV13/GW17</f>
        <v>0</v>
      </c>
      <c r="HA13" s="88">
        <v>0</v>
      </c>
      <c r="HB13" s="84">
        <v>1</v>
      </c>
      <c r="HC13" s="85">
        <f t="shared" si="41"/>
        <v>0</v>
      </c>
      <c r="HD13" s="89">
        <v>0</v>
      </c>
      <c r="HE13" s="87">
        <f>HA13/HB17</f>
        <v>0</v>
      </c>
      <c r="HF13" s="22">
        <v>700</v>
      </c>
      <c r="HG13" s="44">
        <v>700</v>
      </c>
      <c r="HH13" s="27">
        <f t="shared" si="42"/>
        <v>100</v>
      </c>
      <c r="HI13" s="49">
        <v>0</v>
      </c>
      <c r="HJ13" s="46">
        <f>HF13/HG17</f>
        <v>0.63636363636363635</v>
      </c>
      <c r="HK13" s="22">
        <v>0</v>
      </c>
      <c r="HL13" s="44">
        <v>15</v>
      </c>
      <c r="HM13" s="27">
        <f t="shared" si="43"/>
        <v>0</v>
      </c>
      <c r="HN13" s="49">
        <v>0</v>
      </c>
      <c r="HO13" s="46">
        <f>HK13/HL17</f>
        <v>0</v>
      </c>
      <c r="HP13" s="88">
        <v>0</v>
      </c>
      <c r="HQ13" s="84">
        <v>1</v>
      </c>
      <c r="HR13" s="85">
        <f t="shared" si="44"/>
        <v>0</v>
      </c>
      <c r="HS13" s="89">
        <v>0</v>
      </c>
      <c r="HT13" s="87">
        <f>HP13/HQ17</f>
        <v>0</v>
      </c>
    </row>
    <row r="14" spans="2:228" x14ac:dyDescent="0.35">
      <c r="B14" s="76">
        <v>9</v>
      </c>
      <c r="C14" s="77" t="s">
        <v>46</v>
      </c>
      <c r="D14" s="22">
        <v>9</v>
      </c>
      <c r="E14" s="44">
        <v>9</v>
      </c>
      <c r="F14" s="27">
        <f t="shared" si="0"/>
        <v>100</v>
      </c>
      <c r="G14" s="82">
        <v>1</v>
      </c>
      <c r="H14" s="46">
        <f>D14/E17</f>
        <v>0.75</v>
      </c>
      <c r="I14" s="88">
        <v>0</v>
      </c>
      <c r="J14" s="84">
        <v>1</v>
      </c>
      <c r="K14" s="85">
        <f t="shared" si="1"/>
        <v>0</v>
      </c>
      <c r="L14" s="89">
        <v>0</v>
      </c>
      <c r="M14" s="87">
        <f>I14/J17</f>
        <v>0</v>
      </c>
      <c r="N14" s="22">
        <v>19</v>
      </c>
      <c r="O14" s="44">
        <v>17</v>
      </c>
      <c r="P14" s="27">
        <f t="shared" si="2"/>
        <v>111.76470588235294</v>
      </c>
      <c r="Q14" s="97">
        <v>1.1200000000000001</v>
      </c>
      <c r="R14" s="46">
        <f>N14/O17</f>
        <v>1.1176470588235294</v>
      </c>
      <c r="S14" s="22">
        <v>1</v>
      </c>
      <c r="T14" s="44">
        <v>1</v>
      </c>
      <c r="U14" s="27">
        <f t="shared" si="3"/>
        <v>100</v>
      </c>
      <c r="V14" s="82">
        <v>1</v>
      </c>
      <c r="W14" s="46">
        <f>S14/T17</f>
        <v>0.5</v>
      </c>
      <c r="X14" s="22">
        <v>2</v>
      </c>
      <c r="Y14" s="44">
        <v>2</v>
      </c>
      <c r="Z14" s="27">
        <f t="shared" si="4"/>
        <v>100</v>
      </c>
      <c r="AA14" s="82">
        <v>1</v>
      </c>
      <c r="AB14" s="46">
        <f>X14/Y17</f>
        <v>0.66666666666666663</v>
      </c>
      <c r="AC14" s="22">
        <v>15</v>
      </c>
      <c r="AD14" s="44">
        <v>15</v>
      </c>
      <c r="AE14" s="27">
        <f t="shared" si="5"/>
        <v>100</v>
      </c>
      <c r="AF14" s="82">
        <v>1</v>
      </c>
      <c r="AG14" s="46">
        <f>AC14/AD17</f>
        <v>0.75</v>
      </c>
      <c r="AH14" s="88">
        <v>0</v>
      </c>
      <c r="AI14" s="84">
        <v>1</v>
      </c>
      <c r="AJ14" s="85">
        <f t="shared" si="6"/>
        <v>0</v>
      </c>
      <c r="AK14" s="89">
        <v>0</v>
      </c>
      <c r="AL14" s="87">
        <f>AH14/AI17</f>
        <v>0</v>
      </c>
      <c r="AM14" s="22">
        <v>100</v>
      </c>
      <c r="AN14" s="44">
        <v>100</v>
      </c>
      <c r="AO14" s="27">
        <f t="shared" si="7"/>
        <v>100</v>
      </c>
      <c r="AP14" s="82">
        <v>1</v>
      </c>
      <c r="AQ14" s="46">
        <f>AM14/AN17</f>
        <v>0.5</v>
      </c>
      <c r="AR14" s="137">
        <v>0</v>
      </c>
      <c r="AS14" s="133">
        <v>100</v>
      </c>
      <c r="AT14" s="134">
        <f t="shared" si="8"/>
        <v>0</v>
      </c>
      <c r="AU14" s="138">
        <v>0</v>
      </c>
      <c r="AV14" s="136">
        <f>AR14/AS17</f>
        <v>0</v>
      </c>
      <c r="AW14" s="168">
        <v>0</v>
      </c>
      <c r="AX14" s="169">
        <v>1</v>
      </c>
      <c r="AY14" s="170">
        <f t="shared" si="9"/>
        <v>0</v>
      </c>
      <c r="AZ14" s="171">
        <v>0</v>
      </c>
      <c r="BA14" s="172">
        <f>AW14/AX17</f>
        <v>0</v>
      </c>
      <c r="BB14" s="88">
        <v>0</v>
      </c>
      <c r="BC14" s="84">
        <v>1</v>
      </c>
      <c r="BD14" s="85">
        <f t="shared" si="10"/>
        <v>0</v>
      </c>
      <c r="BE14" s="89">
        <v>0</v>
      </c>
      <c r="BF14" s="87">
        <f>BB14/BC17</f>
        <v>0</v>
      </c>
      <c r="BG14" s="22">
        <v>3</v>
      </c>
      <c r="BH14" s="44">
        <v>11</v>
      </c>
      <c r="BI14" s="27">
        <f t="shared" si="11"/>
        <v>27.27272727272727</v>
      </c>
      <c r="BJ14" s="81">
        <v>0.27</v>
      </c>
      <c r="BK14" s="46">
        <f>BG14/BH17</f>
        <v>0.1875</v>
      </c>
      <c r="BL14" s="22">
        <v>200</v>
      </c>
      <c r="BM14" s="44">
        <v>400</v>
      </c>
      <c r="BN14" s="27">
        <f t="shared" si="12"/>
        <v>50</v>
      </c>
      <c r="BO14" s="81">
        <v>0.5</v>
      </c>
      <c r="BP14" s="46">
        <f>BL14/BM17</f>
        <v>0.2857142857142857</v>
      </c>
      <c r="BQ14" s="22">
        <v>700</v>
      </c>
      <c r="BR14" s="44">
        <v>900</v>
      </c>
      <c r="BS14" s="27">
        <f t="shared" si="13"/>
        <v>77.777777777777786</v>
      </c>
      <c r="BT14" s="80">
        <v>0.78</v>
      </c>
      <c r="BU14" s="46">
        <f>BQ14/BR17</f>
        <v>0.58333333333333337</v>
      </c>
      <c r="BV14" s="22">
        <v>300</v>
      </c>
      <c r="BW14" s="44">
        <v>900</v>
      </c>
      <c r="BX14" s="27">
        <f t="shared" si="14"/>
        <v>33.333333333333329</v>
      </c>
      <c r="BY14" s="81">
        <v>0.33</v>
      </c>
      <c r="BZ14" s="46">
        <f>BV14/BW17</f>
        <v>0.25</v>
      </c>
      <c r="CA14" s="22">
        <v>200</v>
      </c>
      <c r="CB14" s="44">
        <v>200</v>
      </c>
      <c r="CC14" s="27">
        <f t="shared" si="15"/>
        <v>100</v>
      </c>
      <c r="CD14" s="82">
        <v>1</v>
      </c>
      <c r="CE14" s="46">
        <f>CA14/CB17</f>
        <v>0.66666666666666663</v>
      </c>
      <c r="CF14" s="22">
        <v>5</v>
      </c>
      <c r="CG14" s="44">
        <v>2</v>
      </c>
      <c r="CH14" s="27">
        <f t="shared" si="16"/>
        <v>250</v>
      </c>
      <c r="CI14" s="97">
        <v>2.5</v>
      </c>
      <c r="CJ14" s="46">
        <f>CF14/CG17</f>
        <v>0.83333333333333337</v>
      </c>
      <c r="CK14" s="22">
        <v>3</v>
      </c>
      <c r="CL14" s="44">
        <v>3</v>
      </c>
      <c r="CM14" s="27">
        <f t="shared" si="17"/>
        <v>100</v>
      </c>
      <c r="CN14" s="82">
        <v>1</v>
      </c>
      <c r="CO14" s="46">
        <f>CK14/CL17</f>
        <v>1</v>
      </c>
      <c r="CP14" s="22">
        <v>1</v>
      </c>
      <c r="CQ14" s="44">
        <v>4</v>
      </c>
      <c r="CR14" s="27">
        <f t="shared" si="18"/>
        <v>25</v>
      </c>
      <c r="CS14" s="81">
        <v>0.25</v>
      </c>
      <c r="CT14" s="46">
        <f>CP14/CQ17</f>
        <v>0.2</v>
      </c>
      <c r="CU14" s="88">
        <v>0</v>
      </c>
      <c r="CV14" s="84">
        <v>1</v>
      </c>
      <c r="CW14" s="85">
        <f t="shared" si="19"/>
        <v>0</v>
      </c>
      <c r="CX14" s="89">
        <v>0</v>
      </c>
      <c r="CY14" s="87">
        <f>CU14/CV17</f>
        <v>0</v>
      </c>
      <c r="CZ14" s="88">
        <v>0</v>
      </c>
      <c r="DA14" s="84">
        <v>1</v>
      </c>
      <c r="DB14" s="85">
        <f t="shared" si="20"/>
        <v>0</v>
      </c>
      <c r="DC14" s="89">
        <v>0</v>
      </c>
      <c r="DD14" s="87">
        <f>CZ14/DA17</f>
        <v>0</v>
      </c>
      <c r="DE14" s="88">
        <v>0</v>
      </c>
      <c r="DF14" s="84">
        <v>1</v>
      </c>
      <c r="DG14" s="85">
        <f t="shared" si="21"/>
        <v>0</v>
      </c>
      <c r="DH14" s="89">
        <v>0</v>
      </c>
      <c r="DI14" s="87">
        <f>DE14/DF17</f>
        <v>0</v>
      </c>
      <c r="DJ14" s="22">
        <v>22</v>
      </c>
      <c r="DK14" s="44">
        <v>18</v>
      </c>
      <c r="DL14" s="27">
        <f t="shared" si="22"/>
        <v>122.22222222222223</v>
      </c>
      <c r="DM14" s="97">
        <v>1.22</v>
      </c>
      <c r="DN14" s="46">
        <f>DJ14/DK17</f>
        <v>0.62857142857142856</v>
      </c>
      <c r="DO14" s="22">
        <v>185</v>
      </c>
      <c r="DP14" s="44">
        <v>185</v>
      </c>
      <c r="DQ14" s="27">
        <f t="shared" si="23"/>
        <v>100</v>
      </c>
      <c r="DR14" s="82">
        <v>1</v>
      </c>
      <c r="DS14" s="46">
        <f>DO14/DP17</f>
        <v>1</v>
      </c>
      <c r="DT14" s="22">
        <v>1</v>
      </c>
      <c r="DU14" s="44">
        <v>1</v>
      </c>
      <c r="DV14" s="27">
        <f t="shared" si="24"/>
        <v>100</v>
      </c>
      <c r="DW14" s="82">
        <v>1</v>
      </c>
      <c r="DX14" s="46">
        <f>DT14/DU17</f>
        <v>1</v>
      </c>
      <c r="DY14" s="22">
        <v>700</v>
      </c>
      <c r="DZ14" s="44">
        <v>700</v>
      </c>
      <c r="EA14" s="27">
        <f t="shared" si="25"/>
        <v>100</v>
      </c>
      <c r="EB14" s="82">
        <v>1</v>
      </c>
      <c r="EC14" s="46">
        <f>DY14/DZ17</f>
        <v>0.7</v>
      </c>
      <c r="ED14" s="22">
        <v>752</v>
      </c>
      <c r="EE14" s="44">
        <v>800</v>
      </c>
      <c r="EF14" s="27">
        <f t="shared" si="26"/>
        <v>94</v>
      </c>
      <c r="EG14" s="82">
        <v>0.94</v>
      </c>
      <c r="EH14" s="46">
        <f>ED14/EE17</f>
        <v>0.6836363636363636</v>
      </c>
      <c r="EI14" s="22">
        <v>40</v>
      </c>
      <c r="EJ14" s="44">
        <v>36</v>
      </c>
      <c r="EK14" s="27">
        <f t="shared" si="27"/>
        <v>111.11111111111111</v>
      </c>
      <c r="EL14" s="97">
        <v>1.1100000000000001</v>
      </c>
      <c r="EM14" s="46">
        <f>EI14/EJ17</f>
        <v>0.54794520547945202</v>
      </c>
      <c r="EN14" s="22">
        <v>893</v>
      </c>
      <c r="EO14" s="44">
        <v>900</v>
      </c>
      <c r="EP14" s="27">
        <f t="shared" si="28"/>
        <v>99.222222222222229</v>
      </c>
      <c r="EQ14" s="82">
        <v>0.99</v>
      </c>
      <c r="ER14" s="46">
        <f>EN14/EO17</f>
        <v>0.74416666666666664</v>
      </c>
      <c r="ES14" s="22">
        <v>2</v>
      </c>
      <c r="ET14" s="44">
        <v>2</v>
      </c>
      <c r="EU14" s="27">
        <f t="shared" si="29"/>
        <v>100</v>
      </c>
      <c r="EV14" s="82">
        <v>1</v>
      </c>
      <c r="EW14" s="46">
        <f>ES14/ET17</f>
        <v>0.5</v>
      </c>
      <c r="EX14" s="88">
        <v>0</v>
      </c>
      <c r="EY14" s="84">
        <v>1</v>
      </c>
      <c r="EZ14" s="85">
        <f t="shared" si="30"/>
        <v>0</v>
      </c>
      <c r="FA14" s="89">
        <v>0</v>
      </c>
      <c r="FB14" s="87">
        <f>EX14/EY17</f>
        <v>0</v>
      </c>
      <c r="FC14" s="22">
        <v>4</v>
      </c>
      <c r="FD14" s="44">
        <v>4</v>
      </c>
      <c r="FE14" s="27">
        <f t="shared" si="31"/>
        <v>100</v>
      </c>
      <c r="FF14" s="82">
        <v>1</v>
      </c>
      <c r="FG14" s="46">
        <f>FC14/FD17</f>
        <v>1</v>
      </c>
      <c r="FH14" s="22">
        <v>15</v>
      </c>
      <c r="FI14" s="44">
        <v>15</v>
      </c>
      <c r="FJ14" s="27">
        <f t="shared" si="32"/>
        <v>100</v>
      </c>
      <c r="FK14" s="82">
        <v>1</v>
      </c>
      <c r="FL14" s="46">
        <f>FH14/FI17</f>
        <v>0.75</v>
      </c>
      <c r="FM14" s="88">
        <v>0</v>
      </c>
      <c r="FN14" s="84">
        <v>1</v>
      </c>
      <c r="FO14" s="85">
        <f t="shared" si="33"/>
        <v>0</v>
      </c>
      <c r="FP14" s="89">
        <v>0</v>
      </c>
      <c r="FQ14" s="87">
        <f>FM14/FN17</f>
        <v>0</v>
      </c>
      <c r="FR14" s="88">
        <v>0</v>
      </c>
      <c r="FS14" s="84">
        <v>1</v>
      </c>
      <c r="FT14" s="85">
        <f t="shared" si="34"/>
        <v>0</v>
      </c>
      <c r="FU14" s="89">
        <v>0</v>
      </c>
      <c r="FV14" s="87">
        <f>FR14/FS17</f>
        <v>0</v>
      </c>
      <c r="FW14" s="88">
        <v>0</v>
      </c>
      <c r="FX14" s="84">
        <v>1</v>
      </c>
      <c r="FY14" s="85">
        <f t="shared" si="35"/>
        <v>0</v>
      </c>
      <c r="FZ14" s="89">
        <v>0</v>
      </c>
      <c r="GA14" s="87">
        <f>FW14/FX17</f>
        <v>0</v>
      </c>
      <c r="GB14" s="22">
        <v>40</v>
      </c>
      <c r="GC14" s="44">
        <v>30</v>
      </c>
      <c r="GD14" s="27">
        <f t="shared" si="36"/>
        <v>133.33333333333331</v>
      </c>
      <c r="GE14" s="97">
        <v>1.33</v>
      </c>
      <c r="GF14" s="46">
        <f>GB14/GC17</f>
        <v>0.7407407407407407</v>
      </c>
      <c r="GG14" s="22">
        <v>15</v>
      </c>
      <c r="GH14" s="44">
        <v>13</v>
      </c>
      <c r="GI14" s="27">
        <f t="shared" si="37"/>
        <v>115.38461538461537</v>
      </c>
      <c r="GJ14" s="97">
        <v>1.1499999999999999</v>
      </c>
      <c r="GK14" s="46">
        <f>GG14/GH17</f>
        <v>0.9375</v>
      </c>
      <c r="GL14" s="168">
        <v>0</v>
      </c>
      <c r="GM14" s="169">
        <v>23</v>
      </c>
      <c r="GN14" s="170">
        <f t="shared" si="38"/>
        <v>0</v>
      </c>
      <c r="GO14" s="171">
        <v>0</v>
      </c>
      <c r="GP14" s="172">
        <f>GL14/GM17</f>
        <v>0</v>
      </c>
      <c r="GQ14" s="22">
        <v>5</v>
      </c>
      <c r="GR14" s="44">
        <v>5</v>
      </c>
      <c r="GS14" s="27">
        <f t="shared" si="39"/>
        <v>100</v>
      </c>
      <c r="GT14" s="82">
        <v>1</v>
      </c>
      <c r="GU14" s="46">
        <f>GQ14/GR17</f>
        <v>1</v>
      </c>
      <c r="GV14" s="88">
        <v>0</v>
      </c>
      <c r="GW14" s="84">
        <v>1</v>
      </c>
      <c r="GX14" s="85">
        <f t="shared" si="40"/>
        <v>0</v>
      </c>
      <c r="GY14" s="89">
        <v>0</v>
      </c>
      <c r="GZ14" s="87">
        <f>GV14/GW17</f>
        <v>0</v>
      </c>
      <c r="HA14" s="22">
        <v>1</v>
      </c>
      <c r="HB14" s="44">
        <v>1</v>
      </c>
      <c r="HC14" s="27">
        <f t="shared" si="41"/>
        <v>100</v>
      </c>
      <c r="HD14" s="82">
        <v>1</v>
      </c>
      <c r="HE14" s="46">
        <f>HA14/HB17</f>
        <v>0.16666666666666666</v>
      </c>
      <c r="HF14" s="22">
        <v>800</v>
      </c>
      <c r="HG14" s="44">
        <v>800</v>
      </c>
      <c r="HH14" s="27">
        <f t="shared" si="42"/>
        <v>100</v>
      </c>
      <c r="HI14" s="82">
        <v>1</v>
      </c>
      <c r="HJ14" s="46">
        <f>HF14/HG17</f>
        <v>0.72727272727272729</v>
      </c>
      <c r="HK14" s="22">
        <v>15</v>
      </c>
      <c r="HL14" s="44">
        <v>15</v>
      </c>
      <c r="HM14" s="27">
        <f t="shared" si="43"/>
        <v>100</v>
      </c>
      <c r="HN14" s="82">
        <v>1</v>
      </c>
      <c r="HO14" s="46">
        <f>HK14/HL17</f>
        <v>1</v>
      </c>
      <c r="HP14" s="88">
        <v>0</v>
      </c>
      <c r="HQ14" s="84">
        <v>1</v>
      </c>
      <c r="HR14" s="85">
        <f t="shared" si="44"/>
        <v>0</v>
      </c>
      <c r="HS14" s="89">
        <v>0</v>
      </c>
      <c r="HT14" s="87">
        <f>HP14/HQ17</f>
        <v>0</v>
      </c>
    </row>
    <row r="15" spans="2:228" x14ac:dyDescent="0.35">
      <c r="B15" s="47">
        <v>10</v>
      </c>
      <c r="C15" s="48" t="s">
        <v>47</v>
      </c>
      <c r="D15" s="22">
        <v>0</v>
      </c>
      <c r="E15" s="44">
        <v>10</v>
      </c>
      <c r="F15" s="27">
        <f t="shared" si="0"/>
        <v>0</v>
      </c>
      <c r="G15" s="49">
        <v>0</v>
      </c>
      <c r="H15" s="46">
        <f>D15/E17</f>
        <v>0</v>
      </c>
      <c r="I15" s="88">
        <v>0</v>
      </c>
      <c r="J15" s="84">
        <v>1</v>
      </c>
      <c r="K15" s="85">
        <f t="shared" si="1"/>
        <v>0</v>
      </c>
      <c r="L15" s="89">
        <v>0</v>
      </c>
      <c r="M15" s="87">
        <f>I15/J17</f>
        <v>0</v>
      </c>
      <c r="N15" s="22">
        <v>0</v>
      </c>
      <c r="O15" s="44">
        <v>17</v>
      </c>
      <c r="P15" s="27">
        <f t="shared" si="2"/>
        <v>0</v>
      </c>
      <c r="Q15" s="49">
        <v>0</v>
      </c>
      <c r="R15" s="46">
        <f>N15/O17</f>
        <v>0</v>
      </c>
      <c r="S15" s="22">
        <v>0</v>
      </c>
      <c r="T15" s="44">
        <v>1</v>
      </c>
      <c r="U15" s="27">
        <f t="shared" si="3"/>
        <v>0</v>
      </c>
      <c r="V15" s="49">
        <v>0</v>
      </c>
      <c r="W15" s="46">
        <f>S15/T17</f>
        <v>0</v>
      </c>
      <c r="X15" s="22">
        <v>0</v>
      </c>
      <c r="Y15" s="44">
        <v>3</v>
      </c>
      <c r="Z15" s="27">
        <f t="shared" si="4"/>
        <v>0</v>
      </c>
      <c r="AA15" s="49">
        <v>0</v>
      </c>
      <c r="AB15" s="46">
        <f>X15/Y17</f>
        <v>0</v>
      </c>
      <c r="AC15" s="22">
        <v>0</v>
      </c>
      <c r="AD15" s="44">
        <v>15</v>
      </c>
      <c r="AE15" s="27">
        <f t="shared" si="5"/>
        <v>0</v>
      </c>
      <c r="AF15" s="49">
        <v>0</v>
      </c>
      <c r="AG15" s="46">
        <f>AC15/AD17</f>
        <v>0</v>
      </c>
      <c r="AH15" s="88">
        <v>0</v>
      </c>
      <c r="AI15" s="84">
        <v>1</v>
      </c>
      <c r="AJ15" s="85">
        <f t="shared" si="6"/>
        <v>0</v>
      </c>
      <c r="AK15" s="89">
        <v>0</v>
      </c>
      <c r="AL15" s="87">
        <f>AH15/AI17</f>
        <v>0</v>
      </c>
      <c r="AM15" s="22">
        <v>0</v>
      </c>
      <c r="AN15" s="44">
        <v>200</v>
      </c>
      <c r="AO15" s="27">
        <f t="shared" si="7"/>
        <v>0</v>
      </c>
      <c r="AP15" s="49">
        <v>0</v>
      </c>
      <c r="AQ15" s="46">
        <f>AM15/AN17</f>
        <v>0</v>
      </c>
      <c r="AR15" s="137">
        <v>0</v>
      </c>
      <c r="AS15" s="133">
        <v>100</v>
      </c>
      <c r="AT15" s="134">
        <f t="shared" si="8"/>
        <v>0</v>
      </c>
      <c r="AU15" s="138">
        <v>0</v>
      </c>
      <c r="AV15" s="136">
        <f>AR15/AS17</f>
        <v>0</v>
      </c>
      <c r="AW15" s="22">
        <v>0</v>
      </c>
      <c r="AX15" s="44">
        <v>1</v>
      </c>
      <c r="AY15" s="27">
        <f t="shared" si="9"/>
        <v>0</v>
      </c>
      <c r="AZ15" s="49">
        <v>0</v>
      </c>
      <c r="BA15" s="46">
        <f>AW15/AX17</f>
        <v>0</v>
      </c>
      <c r="BB15" s="88">
        <v>0</v>
      </c>
      <c r="BC15" s="84">
        <v>1</v>
      </c>
      <c r="BD15" s="85">
        <f t="shared" si="10"/>
        <v>0</v>
      </c>
      <c r="BE15" s="89">
        <v>0</v>
      </c>
      <c r="BF15" s="87">
        <f>BB15/BC17</f>
        <v>0</v>
      </c>
      <c r="BG15" s="22">
        <v>0</v>
      </c>
      <c r="BH15" s="44">
        <v>11</v>
      </c>
      <c r="BI15" s="27">
        <f t="shared" si="11"/>
        <v>0</v>
      </c>
      <c r="BJ15" s="49">
        <v>0</v>
      </c>
      <c r="BK15" s="46">
        <f>BG15/BH17</f>
        <v>0</v>
      </c>
      <c r="BL15" s="22">
        <v>0</v>
      </c>
      <c r="BM15" s="44">
        <v>500</v>
      </c>
      <c r="BN15" s="27">
        <f t="shared" si="12"/>
        <v>0</v>
      </c>
      <c r="BO15" s="49">
        <v>0</v>
      </c>
      <c r="BP15" s="46">
        <f>BL15/BM17</f>
        <v>0</v>
      </c>
      <c r="BQ15" s="22">
        <v>0</v>
      </c>
      <c r="BR15" s="44">
        <v>1000</v>
      </c>
      <c r="BS15" s="27">
        <f t="shared" si="13"/>
        <v>0</v>
      </c>
      <c r="BT15" s="49">
        <v>0</v>
      </c>
      <c r="BU15" s="46">
        <f>BQ15/BR17</f>
        <v>0</v>
      </c>
      <c r="BV15" s="22">
        <v>0</v>
      </c>
      <c r="BW15" s="44">
        <v>1000</v>
      </c>
      <c r="BX15" s="27">
        <f t="shared" si="14"/>
        <v>0</v>
      </c>
      <c r="BY15" s="49">
        <v>0</v>
      </c>
      <c r="BZ15" s="46">
        <f>BV15/BW17</f>
        <v>0</v>
      </c>
      <c r="CA15" s="22">
        <v>0</v>
      </c>
      <c r="CB15" s="44">
        <v>200</v>
      </c>
      <c r="CC15" s="27">
        <f t="shared" si="15"/>
        <v>0</v>
      </c>
      <c r="CD15" s="49">
        <v>0</v>
      </c>
      <c r="CE15" s="46">
        <f>CA15/CB17</f>
        <v>0</v>
      </c>
      <c r="CF15" s="22">
        <v>0</v>
      </c>
      <c r="CG15" s="44">
        <v>2</v>
      </c>
      <c r="CH15" s="27">
        <f t="shared" si="16"/>
        <v>0</v>
      </c>
      <c r="CI15" s="49">
        <v>0</v>
      </c>
      <c r="CJ15" s="46">
        <f>CF15/CG17</f>
        <v>0</v>
      </c>
      <c r="CK15" s="22">
        <v>0</v>
      </c>
      <c r="CL15" s="44">
        <v>3</v>
      </c>
      <c r="CM15" s="27">
        <f t="shared" si="17"/>
        <v>0</v>
      </c>
      <c r="CN15" s="49">
        <v>0</v>
      </c>
      <c r="CO15" s="46">
        <f>CK15/CL17</f>
        <v>0</v>
      </c>
      <c r="CP15" s="22">
        <v>0</v>
      </c>
      <c r="CQ15" s="44">
        <v>4</v>
      </c>
      <c r="CR15" s="27">
        <f t="shared" si="18"/>
        <v>0</v>
      </c>
      <c r="CS15" s="49">
        <v>0</v>
      </c>
      <c r="CT15" s="46">
        <f>CP15/CQ17</f>
        <v>0</v>
      </c>
      <c r="CU15" s="88">
        <v>0</v>
      </c>
      <c r="CV15" s="84">
        <v>1</v>
      </c>
      <c r="CW15" s="85">
        <f t="shared" si="19"/>
        <v>0</v>
      </c>
      <c r="CX15" s="89">
        <v>0</v>
      </c>
      <c r="CY15" s="87">
        <f>CU15/CV17</f>
        <v>0</v>
      </c>
      <c r="CZ15" s="22">
        <v>0</v>
      </c>
      <c r="DA15" s="44">
        <v>10</v>
      </c>
      <c r="DB15" s="27">
        <f t="shared" si="20"/>
        <v>0</v>
      </c>
      <c r="DC15" s="49">
        <v>0</v>
      </c>
      <c r="DD15" s="46">
        <f>CZ15/DA17</f>
        <v>0</v>
      </c>
      <c r="DE15" s="88">
        <v>0</v>
      </c>
      <c r="DF15" s="84">
        <v>1</v>
      </c>
      <c r="DG15" s="85">
        <f t="shared" si="21"/>
        <v>0</v>
      </c>
      <c r="DH15" s="89">
        <v>0</v>
      </c>
      <c r="DI15" s="87">
        <f>DE15/DF17</f>
        <v>0</v>
      </c>
      <c r="DJ15" s="22">
        <v>0</v>
      </c>
      <c r="DK15" s="44">
        <v>23</v>
      </c>
      <c r="DL15" s="27">
        <f t="shared" si="22"/>
        <v>0</v>
      </c>
      <c r="DM15" s="49">
        <v>0</v>
      </c>
      <c r="DN15" s="46">
        <f>DJ15/DK17</f>
        <v>0</v>
      </c>
      <c r="DO15" s="22">
        <v>0</v>
      </c>
      <c r="DP15" s="44">
        <v>185</v>
      </c>
      <c r="DQ15" s="27">
        <f t="shared" si="23"/>
        <v>0</v>
      </c>
      <c r="DR15" s="49">
        <v>0</v>
      </c>
      <c r="DS15" s="46">
        <f>DO15/DP17</f>
        <v>0</v>
      </c>
      <c r="DT15" s="22">
        <v>0</v>
      </c>
      <c r="DU15" s="44">
        <v>1</v>
      </c>
      <c r="DV15" s="27">
        <f t="shared" si="24"/>
        <v>0</v>
      </c>
      <c r="DW15" s="49">
        <v>0</v>
      </c>
      <c r="DX15" s="46">
        <f>DT15/DU17</f>
        <v>0</v>
      </c>
      <c r="DY15" s="22">
        <v>0</v>
      </c>
      <c r="DZ15" s="44">
        <v>800</v>
      </c>
      <c r="EA15" s="27">
        <f t="shared" si="25"/>
        <v>0</v>
      </c>
      <c r="EB15" s="49">
        <v>0</v>
      </c>
      <c r="EC15" s="46">
        <f>DY15/DZ17</f>
        <v>0</v>
      </c>
      <c r="ED15" s="22">
        <v>0</v>
      </c>
      <c r="EE15" s="44">
        <v>900</v>
      </c>
      <c r="EF15" s="27">
        <f t="shared" si="26"/>
        <v>0</v>
      </c>
      <c r="EG15" s="49">
        <v>0</v>
      </c>
      <c r="EH15" s="46">
        <f>ED15/EE17</f>
        <v>0</v>
      </c>
      <c r="EI15" s="22">
        <v>0</v>
      </c>
      <c r="EJ15" s="44">
        <v>47</v>
      </c>
      <c r="EK15" s="27">
        <f t="shared" si="27"/>
        <v>0</v>
      </c>
      <c r="EL15" s="49">
        <v>0</v>
      </c>
      <c r="EM15" s="46">
        <f>EI15/EJ17</f>
        <v>0</v>
      </c>
      <c r="EN15" s="22">
        <v>0</v>
      </c>
      <c r="EO15" s="44">
        <v>1000</v>
      </c>
      <c r="EP15" s="27">
        <f t="shared" si="28"/>
        <v>0</v>
      </c>
      <c r="EQ15" s="49">
        <v>0</v>
      </c>
      <c r="ER15" s="46">
        <f>EN15/EO17</f>
        <v>0</v>
      </c>
      <c r="ES15" s="22">
        <v>0</v>
      </c>
      <c r="ET15" s="44">
        <v>3</v>
      </c>
      <c r="EU15" s="27">
        <f t="shared" si="29"/>
        <v>0</v>
      </c>
      <c r="EV15" s="49">
        <v>0</v>
      </c>
      <c r="EW15" s="46">
        <f>ES15/ET17</f>
        <v>0</v>
      </c>
      <c r="EX15" s="88">
        <v>0</v>
      </c>
      <c r="EY15" s="84">
        <v>1</v>
      </c>
      <c r="EZ15" s="85">
        <f t="shared" si="30"/>
        <v>0</v>
      </c>
      <c r="FA15" s="89">
        <v>0</v>
      </c>
      <c r="FB15" s="87">
        <f>EX15/EY17</f>
        <v>0</v>
      </c>
      <c r="FC15" s="22">
        <v>0</v>
      </c>
      <c r="FD15" s="44">
        <v>4</v>
      </c>
      <c r="FE15" s="27">
        <f t="shared" si="31"/>
        <v>0</v>
      </c>
      <c r="FF15" s="49">
        <v>0</v>
      </c>
      <c r="FG15" s="46">
        <f>FC15/FD17</f>
        <v>0</v>
      </c>
      <c r="FH15" s="22">
        <v>0</v>
      </c>
      <c r="FI15" s="44">
        <v>15</v>
      </c>
      <c r="FJ15" s="27">
        <f t="shared" si="32"/>
        <v>0</v>
      </c>
      <c r="FK15" s="49">
        <v>0</v>
      </c>
      <c r="FL15" s="46">
        <f>FH15/FI17</f>
        <v>0</v>
      </c>
      <c r="FM15" s="22">
        <v>0</v>
      </c>
      <c r="FN15" s="44">
        <v>2</v>
      </c>
      <c r="FO15" s="27">
        <f t="shared" si="33"/>
        <v>0</v>
      </c>
      <c r="FP15" s="49">
        <v>0</v>
      </c>
      <c r="FQ15" s="46">
        <f>FM15/FN17</f>
        <v>0</v>
      </c>
      <c r="FR15" s="22">
        <v>0</v>
      </c>
      <c r="FS15" s="44">
        <v>100</v>
      </c>
      <c r="FT15" s="27">
        <f t="shared" si="34"/>
        <v>0</v>
      </c>
      <c r="FU15" s="49">
        <v>0</v>
      </c>
      <c r="FV15" s="46">
        <f>FR15/FS17</f>
        <v>0</v>
      </c>
      <c r="FW15" s="22">
        <v>0</v>
      </c>
      <c r="FX15" s="44">
        <v>80</v>
      </c>
      <c r="FY15" s="27">
        <f t="shared" si="35"/>
        <v>0</v>
      </c>
      <c r="FZ15" s="49">
        <v>0</v>
      </c>
      <c r="GA15" s="46">
        <f>FW15/FX17</f>
        <v>0</v>
      </c>
      <c r="GB15" s="22">
        <v>0</v>
      </c>
      <c r="GC15" s="44">
        <v>35</v>
      </c>
      <c r="GD15" s="27">
        <f t="shared" si="36"/>
        <v>0</v>
      </c>
      <c r="GE15" s="49">
        <v>0</v>
      </c>
      <c r="GF15" s="46">
        <f>GB15/GC17</f>
        <v>0</v>
      </c>
      <c r="GG15" s="22">
        <v>0</v>
      </c>
      <c r="GH15" s="44">
        <v>15</v>
      </c>
      <c r="GI15" s="27">
        <f t="shared" si="37"/>
        <v>0</v>
      </c>
      <c r="GJ15" s="49">
        <v>0</v>
      </c>
      <c r="GK15" s="46">
        <f>GG15/GH17</f>
        <v>0</v>
      </c>
      <c r="GL15" s="22">
        <v>0</v>
      </c>
      <c r="GM15" s="44">
        <v>27</v>
      </c>
      <c r="GN15" s="27">
        <f t="shared" si="38"/>
        <v>0</v>
      </c>
      <c r="GO15" s="49">
        <v>0</v>
      </c>
      <c r="GP15" s="46">
        <f>GL15/GM17</f>
        <v>0</v>
      </c>
      <c r="GQ15" s="22">
        <v>0</v>
      </c>
      <c r="GR15" s="44">
        <v>5</v>
      </c>
      <c r="GS15" s="27">
        <f t="shared" si="39"/>
        <v>0</v>
      </c>
      <c r="GT15" s="49">
        <v>0</v>
      </c>
      <c r="GU15" s="46">
        <f>GQ15/GR17</f>
        <v>0</v>
      </c>
      <c r="GV15" s="88">
        <v>0</v>
      </c>
      <c r="GW15" s="84">
        <v>1</v>
      </c>
      <c r="GX15" s="85">
        <f t="shared" si="40"/>
        <v>0</v>
      </c>
      <c r="GY15" s="89">
        <v>0</v>
      </c>
      <c r="GZ15" s="87">
        <f>GV15/GW17</f>
        <v>0</v>
      </c>
      <c r="HA15" s="22">
        <v>0</v>
      </c>
      <c r="HB15" s="44">
        <v>1</v>
      </c>
      <c r="HC15" s="27">
        <f t="shared" si="41"/>
        <v>0</v>
      </c>
      <c r="HD15" s="49">
        <v>0</v>
      </c>
      <c r="HE15" s="46">
        <f>HA15/HB17</f>
        <v>0</v>
      </c>
      <c r="HF15" s="22">
        <v>0</v>
      </c>
      <c r="HG15" s="44">
        <v>900</v>
      </c>
      <c r="HH15" s="27">
        <f t="shared" si="42"/>
        <v>0</v>
      </c>
      <c r="HI15" s="49">
        <v>0</v>
      </c>
      <c r="HJ15" s="46">
        <f>HF15/HG17</f>
        <v>0</v>
      </c>
      <c r="HK15" s="22">
        <v>0</v>
      </c>
      <c r="HL15" s="44">
        <v>15</v>
      </c>
      <c r="HM15" s="27">
        <f t="shared" si="43"/>
        <v>0</v>
      </c>
      <c r="HN15" s="49">
        <v>0</v>
      </c>
      <c r="HO15" s="46">
        <f>HK15/HL17</f>
        <v>0</v>
      </c>
      <c r="HP15" s="22">
        <v>0</v>
      </c>
      <c r="HQ15" s="44">
        <v>2</v>
      </c>
      <c r="HR15" s="27">
        <f t="shared" si="44"/>
        <v>0</v>
      </c>
      <c r="HS15" s="49">
        <v>0</v>
      </c>
      <c r="HT15" s="46">
        <f>HP15/HQ17</f>
        <v>0</v>
      </c>
    </row>
    <row r="16" spans="2:228" x14ac:dyDescent="0.35">
      <c r="B16" s="47">
        <v>11</v>
      </c>
      <c r="C16" s="48" t="s">
        <v>94</v>
      </c>
      <c r="D16" s="22">
        <v>0</v>
      </c>
      <c r="E16" s="44">
        <v>11</v>
      </c>
      <c r="F16" s="27">
        <f t="shared" si="0"/>
        <v>0</v>
      </c>
      <c r="G16" s="49">
        <v>0</v>
      </c>
      <c r="H16" s="46">
        <f>D16/E17</f>
        <v>0</v>
      </c>
      <c r="I16" s="88">
        <v>0</v>
      </c>
      <c r="J16" s="84">
        <v>1</v>
      </c>
      <c r="K16" s="85">
        <f t="shared" si="1"/>
        <v>0</v>
      </c>
      <c r="L16" s="89">
        <v>0</v>
      </c>
      <c r="M16" s="87">
        <f>I16/J17</f>
        <v>0</v>
      </c>
      <c r="N16" s="22">
        <v>0</v>
      </c>
      <c r="O16" s="44">
        <v>17</v>
      </c>
      <c r="P16" s="27">
        <f t="shared" si="2"/>
        <v>0</v>
      </c>
      <c r="Q16" s="49">
        <v>0</v>
      </c>
      <c r="R16" s="46">
        <f>N16/O17</f>
        <v>0</v>
      </c>
      <c r="S16" s="22">
        <v>0</v>
      </c>
      <c r="T16" s="44">
        <v>1</v>
      </c>
      <c r="U16" s="27">
        <f t="shared" si="3"/>
        <v>0</v>
      </c>
      <c r="V16" s="49">
        <v>0</v>
      </c>
      <c r="W16" s="46">
        <f>S16/T17</f>
        <v>0</v>
      </c>
      <c r="X16" s="22">
        <v>0</v>
      </c>
      <c r="Y16" s="44">
        <v>3</v>
      </c>
      <c r="Z16" s="27">
        <f t="shared" si="4"/>
        <v>0</v>
      </c>
      <c r="AA16" s="49">
        <v>0</v>
      </c>
      <c r="AB16" s="46">
        <f>X16/Y17</f>
        <v>0</v>
      </c>
      <c r="AC16" s="22">
        <v>0</v>
      </c>
      <c r="AD16" s="44">
        <v>15</v>
      </c>
      <c r="AE16" s="27">
        <f t="shared" si="5"/>
        <v>0</v>
      </c>
      <c r="AF16" s="49">
        <v>0</v>
      </c>
      <c r="AG16" s="46">
        <f>AC16/AD17</f>
        <v>0</v>
      </c>
      <c r="AH16" s="88">
        <v>0</v>
      </c>
      <c r="AI16" s="84">
        <v>1</v>
      </c>
      <c r="AJ16" s="85">
        <f t="shared" si="6"/>
        <v>0</v>
      </c>
      <c r="AK16" s="89">
        <v>0</v>
      </c>
      <c r="AL16" s="87">
        <f>AH16/AI17</f>
        <v>0</v>
      </c>
      <c r="AM16" s="22">
        <v>0</v>
      </c>
      <c r="AN16" s="44">
        <v>200</v>
      </c>
      <c r="AO16" s="27">
        <f t="shared" si="7"/>
        <v>0</v>
      </c>
      <c r="AP16" s="49">
        <v>0</v>
      </c>
      <c r="AQ16" s="46">
        <f>AM16/AN17</f>
        <v>0</v>
      </c>
      <c r="AR16" s="137">
        <v>0</v>
      </c>
      <c r="AS16" s="133">
        <v>100</v>
      </c>
      <c r="AT16" s="134">
        <f t="shared" si="8"/>
        <v>0</v>
      </c>
      <c r="AU16" s="138">
        <v>0</v>
      </c>
      <c r="AV16" s="136">
        <f>AR16/AS17</f>
        <v>0</v>
      </c>
      <c r="AW16" s="22">
        <v>0</v>
      </c>
      <c r="AX16" s="44">
        <v>5</v>
      </c>
      <c r="AY16" s="27">
        <f t="shared" si="9"/>
        <v>0</v>
      </c>
      <c r="AZ16" s="49">
        <v>0</v>
      </c>
      <c r="BA16" s="46">
        <f>AW16/AX17</f>
        <v>0</v>
      </c>
      <c r="BB16" s="88">
        <v>0</v>
      </c>
      <c r="BC16" s="84">
        <v>1</v>
      </c>
      <c r="BD16" s="85">
        <f t="shared" si="10"/>
        <v>0</v>
      </c>
      <c r="BE16" s="89">
        <v>0</v>
      </c>
      <c r="BF16" s="87">
        <f>BB16/BC17</f>
        <v>0</v>
      </c>
      <c r="BG16" s="22">
        <v>0</v>
      </c>
      <c r="BH16" s="44">
        <v>12</v>
      </c>
      <c r="BI16" s="27">
        <f t="shared" si="11"/>
        <v>0</v>
      </c>
      <c r="BJ16" s="49">
        <v>0</v>
      </c>
      <c r="BK16" s="46">
        <f>BG16/BH17</f>
        <v>0</v>
      </c>
      <c r="BL16" s="22">
        <v>0</v>
      </c>
      <c r="BM16" s="44">
        <v>600</v>
      </c>
      <c r="BN16" s="27">
        <f t="shared" si="12"/>
        <v>0</v>
      </c>
      <c r="BO16" s="49">
        <v>0</v>
      </c>
      <c r="BP16" s="46">
        <f>BL16/BM17</f>
        <v>0</v>
      </c>
      <c r="BQ16" s="22">
        <v>0</v>
      </c>
      <c r="BR16" s="44">
        <v>1100</v>
      </c>
      <c r="BS16" s="27">
        <f t="shared" si="13"/>
        <v>0</v>
      </c>
      <c r="BT16" s="49">
        <v>0</v>
      </c>
      <c r="BU16" s="46">
        <f>BQ16/BR17</f>
        <v>0</v>
      </c>
      <c r="BV16" s="22">
        <v>0</v>
      </c>
      <c r="BW16" s="44">
        <v>1100</v>
      </c>
      <c r="BX16" s="27">
        <f t="shared" si="14"/>
        <v>0</v>
      </c>
      <c r="BY16" s="49">
        <v>0</v>
      </c>
      <c r="BZ16" s="46">
        <f>BV16/BW17</f>
        <v>0</v>
      </c>
      <c r="CA16" s="22">
        <v>0</v>
      </c>
      <c r="CB16" s="44">
        <v>200</v>
      </c>
      <c r="CC16" s="27">
        <f t="shared" si="15"/>
        <v>0</v>
      </c>
      <c r="CD16" s="49">
        <v>0</v>
      </c>
      <c r="CE16" s="46">
        <f>CA16/CB17</f>
        <v>0</v>
      </c>
      <c r="CF16" s="22">
        <v>0</v>
      </c>
      <c r="CG16" s="44">
        <v>4</v>
      </c>
      <c r="CH16" s="27">
        <f t="shared" si="16"/>
        <v>0</v>
      </c>
      <c r="CI16" s="49">
        <v>0</v>
      </c>
      <c r="CJ16" s="46">
        <f>CF16/CG17</f>
        <v>0</v>
      </c>
      <c r="CK16" s="22">
        <v>0</v>
      </c>
      <c r="CL16" s="44">
        <v>3</v>
      </c>
      <c r="CM16" s="27">
        <f t="shared" si="17"/>
        <v>0</v>
      </c>
      <c r="CN16" s="49">
        <v>0</v>
      </c>
      <c r="CO16" s="46">
        <f>CK16/CL17</f>
        <v>0</v>
      </c>
      <c r="CP16" s="22">
        <v>0</v>
      </c>
      <c r="CQ16" s="44">
        <v>4</v>
      </c>
      <c r="CR16" s="27">
        <f t="shared" si="18"/>
        <v>0</v>
      </c>
      <c r="CS16" s="49">
        <v>0</v>
      </c>
      <c r="CT16" s="46">
        <f>CP16/CQ17</f>
        <v>0</v>
      </c>
      <c r="CU16" s="88">
        <v>0</v>
      </c>
      <c r="CV16" s="84">
        <v>1</v>
      </c>
      <c r="CW16" s="85">
        <f t="shared" si="19"/>
        <v>0</v>
      </c>
      <c r="CX16" s="89">
        <v>0</v>
      </c>
      <c r="CY16" s="87">
        <f>CU16/CV17</f>
        <v>0</v>
      </c>
      <c r="CZ16" s="22">
        <v>0</v>
      </c>
      <c r="DA16" s="44">
        <v>30</v>
      </c>
      <c r="DB16" s="27">
        <f t="shared" si="20"/>
        <v>0</v>
      </c>
      <c r="DC16" s="49">
        <v>0</v>
      </c>
      <c r="DD16" s="46">
        <f>CZ16/DA17</f>
        <v>0</v>
      </c>
      <c r="DE16" s="88">
        <v>0</v>
      </c>
      <c r="DF16" s="84">
        <v>1</v>
      </c>
      <c r="DG16" s="85">
        <f t="shared" si="21"/>
        <v>0</v>
      </c>
      <c r="DH16" s="89">
        <v>0</v>
      </c>
      <c r="DI16" s="87">
        <f>DE16/DF17</f>
        <v>0</v>
      </c>
      <c r="DJ16" s="22">
        <v>0</v>
      </c>
      <c r="DK16" s="44">
        <v>29</v>
      </c>
      <c r="DL16" s="27">
        <f t="shared" si="22"/>
        <v>0</v>
      </c>
      <c r="DM16" s="49">
        <v>0</v>
      </c>
      <c r="DN16" s="46">
        <f>DJ16/DK17</f>
        <v>0</v>
      </c>
      <c r="DO16" s="22">
        <v>0</v>
      </c>
      <c r="DP16" s="44">
        <v>185</v>
      </c>
      <c r="DQ16" s="27">
        <f t="shared" si="23"/>
        <v>0</v>
      </c>
      <c r="DR16" s="49">
        <v>0</v>
      </c>
      <c r="DS16" s="46">
        <f>DO16/DP17</f>
        <v>0</v>
      </c>
      <c r="DT16" s="22">
        <v>0</v>
      </c>
      <c r="DU16" s="44">
        <v>1</v>
      </c>
      <c r="DV16" s="27">
        <f t="shared" si="24"/>
        <v>0</v>
      </c>
      <c r="DW16" s="49">
        <v>0</v>
      </c>
      <c r="DX16" s="46">
        <f>DT16/DU17</f>
        <v>0</v>
      </c>
      <c r="DY16" s="22">
        <v>0</v>
      </c>
      <c r="DZ16" s="44">
        <v>900</v>
      </c>
      <c r="EA16" s="27">
        <f t="shared" si="25"/>
        <v>0</v>
      </c>
      <c r="EB16" s="49">
        <v>0</v>
      </c>
      <c r="EC16" s="46">
        <f>DY16/DZ17</f>
        <v>0</v>
      </c>
      <c r="ED16" s="22">
        <v>0</v>
      </c>
      <c r="EE16" s="44">
        <v>1000</v>
      </c>
      <c r="EF16" s="27">
        <f t="shared" si="26"/>
        <v>0</v>
      </c>
      <c r="EG16" s="49">
        <v>0</v>
      </c>
      <c r="EH16" s="46">
        <f>ED16/EE17</f>
        <v>0</v>
      </c>
      <c r="EI16" s="22">
        <v>0</v>
      </c>
      <c r="EJ16" s="44">
        <v>58</v>
      </c>
      <c r="EK16" s="27">
        <f t="shared" si="27"/>
        <v>0</v>
      </c>
      <c r="EL16" s="49">
        <v>0</v>
      </c>
      <c r="EM16" s="46">
        <f>EI16/EJ17</f>
        <v>0</v>
      </c>
      <c r="EN16" s="22">
        <v>0</v>
      </c>
      <c r="EO16" s="44">
        <v>1100</v>
      </c>
      <c r="EP16" s="27">
        <f t="shared" si="28"/>
        <v>0</v>
      </c>
      <c r="EQ16" s="49">
        <v>0</v>
      </c>
      <c r="ER16" s="46">
        <f>EN16/EO17</f>
        <v>0</v>
      </c>
      <c r="ES16" s="22">
        <v>0</v>
      </c>
      <c r="ET16" s="44">
        <v>3</v>
      </c>
      <c r="EU16" s="27">
        <f t="shared" si="29"/>
        <v>0</v>
      </c>
      <c r="EV16" s="49">
        <v>0</v>
      </c>
      <c r="EW16" s="46">
        <f>ES16/ET17</f>
        <v>0</v>
      </c>
      <c r="EX16" s="88">
        <v>0</v>
      </c>
      <c r="EY16" s="84">
        <v>1</v>
      </c>
      <c r="EZ16" s="85">
        <f t="shared" si="30"/>
        <v>0</v>
      </c>
      <c r="FA16" s="89">
        <v>0</v>
      </c>
      <c r="FB16" s="87">
        <f>EX16/EY17</f>
        <v>0</v>
      </c>
      <c r="FC16" s="22">
        <v>0</v>
      </c>
      <c r="FD16" s="44">
        <v>4</v>
      </c>
      <c r="FE16" s="27">
        <f t="shared" si="31"/>
        <v>0</v>
      </c>
      <c r="FF16" s="49">
        <v>0</v>
      </c>
      <c r="FG16" s="46">
        <f>FC16/FD17</f>
        <v>0</v>
      </c>
      <c r="FH16" s="22">
        <v>0</v>
      </c>
      <c r="FI16" s="44">
        <v>15</v>
      </c>
      <c r="FJ16" s="27">
        <f t="shared" si="32"/>
        <v>0</v>
      </c>
      <c r="FK16" s="49">
        <v>0</v>
      </c>
      <c r="FL16" s="46">
        <f>FH16/FI17</f>
        <v>0</v>
      </c>
      <c r="FM16" s="22">
        <v>0</v>
      </c>
      <c r="FN16" s="44">
        <v>2</v>
      </c>
      <c r="FO16" s="27">
        <f t="shared" si="33"/>
        <v>0</v>
      </c>
      <c r="FP16" s="49">
        <v>0</v>
      </c>
      <c r="FQ16" s="46">
        <f>FM16/FN17</f>
        <v>0</v>
      </c>
      <c r="FR16" s="22">
        <v>0</v>
      </c>
      <c r="FS16" s="44">
        <v>100</v>
      </c>
      <c r="FT16" s="27">
        <f t="shared" si="34"/>
        <v>0</v>
      </c>
      <c r="FU16" s="49">
        <v>0</v>
      </c>
      <c r="FV16" s="46">
        <f>FR16/FS17</f>
        <v>0</v>
      </c>
      <c r="FW16" s="22">
        <v>0</v>
      </c>
      <c r="FX16" s="44">
        <v>80</v>
      </c>
      <c r="FY16" s="27">
        <f t="shared" si="35"/>
        <v>0</v>
      </c>
      <c r="FZ16" s="49">
        <v>0</v>
      </c>
      <c r="GA16" s="46">
        <f>FW16/FX17</f>
        <v>0</v>
      </c>
      <c r="GB16" s="22">
        <v>0</v>
      </c>
      <c r="GC16" s="44">
        <v>45</v>
      </c>
      <c r="GD16" s="27">
        <f t="shared" si="36"/>
        <v>0</v>
      </c>
      <c r="GE16" s="49">
        <v>0</v>
      </c>
      <c r="GF16" s="46">
        <f>GB16/GC17</f>
        <v>0</v>
      </c>
      <c r="GG16" s="22">
        <v>0</v>
      </c>
      <c r="GH16" s="44">
        <v>16</v>
      </c>
      <c r="GI16" s="27">
        <f t="shared" si="37"/>
        <v>0</v>
      </c>
      <c r="GJ16" s="49">
        <v>0</v>
      </c>
      <c r="GK16" s="46">
        <f>GG16/GH17</f>
        <v>0</v>
      </c>
      <c r="GL16" s="22">
        <v>0</v>
      </c>
      <c r="GM16" s="44">
        <v>32</v>
      </c>
      <c r="GN16" s="27">
        <f t="shared" si="38"/>
        <v>0</v>
      </c>
      <c r="GO16" s="49">
        <v>0</v>
      </c>
      <c r="GP16" s="46">
        <f>GL16/GM17</f>
        <v>0</v>
      </c>
      <c r="GQ16" s="22">
        <v>0</v>
      </c>
      <c r="GR16" s="44">
        <v>5</v>
      </c>
      <c r="GS16" s="27">
        <f t="shared" si="39"/>
        <v>0</v>
      </c>
      <c r="GT16" s="49">
        <v>0</v>
      </c>
      <c r="GU16" s="46">
        <f>GQ16/GR17</f>
        <v>0</v>
      </c>
      <c r="GV16" s="88">
        <v>0</v>
      </c>
      <c r="GW16" s="84">
        <v>1</v>
      </c>
      <c r="GX16" s="85">
        <f t="shared" si="40"/>
        <v>0</v>
      </c>
      <c r="GY16" s="89">
        <v>0</v>
      </c>
      <c r="GZ16" s="87">
        <f>GV16/GW17</f>
        <v>0</v>
      </c>
      <c r="HA16" s="22">
        <v>0</v>
      </c>
      <c r="HB16" s="44">
        <v>6</v>
      </c>
      <c r="HC16" s="27">
        <f t="shared" si="41"/>
        <v>0</v>
      </c>
      <c r="HD16" s="49">
        <v>0</v>
      </c>
      <c r="HE16" s="46">
        <f>HA16/HB17</f>
        <v>0</v>
      </c>
      <c r="HF16" s="22">
        <v>0</v>
      </c>
      <c r="HG16" s="44">
        <v>1000</v>
      </c>
      <c r="HH16" s="27">
        <f t="shared" si="42"/>
        <v>0</v>
      </c>
      <c r="HI16" s="49">
        <v>0</v>
      </c>
      <c r="HJ16" s="46">
        <f>HF16/HG17</f>
        <v>0</v>
      </c>
      <c r="HK16" s="22">
        <v>0</v>
      </c>
      <c r="HL16" s="44">
        <v>15</v>
      </c>
      <c r="HM16" s="27">
        <f t="shared" si="43"/>
        <v>0</v>
      </c>
      <c r="HN16" s="49">
        <v>0</v>
      </c>
      <c r="HO16" s="46">
        <f>HK16/HL17</f>
        <v>0</v>
      </c>
      <c r="HP16" s="22">
        <v>0</v>
      </c>
      <c r="HQ16" s="44">
        <v>2</v>
      </c>
      <c r="HR16" s="27">
        <f t="shared" si="44"/>
        <v>0</v>
      </c>
      <c r="HS16" s="49">
        <v>0</v>
      </c>
      <c r="HT16" s="46">
        <f>HP16/HQ17</f>
        <v>0</v>
      </c>
    </row>
    <row r="17" spans="2:228" ht="15" thickBot="1" x14ac:dyDescent="0.4">
      <c r="B17" s="78">
        <v>12</v>
      </c>
      <c r="C17" s="79" t="s">
        <v>48</v>
      </c>
      <c r="D17" s="35">
        <v>0</v>
      </c>
      <c r="E17" s="50">
        <v>12</v>
      </c>
      <c r="F17" s="36">
        <f t="shared" si="0"/>
        <v>0</v>
      </c>
      <c r="G17" s="51">
        <v>0</v>
      </c>
      <c r="H17" s="52">
        <f>D17/E17</f>
        <v>0</v>
      </c>
      <c r="I17" s="35">
        <v>0</v>
      </c>
      <c r="J17" s="50">
        <v>1</v>
      </c>
      <c r="K17" s="36">
        <f t="shared" si="1"/>
        <v>0</v>
      </c>
      <c r="L17" s="51">
        <v>0</v>
      </c>
      <c r="M17" s="52">
        <f>I17/J17</f>
        <v>0</v>
      </c>
      <c r="N17" s="35">
        <v>0</v>
      </c>
      <c r="O17" s="50">
        <v>17</v>
      </c>
      <c r="P17" s="36">
        <f t="shared" si="2"/>
        <v>0</v>
      </c>
      <c r="Q17" s="51">
        <v>0</v>
      </c>
      <c r="R17" s="52">
        <f>N17/O17</f>
        <v>0</v>
      </c>
      <c r="S17" s="35">
        <v>0</v>
      </c>
      <c r="T17" s="50">
        <v>2</v>
      </c>
      <c r="U17" s="36">
        <f t="shared" si="3"/>
        <v>0</v>
      </c>
      <c r="V17" s="51">
        <v>0</v>
      </c>
      <c r="W17" s="52">
        <f>S17/T17</f>
        <v>0</v>
      </c>
      <c r="X17" s="35">
        <v>0</v>
      </c>
      <c r="Y17" s="50">
        <v>3</v>
      </c>
      <c r="Z17" s="36">
        <f t="shared" si="4"/>
        <v>0</v>
      </c>
      <c r="AA17" s="51">
        <v>0</v>
      </c>
      <c r="AB17" s="52">
        <f>X17/Y17</f>
        <v>0</v>
      </c>
      <c r="AC17" s="35">
        <v>0</v>
      </c>
      <c r="AD17" s="50">
        <v>20</v>
      </c>
      <c r="AE17" s="36">
        <f t="shared" si="5"/>
        <v>0</v>
      </c>
      <c r="AF17" s="51">
        <v>0</v>
      </c>
      <c r="AG17" s="52">
        <f>AC17/AD17</f>
        <v>0</v>
      </c>
      <c r="AH17" s="35">
        <v>0</v>
      </c>
      <c r="AI17" s="50">
        <v>4</v>
      </c>
      <c r="AJ17" s="36">
        <f t="shared" si="6"/>
        <v>0</v>
      </c>
      <c r="AK17" s="51">
        <v>0</v>
      </c>
      <c r="AL17" s="52">
        <f>AH17/AI17</f>
        <v>0</v>
      </c>
      <c r="AM17" s="35">
        <v>0</v>
      </c>
      <c r="AN17" s="50">
        <v>200</v>
      </c>
      <c r="AO17" s="36">
        <f t="shared" si="7"/>
        <v>0</v>
      </c>
      <c r="AP17" s="51">
        <v>0</v>
      </c>
      <c r="AQ17" s="52">
        <f>AM17/AN17</f>
        <v>0</v>
      </c>
      <c r="AR17" s="139">
        <v>0</v>
      </c>
      <c r="AS17" s="140">
        <v>100</v>
      </c>
      <c r="AT17" s="141">
        <f t="shared" si="8"/>
        <v>0</v>
      </c>
      <c r="AU17" s="142">
        <v>0</v>
      </c>
      <c r="AV17" s="143">
        <f>AR17/AS17</f>
        <v>0</v>
      </c>
      <c r="AW17" s="35">
        <v>0</v>
      </c>
      <c r="AX17" s="50">
        <v>5</v>
      </c>
      <c r="AY17" s="36">
        <f t="shared" si="9"/>
        <v>0</v>
      </c>
      <c r="AZ17" s="51">
        <v>0</v>
      </c>
      <c r="BA17" s="52">
        <f>AW17/AX17</f>
        <v>0</v>
      </c>
      <c r="BB17" s="35">
        <v>0</v>
      </c>
      <c r="BC17" s="50">
        <v>555</v>
      </c>
      <c r="BD17" s="36">
        <f t="shared" si="10"/>
        <v>0</v>
      </c>
      <c r="BE17" s="51">
        <v>0</v>
      </c>
      <c r="BF17" s="52">
        <f>BB17/BC17</f>
        <v>0</v>
      </c>
      <c r="BG17" s="35">
        <v>0</v>
      </c>
      <c r="BH17" s="50">
        <v>16</v>
      </c>
      <c r="BI17" s="36">
        <f t="shared" si="11"/>
        <v>0</v>
      </c>
      <c r="BJ17" s="51">
        <v>0</v>
      </c>
      <c r="BK17" s="52">
        <f>BG17/BH17</f>
        <v>0</v>
      </c>
      <c r="BL17" s="35">
        <v>0</v>
      </c>
      <c r="BM17" s="50">
        <v>700</v>
      </c>
      <c r="BN17" s="36">
        <f t="shared" si="12"/>
        <v>0</v>
      </c>
      <c r="BO17" s="51">
        <v>0</v>
      </c>
      <c r="BP17" s="52">
        <f>BL17/BM17</f>
        <v>0</v>
      </c>
      <c r="BQ17" s="35">
        <v>0</v>
      </c>
      <c r="BR17" s="50">
        <v>1200</v>
      </c>
      <c r="BS17" s="36">
        <f t="shared" si="13"/>
        <v>0</v>
      </c>
      <c r="BT17" s="51">
        <v>0</v>
      </c>
      <c r="BU17" s="52">
        <f>BQ17/BR17</f>
        <v>0</v>
      </c>
      <c r="BV17" s="35">
        <v>0</v>
      </c>
      <c r="BW17" s="50">
        <v>1200</v>
      </c>
      <c r="BX17" s="36">
        <f t="shared" si="14"/>
        <v>0</v>
      </c>
      <c r="BY17" s="51">
        <v>0</v>
      </c>
      <c r="BZ17" s="52">
        <f>BV17/BW17</f>
        <v>0</v>
      </c>
      <c r="CA17" s="35">
        <v>0</v>
      </c>
      <c r="CB17" s="50">
        <v>300</v>
      </c>
      <c r="CC17" s="36">
        <f t="shared" si="15"/>
        <v>0</v>
      </c>
      <c r="CD17" s="51">
        <v>0</v>
      </c>
      <c r="CE17" s="52">
        <f>CA17/CB17</f>
        <v>0</v>
      </c>
      <c r="CF17" s="35">
        <v>0</v>
      </c>
      <c r="CG17" s="50">
        <v>6</v>
      </c>
      <c r="CH17" s="36">
        <f t="shared" si="16"/>
        <v>0</v>
      </c>
      <c r="CI17" s="51">
        <v>0</v>
      </c>
      <c r="CJ17" s="52">
        <f>CF17/CG17</f>
        <v>0</v>
      </c>
      <c r="CK17" s="35">
        <v>0</v>
      </c>
      <c r="CL17" s="50">
        <v>3</v>
      </c>
      <c r="CM17" s="36">
        <f t="shared" si="17"/>
        <v>0</v>
      </c>
      <c r="CN17" s="51">
        <v>0</v>
      </c>
      <c r="CO17" s="52">
        <f>CK17/CL17</f>
        <v>0</v>
      </c>
      <c r="CP17" s="35">
        <v>0</v>
      </c>
      <c r="CQ17" s="50">
        <v>5</v>
      </c>
      <c r="CR17" s="36">
        <f t="shared" si="18"/>
        <v>0</v>
      </c>
      <c r="CS17" s="51">
        <v>0</v>
      </c>
      <c r="CT17" s="52">
        <f>CP17/CQ17</f>
        <v>0</v>
      </c>
      <c r="CU17" s="35">
        <v>0</v>
      </c>
      <c r="CV17" s="50">
        <v>91</v>
      </c>
      <c r="CW17" s="36">
        <f t="shared" si="19"/>
        <v>0</v>
      </c>
      <c r="CX17" s="51">
        <v>0</v>
      </c>
      <c r="CY17" s="52">
        <f>CU17/CV17</f>
        <v>0</v>
      </c>
      <c r="CZ17" s="35">
        <v>0</v>
      </c>
      <c r="DA17" s="50">
        <v>50</v>
      </c>
      <c r="DB17" s="36">
        <f t="shared" si="20"/>
        <v>0</v>
      </c>
      <c r="DC17" s="51">
        <v>0</v>
      </c>
      <c r="DD17" s="52">
        <f>CZ17/DA17</f>
        <v>0</v>
      </c>
      <c r="DE17" s="35">
        <v>0</v>
      </c>
      <c r="DF17" s="50">
        <v>156</v>
      </c>
      <c r="DG17" s="36">
        <f t="shared" si="21"/>
        <v>0</v>
      </c>
      <c r="DH17" s="51">
        <v>0</v>
      </c>
      <c r="DI17" s="52">
        <f>DE17/DF17</f>
        <v>0</v>
      </c>
      <c r="DJ17" s="35">
        <v>0</v>
      </c>
      <c r="DK17" s="50">
        <v>35</v>
      </c>
      <c r="DL17" s="36">
        <f t="shared" si="22"/>
        <v>0</v>
      </c>
      <c r="DM17" s="51">
        <v>0</v>
      </c>
      <c r="DN17" s="52">
        <f>DJ17/DK17</f>
        <v>0</v>
      </c>
      <c r="DO17" s="35">
        <v>0</v>
      </c>
      <c r="DP17" s="91">
        <v>185</v>
      </c>
      <c r="DQ17" s="36">
        <f t="shared" si="23"/>
        <v>0</v>
      </c>
      <c r="DR17" s="51">
        <v>0</v>
      </c>
      <c r="DS17" s="52">
        <f>DO17/DP17</f>
        <v>0</v>
      </c>
      <c r="DT17" s="35">
        <v>0</v>
      </c>
      <c r="DU17" s="50">
        <v>1</v>
      </c>
      <c r="DV17" s="36">
        <f t="shared" si="24"/>
        <v>0</v>
      </c>
      <c r="DW17" s="51">
        <v>0</v>
      </c>
      <c r="DX17" s="52">
        <f>DT17/DU17</f>
        <v>0</v>
      </c>
      <c r="DY17" s="35">
        <v>0</v>
      </c>
      <c r="DZ17" s="50">
        <v>1000</v>
      </c>
      <c r="EA17" s="36">
        <f t="shared" si="25"/>
        <v>0</v>
      </c>
      <c r="EB17" s="51">
        <v>0</v>
      </c>
      <c r="EC17" s="52">
        <f>DY17/DZ17</f>
        <v>0</v>
      </c>
      <c r="ED17" s="35">
        <v>0</v>
      </c>
      <c r="EE17" s="50">
        <v>1100</v>
      </c>
      <c r="EF17" s="36">
        <f t="shared" si="26"/>
        <v>0</v>
      </c>
      <c r="EG17" s="51">
        <v>0</v>
      </c>
      <c r="EH17" s="52">
        <f>ED17/EE17</f>
        <v>0</v>
      </c>
      <c r="EI17" s="35">
        <v>0</v>
      </c>
      <c r="EJ17" s="50">
        <v>73</v>
      </c>
      <c r="EK17" s="36">
        <f t="shared" si="27"/>
        <v>0</v>
      </c>
      <c r="EL17" s="51">
        <v>0</v>
      </c>
      <c r="EM17" s="52">
        <f>EI17/EJ17</f>
        <v>0</v>
      </c>
      <c r="EN17" s="35">
        <v>0</v>
      </c>
      <c r="EO17" s="50">
        <v>1200</v>
      </c>
      <c r="EP17" s="36">
        <f t="shared" si="28"/>
        <v>0</v>
      </c>
      <c r="EQ17" s="51">
        <v>0</v>
      </c>
      <c r="ER17" s="52">
        <f>EN17/EO17</f>
        <v>0</v>
      </c>
      <c r="ES17" s="35">
        <v>0</v>
      </c>
      <c r="ET17" s="50">
        <v>4</v>
      </c>
      <c r="EU17" s="36">
        <f t="shared" si="29"/>
        <v>0</v>
      </c>
      <c r="EV17" s="51">
        <v>0</v>
      </c>
      <c r="EW17" s="52">
        <f>ES17/ET17</f>
        <v>0</v>
      </c>
      <c r="EX17" s="35">
        <v>0</v>
      </c>
      <c r="EY17" s="50">
        <v>70</v>
      </c>
      <c r="EZ17" s="36">
        <f t="shared" si="30"/>
        <v>0</v>
      </c>
      <c r="FA17" s="51">
        <v>0</v>
      </c>
      <c r="FB17" s="52">
        <f>EX17/EY17</f>
        <v>0</v>
      </c>
      <c r="FC17" s="35">
        <v>0</v>
      </c>
      <c r="FD17" s="50">
        <v>4</v>
      </c>
      <c r="FE17" s="36">
        <f t="shared" si="31"/>
        <v>0</v>
      </c>
      <c r="FF17" s="51">
        <v>0</v>
      </c>
      <c r="FG17" s="52">
        <f>FC17/FD17</f>
        <v>0</v>
      </c>
      <c r="FH17" s="35">
        <v>0</v>
      </c>
      <c r="FI17" s="50">
        <v>20</v>
      </c>
      <c r="FJ17" s="36">
        <f t="shared" si="32"/>
        <v>0</v>
      </c>
      <c r="FK17" s="51">
        <v>0</v>
      </c>
      <c r="FL17" s="52">
        <f>FH17/FI17</f>
        <v>0</v>
      </c>
      <c r="FM17" s="35">
        <v>0</v>
      </c>
      <c r="FN17" s="50">
        <v>2</v>
      </c>
      <c r="FO17" s="36">
        <f t="shared" si="33"/>
        <v>0</v>
      </c>
      <c r="FP17" s="51">
        <v>0</v>
      </c>
      <c r="FQ17" s="52">
        <f>FM17/FN17</f>
        <v>0</v>
      </c>
      <c r="FR17" s="35">
        <v>0</v>
      </c>
      <c r="FS17" s="50">
        <v>100</v>
      </c>
      <c r="FT17" s="36">
        <f t="shared" si="34"/>
        <v>0</v>
      </c>
      <c r="FU17" s="51">
        <v>0</v>
      </c>
      <c r="FV17" s="52">
        <f>FR17/FS17</f>
        <v>0</v>
      </c>
      <c r="FW17" s="35">
        <v>0</v>
      </c>
      <c r="FX17" s="50">
        <v>80</v>
      </c>
      <c r="FY17" s="36">
        <f t="shared" si="35"/>
        <v>0</v>
      </c>
      <c r="FZ17" s="51">
        <v>0</v>
      </c>
      <c r="GA17" s="52">
        <f>FW17/FX17</f>
        <v>0</v>
      </c>
      <c r="GB17" s="35">
        <v>0</v>
      </c>
      <c r="GC17" s="50">
        <v>54</v>
      </c>
      <c r="GD17" s="36">
        <f t="shared" si="36"/>
        <v>0</v>
      </c>
      <c r="GE17" s="51">
        <v>0</v>
      </c>
      <c r="GF17" s="52">
        <f>GB17/GC17</f>
        <v>0</v>
      </c>
      <c r="GG17" s="35">
        <v>0</v>
      </c>
      <c r="GH17" s="50">
        <v>16</v>
      </c>
      <c r="GI17" s="36">
        <f t="shared" si="37"/>
        <v>0</v>
      </c>
      <c r="GJ17" s="51">
        <v>0</v>
      </c>
      <c r="GK17" s="52">
        <f>GG17/GH17</f>
        <v>0</v>
      </c>
      <c r="GL17" s="35">
        <v>0</v>
      </c>
      <c r="GM17" s="50">
        <v>37</v>
      </c>
      <c r="GN17" s="36">
        <f t="shared" si="38"/>
        <v>0</v>
      </c>
      <c r="GO17" s="51">
        <v>0</v>
      </c>
      <c r="GP17" s="52">
        <f>GL17/GM17</f>
        <v>0</v>
      </c>
      <c r="GQ17" s="35">
        <v>0</v>
      </c>
      <c r="GR17" s="50">
        <v>5</v>
      </c>
      <c r="GS17" s="36">
        <f t="shared" si="39"/>
        <v>0</v>
      </c>
      <c r="GT17" s="51">
        <v>0</v>
      </c>
      <c r="GU17" s="52">
        <f>GQ17/GR17</f>
        <v>0</v>
      </c>
      <c r="GV17" s="35">
        <v>0</v>
      </c>
      <c r="GW17" s="50">
        <v>15</v>
      </c>
      <c r="GX17" s="36">
        <f t="shared" si="40"/>
        <v>0</v>
      </c>
      <c r="GY17" s="51">
        <v>0</v>
      </c>
      <c r="GZ17" s="52">
        <f>GV17/GW17</f>
        <v>0</v>
      </c>
      <c r="HA17" s="35">
        <v>0</v>
      </c>
      <c r="HB17" s="50">
        <v>6</v>
      </c>
      <c r="HC17" s="36">
        <f t="shared" si="41"/>
        <v>0</v>
      </c>
      <c r="HD17" s="51">
        <v>0</v>
      </c>
      <c r="HE17" s="52">
        <f>HA17/HB17</f>
        <v>0</v>
      </c>
      <c r="HF17" s="35">
        <v>0</v>
      </c>
      <c r="HG17" s="50">
        <v>1100</v>
      </c>
      <c r="HH17" s="36">
        <f t="shared" si="42"/>
        <v>0</v>
      </c>
      <c r="HI17" s="51">
        <v>0</v>
      </c>
      <c r="HJ17" s="52">
        <f>HF17/HG17</f>
        <v>0</v>
      </c>
      <c r="HK17" s="35">
        <v>0</v>
      </c>
      <c r="HL17" s="91">
        <v>15</v>
      </c>
      <c r="HM17" s="36">
        <f t="shared" si="43"/>
        <v>0</v>
      </c>
      <c r="HN17" s="51">
        <v>0</v>
      </c>
      <c r="HO17" s="52">
        <f>HK17/HL17</f>
        <v>0</v>
      </c>
      <c r="HP17" s="35">
        <v>0</v>
      </c>
      <c r="HQ17" s="50">
        <v>2</v>
      </c>
      <c r="HR17" s="36">
        <f t="shared" si="44"/>
        <v>0</v>
      </c>
      <c r="HS17" s="51">
        <v>0</v>
      </c>
      <c r="HT17" s="52">
        <f>HP17/HQ17</f>
        <v>0</v>
      </c>
    </row>
    <row r="19" spans="2:228" ht="15" thickBot="1" x14ac:dyDescent="0.4"/>
    <row r="20" spans="2:228" ht="15" customHeight="1" x14ac:dyDescent="0.35">
      <c r="H20" s="227" t="s">
        <v>515</v>
      </c>
      <c r="I20" s="228"/>
    </row>
    <row r="21" spans="2:228" ht="15" thickBot="1" x14ac:dyDescent="0.4">
      <c r="H21" s="229"/>
      <c r="I21" s="230"/>
    </row>
    <row r="22" spans="2:228" x14ac:dyDescent="0.35">
      <c r="B22" s="6">
        <v>1</v>
      </c>
      <c r="C22" s="4" t="s">
        <v>9</v>
      </c>
      <c r="D22" s="5"/>
      <c r="E22" s="206" t="s">
        <v>5</v>
      </c>
      <c r="F22" s="206"/>
      <c r="G22" s="207"/>
      <c r="H22" s="6">
        <v>25</v>
      </c>
      <c r="I22" s="7">
        <f>H22/H25</f>
        <v>0.83333333333333337</v>
      </c>
    </row>
    <row r="23" spans="2:228" x14ac:dyDescent="0.35">
      <c r="B23" s="11">
        <v>2</v>
      </c>
      <c r="C23" s="9" t="s">
        <v>10</v>
      </c>
      <c r="D23" s="10"/>
      <c r="E23" s="208" t="s">
        <v>11</v>
      </c>
      <c r="F23" s="208"/>
      <c r="G23" s="209"/>
      <c r="H23" s="11">
        <v>1</v>
      </c>
      <c r="I23" s="12">
        <f>H23/H25</f>
        <v>3.3333333333333333E-2</v>
      </c>
    </row>
    <row r="24" spans="2:228" ht="15" thickBot="1" x14ac:dyDescent="0.4">
      <c r="B24" s="16">
        <v>3</v>
      </c>
      <c r="C24" s="14" t="s">
        <v>12</v>
      </c>
      <c r="D24" s="15"/>
      <c r="E24" s="210" t="s">
        <v>8</v>
      </c>
      <c r="F24" s="210"/>
      <c r="G24" s="211"/>
      <c r="H24" s="16">
        <v>4</v>
      </c>
      <c r="I24" s="17">
        <f>H24/H25</f>
        <v>0.13333333333333333</v>
      </c>
    </row>
    <row r="25" spans="2:228" ht="15" thickBot="1" x14ac:dyDescent="0.4">
      <c r="B25" s="218" t="s">
        <v>81</v>
      </c>
      <c r="C25" s="219"/>
      <c r="D25" s="219"/>
      <c r="E25" s="219"/>
      <c r="F25" s="219"/>
      <c r="G25" s="220"/>
      <c r="H25" s="18">
        <f>SUM(H22:H24)</f>
        <v>30</v>
      </c>
      <c r="I25" s="164">
        <f>SUM(I22:I24)</f>
        <v>1</v>
      </c>
    </row>
    <row r="26" spans="2:228" ht="15" thickBot="1" x14ac:dyDescent="0.4"/>
    <row r="27" spans="2:228" ht="16.5" customHeight="1" thickBot="1" x14ac:dyDescent="0.4">
      <c r="B27" s="55">
        <v>1</v>
      </c>
      <c r="C27" s="259" t="s">
        <v>518</v>
      </c>
      <c r="D27" s="260"/>
      <c r="E27" s="261"/>
      <c r="DP27" s="124"/>
    </row>
    <row r="28" spans="2:228" ht="15" thickBot="1" x14ac:dyDescent="0.4">
      <c r="DP28" s="124"/>
    </row>
    <row r="29" spans="2:228" ht="15" thickBot="1" x14ac:dyDescent="0.4">
      <c r="B29" s="166">
        <v>14</v>
      </c>
      <c r="C29" s="270" t="s">
        <v>516</v>
      </c>
      <c r="D29" s="271"/>
      <c r="E29" s="271"/>
      <c r="F29" s="271"/>
      <c r="G29" s="271"/>
      <c r="H29" s="271"/>
      <c r="I29" s="271"/>
      <c r="J29" s="272"/>
      <c r="DP29" s="124"/>
    </row>
    <row r="30" spans="2:228" x14ac:dyDescent="0.35">
      <c r="DP30" s="124"/>
    </row>
    <row r="31" spans="2:228" x14ac:dyDescent="0.35">
      <c r="DP31" s="124"/>
    </row>
    <row r="32" spans="2:228" x14ac:dyDescent="0.35">
      <c r="DP32" s="124"/>
    </row>
    <row r="33" spans="120:120" x14ac:dyDescent="0.35">
      <c r="DP33" s="124"/>
    </row>
  </sheetData>
  <mergeCells count="189">
    <mergeCell ref="C29:J29"/>
    <mergeCell ref="DT4:DV4"/>
    <mergeCell ref="DW4:DW5"/>
    <mergeCell ref="DX4:DX5"/>
    <mergeCell ref="AR4:AT4"/>
    <mergeCell ref="AU4:AU5"/>
    <mergeCell ref="AV4:AV5"/>
    <mergeCell ref="AW4:AY4"/>
    <mergeCell ref="CK4:CM4"/>
    <mergeCell ref="CN4:CN5"/>
    <mergeCell ref="CO4:CO5"/>
    <mergeCell ref="BA4:BA5"/>
    <mergeCell ref="AZ4:AZ5"/>
    <mergeCell ref="CE4:CE5"/>
    <mergeCell ref="BL4:BN4"/>
    <mergeCell ref="BO4:BO5"/>
    <mergeCell ref="BP4:BP5"/>
    <mergeCell ref="BQ4:BS4"/>
    <mergeCell ref="BT4:BT5"/>
    <mergeCell ref="BU4:BU5"/>
    <mergeCell ref="BB4:BD4"/>
    <mergeCell ref="BE4:BE5"/>
    <mergeCell ref="BF4:BF5"/>
    <mergeCell ref="C27:E27"/>
    <mergeCell ref="DC4:DC5"/>
    <mergeCell ref="DD4:DD5"/>
    <mergeCell ref="CP4:CR4"/>
    <mergeCell ref="CS4:CS5"/>
    <mergeCell ref="CT4:CT5"/>
    <mergeCell ref="DO4:DQ4"/>
    <mergeCell ref="DR4:DR5"/>
    <mergeCell ref="DS4:DS5"/>
    <mergeCell ref="DY4:EA4"/>
    <mergeCell ref="DE4:DG4"/>
    <mergeCell ref="DH4:DH5"/>
    <mergeCell ref="DI4:DI5"/>
    <mergeCell ref="DJ4:DL4"/>
    <mergeCell ref="DM4:DM5"/>
    <mergeCell ref="DN4:DN5"/>
    <mergeCell ref="AC4:AE4"/>
    <mergeCell ref="AF4:AF5"/>
    <mergeCell ref="AG4:AG5"/>
    <mergeCell ref="AH4:AJ4"/>
    <mergeCell ref="AK4:AK5"/>
    <mergeCell ref="CU4:CW4"/>
    <mergeCell ref="CX4:CX5"/>
    <mergeCell ref="CY4:CY5"/>
    <mergeCell ref="CZ4:DB4"/>
    <mergeCell ref="AL4:AL5"/>
    <mergeCell ref="N4:P4"/>
    <mergeCell ref="Q4:Q5"/>
    <mergeCell ref="W4:W5"/>
    <mergeCell ref="X4:Z4"/>
    <mergeCell ref="AA4:AA5"/>
    <mergeCell ref="AB4:AB5"/>
    <mergeCell ref="B25:G25"/>
    <mergeCell ref="L4:L5"/>
    <mergeCell ref="M4:M5"/>
    <mergeCell ref="R4:R5"/>
    <mergeCell ref="S4:U4"/>
    <mergeCell ref="V4:V5"/>
    <mergeCell ref="E22:G22"/>
    <mergeCell ref="E23:G23"/>
    <mergeCell ref="E24:G24"/>
    <mergeCell ref="D4:F4"/>
    <mergeCell ref="G4:G5"/>
    <mergeCell ref="H4:H5"/>
    <mergeCell ref="H20:I21"/>
    <mergeCell ref="B2:C5"/>
    <mergeCell ref="D3:H3"/>
    <mergeCell ref="I3:M3"/>
    <mergeCell ref="I4:K4"/>
    <mergeCell ref="DY3:EC3"/>
    <mergeCell ref="ED3:EH3"/>
    <mergeCell ref="CF3:CJ3"/>
    <mergeCell ref="CK3:CO3"/>
    <mergeCell ref="CP3:CT3"/>
    <mergeCell ref="CU3:CY3"/>
    <mergeCell ref="CZ3:DD3"/>
    <mergeCell ref="DE3:DI3"/>
    <mergeCell ref="DJ3:DN3"/>
    <mergeCell ref="DT3:DX3"/>
    <mergeCell ref="BL3:BP3"/>
    <mergeCell ref="BQ3:BU3"/>
    <mergeCell ref="BV3:BZ3"/>
    <mergeCell ref="N3:R3"/>
    <mergeCell ref="S3:W3"/>
    <mergeCell ref="AC3:AG3"/>
    <mergeCell ref="AH3:AL3"/>
    <mergeCell ref="AR3:AV3"/>
    <mergeCell ref="AW3:BA3"/>
    <mergeCell ref="X3:AB3"/>
    <mergeCell ref="CA3:CE3"/>
    <mergeCell ref="DO3:DS3"/>
    <mergeCell ref="EH4:EH5"/>
    <mergeCell ref="CF4:CH4"/>
    <mergeCell ref="CI4:CI5"/>
    <mergeCell ref="CJ4:CJ5"/>
    <mergeCell ref="AM3:AQ3"/>
    <mergeCell ref="AM4:AO4"/>
    <mergeCell ref="AP4:AP5"/>
    <mergeCell ref="AQ4:AQ5"/>
    <mergeCell ref="EB4:EB5"/>
    <mergeCell ref="EC4:EC5"/>
    <mergeCell ref="ED4:EF4"/>
    <mergeCell ref="EG4:EG5"/>
    <mergeCell ref="BG4:BI4"/>
    <mergeCell ref="BJ4:BJ5"/>
    <mergeCell ref="BK4:BK5"/>
    <mergeCell ref="BV4:BX4"/>
    <mergeCell ref="BY4:BY5"/>
    <mergeCell ref="BZ4:BZ5"/>
    <mergeCell ref="CA4:CC4"/>
    <mergeCell ref="CD4:CD5"/>
    <mergeCell ref="BB3:BF3"/>
    <mergeCell ref="BG3:BK3"/>
    <mergeCell ref="EI3:EM3"/>
    <mergeCell ref="EN3:ER3"/>
    <mergeCell ref="ES3:EW3"/>
    <mergeCell ref="EX3:FB3"/>
    <mergeCell ref="FC3:FG3"/>
    <mergeCell ref="FH3:FL3"/>
    <mergeCell ref="FM3:FQ3"/>
    <mergeCell ref="FR3:FV3"/>
    <mergeCell ref="FW3:GA3"/>
    <mergeCell ref="GB3:GF3"/>
    <mergeCell ref="GG3:GK3"/>
    <mergeCell ref="GL3:GP3"/>
    <mergeCell ref="GQ3:GU3"/>
    <mergeCell ref="GV3:GZ3"/>
    <mergeCell ref="HA3:HE3"/>
    <mergeCell ref="HF3:HJ3"/>
    <mergeCell ref="HK3:HO3"/>
    <mergeCell ref="HP3:HT3"/>
    <mergeCell ref="EI4:EK4"/>
    <mergeCell ref="EL4:EL5"/>
    <mergeCell ref="EM4:EM5"/>
    <mergeCell ref="EN4:EP4"/>
    <mergeCell ref="EQ4:EQ5"/>
    <mergeCell ref="ER4:ER5"/>
    <mergeCell ref="ES4:EU4"/>
    <mergeCell ref="EV4:EV5"/>
    <mergeCell ref="EW4:EW5"/>
    <mergeCell ref="GP4:GP5"/>
    <mergeCell ref="GQ4:GS4"/>
    <mergeCell ref="GT4:GT5"/>
    <mergeCell ref="GU4:GU5"/>
    <mergeCell ref="EX4:EZ4"/>
    <mergeCell ref="FA4:FA5"/>
    <mergeCell ref="FB4:FB5"/>
    <mergeCell ref="FC4:FE4"/>
    <mergeCell ref="FF4:FF5"/>
    <mergeCell ref="FG4:FG5"/>
    <mergeCell ref="FH4:FJ4"/>
    <mergeCell ref="FK4:FK5"/>
    <mergeCell ref="FL4:FL5"/>
    <mergeCell ref="GB4:GD4"/>
    <mergeCell ref="GE4:GE5"/>
    <mergeCell ref="GF4:GF5"/>
    <mergeCell ref="GG4:GI4"/>
    <mergeCell ref="FM4:FO4"/>
    <mergeCell ref="FP4:FP5"/>
    <mergeCell ref="FQ4:FQ5"/>
    <mergeCell ref="FR4:FT4"/>
    <mergeCell ref="GO4:GO5"/>
    <mergeCell ref="HS4:HS5"/>
    <mergeCell ref="HT4:HT5"/>
    <mergeCell ref="D2:HT2"/>
    <mergeCell ref="HI4:HI5"/>
    <mergeCell ref="HJ4:HJ5"/>
    <mergeCell ref="HK4:HM4"/>
    <mergeCell ref="HN4:HN5"/>
    <mergeCell ref="HO4:HO5"/>
    <mergeCell ref="HP4:HR4"/>
    <mergeCell ref="GY4:GY5"/>
    <mergeCell ref="GZ4:GZ5"/>
    <mergeCell ref="HA4:HC4"/>
    <mergeCell ref="HD4:HD5"/>
    <mergeCell ref="HE4:HE5"/>
    <mergeCell ref="HF4:HH4"/>
    <mergeCell ref="GJ4:GJ5"/>
    <mergeCell ref="GK4:GK5"/>
    <mergeCell ref="GL4:GN4"/>
    <mergeCell ref="GV4:GX4"/>
    <mergeCell ref="FU4:FU5"/>
    <mergeCell ref="FV4:FV5"/>
    <mergeCell ref="FW4:FY4"/>
    <mergeCell ref="FZ4:FZ5"/>
    <mergeCell ref="GA4:GA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Plan de Acción 2021 DT</vt:lpstr>
      <vt:lpstr>Comportamiento Plan Acción 2021</vt:lpstr>
      <vt:lpstr>DT Antioquia</vt:lpstr>
      <vt:lpstr>DT Atlántico</vt:lpstr>
      <vt:lpstr>DT Bolívar San Andrés</vt:lpstr>
      <vt:lpstr>DT Cauca</vt:lpstr>
      <vt:lpstr>DT Caquetá Huila</vt:lpstr>
      <vt:lpstr>DT Central</vt:lpstr>
      <vt:lpstr>DT Cesar y Guajira</vt:lpstr>
      <vt:lpstr>DT Chocó</vt:lpstr>
      <vt:lpstr>DT Córdoba</vt:lpstr>
      <vt:lpstr>DT Eje Cafetero</vt:lpstr>
      <vt:lpstr>DT Magdalena</vt:lpstr>
      <vt:lpstr>DT Magdalena Medio</vt:lpstr>
      <vt:lpstr>DT Meta Llanos Orientales</vt:lpstr>
      <vt:lpstr>DT Nariño</vt:lpstr>
      <vt:lpstr>DT Norte Santander Arauca</vt:lpstr>
      <vt:lpstr>DT Putumayo</vt:lpstr>
      <vt:lpstr>DT Santander</vt:lpstr>
      <vt:lpstr>DT Sucre</vt:lpstr>
      <vt:lpstr>DT Urabá</vt:lpstr>
      <vt:lpstr>DT Valle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Arturo</cp:lastModifiedBy>
  <dcterms:created xsi:type="dcterms:W3CDTF">2018-02-05T14:01:02Z</dcterms:created>
  <dcterms:modified xsi:type="dcterms:W3CDTF">2021-11-26T16:21:14Z</dcterms:modified>
</cp:coreProperties>
</file>