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codeName="{AE6600E7-7A62-396C-DE95-9942FA9DD81E}"/>
  <workbookPr codeName="ThisWorkbook" defaultThemeVersion="166925"/>
  <mc:AlternateContent xmlns:mc="http://schemas.openxmlformats.org/markup-compatibility/2006">
    <mc:Choice Requires="x15">
      <x15ac:absPath xmlns:x15ac="http://schemas.microsoft.com/office/spreadsheetml/2010/11/ac" url="C:\Users\UnidadV\Downloads\"/>
    </mc:Choice>
  </mc:AlternateContent>
  <xr:revisionPtr revIDLastSave="0" documentId="13_ncr:1_{78445123-F2BC-495E-9867-92A32E178F8F}" xr6:coauthVersionLast="47" xr6:coauthVersionMax="47" xr10:uidLastSave="{00000000-0000-0000-0000-000000000000}"/>
  <bookViews>
    <workbookView xWindow="-120" yWindow="-120" windowWidth="19440" windowHeight="10320" xr2:uid="{00000000-000D-0000-FFFF-FFFF00000000}"/>
  </bookViews>
  <sheets>
    <sheet name="Alcaldías" sheetId="3" r:id="rId1"/>
    <sheet name="Gobernaciones" sheetId="1" r:id="rId2"/>
    <sheet name="Control de Cambios" sheetId="5" r:id="rId3"/>
  </sheets>
  <definedNames>
    <definedName name="_xlnm.Print_Area" localSheetId="0">Alcaldías!$B$1:$E$137</definedName>
    <definedName name="_xlnm.Print_Area" localSheetId="1">Gobernaciones!$B$1:$E$123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8" i="3" l="1"/>
  <c r="E125" i="3"/>
  <c r="E117" i="3"/>
  <c r="E106" i="3"/>
  <c r="E95" i="3"/>
  <c r="E87" i="3"/>
  <c r="E74" i="3"/>
  <c r="E66" i="3"/>
  <c r="E28" i="3"/>
  <c r="E130" i="3" l="1"/>
  <c r="E104" i="1"/>
  <c r="E28" i="1"/>
  <c r="E116" i="1" s="1"/>
  <c r="E82" i="1"/>
  <c r="E93" i="1"/>
  <c r="E74" i="1"/>
  <c r="E111" i="1"/>
  <c r="E65" i="1"/>
  <c r="E57" i="1"/>
  <c r="E117" i="1" s="1"/>
  <c r="E133" i="3" l="1"/>
  <c r="E118" i="1"/>
  <c r="E119" i="1"/>
  <c r="E120" i="1" l="1"/>
  <c r="E12" i="1" s="1"/>
  <c r="E131" i="3" l="1"/>
  <c r="E132" i="3" l="1"/>
  <c r="E134" i="3" s="1"/>
  <c r="E12" i="3" s="1"/>
</calcChain>
</file>

<file path=xl/sharedStrings.xml><?xml version="1.0" encoding="utf-8"?>
<sst xmlns="http://schemas.openxmlformats.org/spreadsheetml/2006/main" count="275" uniqueCount="193">
  <si>
    <t>Departamento:</t>
  </si>
  <si>
    <t>Código DANE:</t>
  </si>
  <si>
    <t>CRITERIOS</t>
  </si>
  <si>
    <t>PUNTAJE OBTENIDO</t>
  </si>
  <si>
    <t>Municipio:</t>
  </si>
  <si>
    <t>OBSERVACIÓN</t>
  </si>
  <si>
    <t xml:space="preserve">CALIFICACIÓN </t>
  </si>
  <si>
    <t>Resultado:</t>
  </si>
  <si>
    <r>
      <rPr>
        <b/>
        <sz val="8"/>
        <color rgb="FF000000"/>
        <rFont val="Arial"/>
        <family val="2"/>
      </rPr>
      <t>PyP. A. 5</t>
    </r>
    <r>
      <rPr>
        <sz val="10"/>
        <color rgb="FF000000"/>
        <rFont val="Arial"/>
        <family val="2"/>
      </rPr>
      <t xml:space="preserve">
Acciones y procesos de sensibilización para prevenir el reclutamiento forzado de niños, niñas y adolescentes por parte de actores ilegales realizados.
 (Prevención a la vida, integridad, libertad y seguridad).</t>
    </r>
  </si>
  <si>
    <r>
      <rPr>
        <b/>
        <sz val="8"/>
        <color rgb="FF000000"/>
        <rFont val="Arial"/>
        <family val="2"/>
      </rPr>
      <t>PyP. A. 7</t>
    </r>
    <r>
      <rPr>
        <sz val="10"/>
        <color rgb="FF000000"/>
        <rFont val="Arial"/>
        <family val="2"/>
      </rPr>
      <t xml:space="preserve">
Aprobación/actualización/validación del Plan de Contingencia.</t>
    </r>
  </si>
  <si>
    <r>
      <rPr>
        <b/>
        <sz val="8"/>
        <color rgb="FF000000"/>
        <rFont val="Arial"/>
        <family val="2"/>
      </rPr>
      <t>PyP. A. 9</t>
    </r>
    <r>
      <rPr>
        <sz val="10"/>
        <color rgb="FF000000"/>
        <rFont val="Arial"/>
        <family val="2"/>
      </rPr>
      <t xml:space="preserve">
Acciones implementadas en el marco de la ruta de protección a personas y/o comunidades a cargo de la entidad territorial.</t>
    </r>
  </si>
  <si>
    <r>
      <rPr>
        <b/>
        <sz val="8"/>
        <color rgb="FF000000"/>
        <rFont val="Arial"/>
        <family val="2"/>
      </rPr>
      <t>PyP. A. 8</t>
    </r>
    <r>
      <rPr>
        <sz val="10"/>
        <color rgb="FF000000"/>
        <rFont val="Arial"/>
        <family val="2"/>
      </rPr>
      <t xml:space="preserve">
Participación de los delegados de las mesas de víctimas en la elaboración y/o actualización del Plan de contingencia.</t>
    </r>
  </si>
  <si>
    <r>
      <rPr>
        <b/>
        <sz val="8"/>
        <color rgb="FF000000"/>
        <rFont val="Arial"/>
        <family val="2"/>
      </rPr>
      <t>PyP. A. 6</t>
    </r>
    <r>
      <rPr>
        <sz val="10"/>
        <color rgb="FF000000"/>
        <rFont val="Arial"/>
        <family val="2"/>
      </rPr>
      <t xml:space="preserve">
Acciones y procesos de sensibilización que requiere el municipio para prevenir el riesgo de violencia sexual por parte de actores armados realizados. (Prevención a la vida, integridad, libertad y seguridad).</t>
    </r>
  </si>
  <si>
    <r>
      <rPr>
        <b/>
        <sz val="8"/>
        <color rgb="FF000000"/>
        <rFont val="Arial"/>
        <family val="2"/>
      </rPr>
      <t xml:space="preserve">PyP. A. 3 </t>
    </r>
    <r>
      <rPr>
        <sz val="10"/>
        <color rgb="FF000000"/>
        <rFont val="Arial"/>
        <family val="2"/>
      </rPr>
      <t xml:space="preserve">
Realización de capacitaciones a víctimas/funcionarios en temas de Derechos Humanos.
Implementación del  PIPP
</t>
    </r>
    <r>
      <rPr>
        <b/>
        <sz val="8"/>
        <color rgb="FF000000"/>
        <rFont val="Arial"/>
        <family val="2"/>
      </rPr>
      <t>(Criterio opcional</t>
    </r>
    <r>
      <rPr>
        <sz val="10"/>
        <color rgb="FF000000"/>
        <rFont val="Arial"/>
        <family val="2"/>
      </rPr>
      <t>).</t>
    </r>
  </si>
  <si>
    <r>
      <rPr>
        <b/>
        <sz val="8"/>
        <color rgb="FF000000"/>
        <rFont val="Arial"/>
        <family val="2"/>
      </rPr>
      <t>PyP. A. 4</t>
    </r>
    <r>
      <rPr>
        <sz val="10"/>
        <color rgb="FF000000"/>
        <rFont val="Arial"/>
        <family val="2"/>
      </rPr>
      <t xml:space="preserve">
Cumplimento de las recomendaciones establecidas para la EETT en las Alertas Tempranas (CIPRAT).</t>
    </r>
  </si>
  <si>
    <r>
      <rPr>
        <b/>
        <sz val="8"/>
        <color rgb="FF000000"/>
        <rFont val="Arial"/>
        <family val="2"/>
      </rPr>
      <t>PyP. A. 1</t>
    </r>
    <r>
      <rPr>
        <sz val="10"/>
        <color rgb="FF000000"/>
        <rFont val="Arial"/>
        <family val="2"/>
      </rPr>
      <t xml:space="preserve"> Aprobación/actualización/validación del Plan Integral de Prevención y Protección.</t>
    </r>
  </si>
  <si>
    <r>
      <rPr>
        <b/>
        <sz val="8"/>
        <color rgb="FF000000"/>
        <rFont val="Arial"/>
        <family val="2"/>
      </rPr>
      <t>PyP. A. 2</t>
    </r>
    <r>
      <rPr>
        <sz val="10"/>
        <color rgb="FF000000"/>
        <rFont val="Arial"/>
        <family val="2"/>
      </rPr>
      <t xml:space="preserve">
Participación de los delegados de las mesas de víctimas en la aprobación/ actualización/validación del Plan Integral de Prevención y Protección.</t>
    </r>
  </si>
  <si>
    <r>
      <rPr>
        <b/>
        <sz val="8"/>
        <color theme="1"/>
        <rFont val="Arial"/>
        <family val="2"/>
      </rPr>
      <t>AyA. A. 4</t>
    </r>
    <r>
      <rPr>
        <sz val="10"/>
        <color theme="1"/>
        <rFont val="Arial"/>
        <family val="2"/>
      </rPr>
      <t xml:space="preserve">
Hogares víctimas, incluidos en el RUV, que serán vinculados a programas para adquisición de vivienda propia por la administración municipal en el sector rural y urbano.</t>
    </r>
  </si>
  <si>
    <r>
      <rPr>
        <b/>
        <sz val="8"/>
        <color theme="1"/>
        <rFont val="Arial"/>
        <family val="2"/>
      </rPr>
      <t>AyA. A. 5</t>
    </r>
    <r>
      <rPr>
        <sz val="10"/>
        <color theme="1"/>
        <rFont val="Arial"/>
        <family val="2"/>
      </rPr>
      <t xml:space="preserve">
Ejecución del presupuesto asignado durante la vigencia fiscal en la medida de vivienda.</t>
    </r>
  </si>
  <si>
    <r>
      <rPr>
        <b/>
        <sz val="8"/>
        <color theme="1"/>
        <rFont val="Arial"/>
        <family val="2"/>
      </rPr>
      <t>AyA. A. 6</t>
    </r>
    <r>
      <rPr>
        <sz val="10"/>
        <color theme="1"/>
        <rFont val="Arial"/>
        <family val="2"/>
      </rPr>
      <t xml:space="preserve">
Personas víctimas afiliadas al Sistema General de Seguridad Social en Salud en la vigencia fiscal.</t>
    </r>
  </si>
  <si>
    <r>
      <rPr>
        <b/>
        <sz val="8"/>
        <color theme="1"/>
        <rFont val="Arial"/>
        <family val="2"/>
      </rPr>
      <t>AyA. A. 3</t>
    </r>
    <r>
      <rPr>
        <sz val="8"/>
        <color theme="1"/>
        <rFont val="Arial"/>
        <family val="2"/>
      </rPr>
      <t xml:space="preserve">
</t>
    </r>
    <r>
      <rPr>
        <sz val="10"/>
        <color theme="1"/>
        <rFont val="Arial"/>
        <family val="2"/>
      </rPr>
      <t>Hogares víctimas ubicados en el sector rural y urbano que serán vinculados a programas de mejoramiento de vivienda.</t>
    </r>
  </si>
  <si>
    <r>
      <rPr>
        <b/>
        <sz val="8"/>
        <color theme="1"/>
        <rFont val="Arial"/>
        <family val="2"/>
      </rPr>
      <t>AyA. A. 7</t>
    </r>
    <r>
      <rPr>
        <sz val="10"/>
        <color theme="1"/>
        <rFont val="Arial"/>
        <family val="2"/>
      </rPr>
      <t xml:space="preserve">
Ejecución del presupuesto asignado durante la vigencia fiscal en la medida de salud.</t>
    </r>
  </si>
  <si>
    <r>
      <rPr>
        <b/>
        <sz val="8"/>
        <color theme="1"/>
        <rFont val="Arial"/>
        <family val="2"/>
      </rPr>
      <t>AyA. A. 8</t>
    </r>
    <r>
      <rPr>
        <sz val="10"/>
        <color theme="1"/>
        <rFont val="Arial"/>
        <family val="2"/>
      </rPr>
      <t xml:space="preserve">
Número niñas, niños y adolescentes víctimas del conflicto en edades escolares, que fueron vinculados al nivel básica y media de educación en la vigencia fiscal.</t>
    </r>
  </si>
  <si>
    <r>
      <rPr>
        <b/>
        <sz val="8"/>
        <color theme="1"/>
        <rFont val="Arial"/>
        <family val="2"/>
      </rPr>
      <t>AyA. A. 9</t>
    </r>
    <r>
      <rPr>
        <sz val="10"/>
        <color theme="1"/>
        <rFont val="Arial"/>
        <family val="2"/>
      </rPr>
      <t xml:space="preserve">
Número niñas, niños y adolescentes víctimas en edades escolares, incluidos en programas de permanencia/calidad.</t>
    </r>
  </si>
  <si>
    <r>
      <rPr>
        <b/>
        <sz val="8"/>
        <color theme="1"/>
        <rFont val="Arial"/>
        <family val="2"/>
      </rPr>
      <t>AyA. A. 10</t>
    </r>
    <r>
      <rPr>
        <sz val="10"/>
        <color theme="1"/>
        <rFont val="Arial"/>
        <family val="2"/>
      </rPr>
      <t xml:space="preserve">
Ejecución de presupuesto asignado durante la vigencia fiscal en la medida de Educación.</t>
    </r>
  </si>
  <si>
    <r>
      <rPr>
        <b/>
        <sz val="8"/>
        <color theme="1"/>
        <rFont val="Arial"/>
        <family val="2"/>
      </rPr>
      <t>AyA. A. 11</t>
    </r>
    <r>
      <rPr>
        <sz val="10"/>
        <color theme="1"/>
        <rFont val="Arial"/>
        <family val="2"/>
      </rPr>
      <t xml:space="preserve">
Personas víctimas que fueron vinculados a programas de educación flexible
</t>
    </r>
    <r>
      <rPr>
        <b/>
        <sz val="8"/>
        <color theme="1"/>
        <rFont val="Arial"/>
        <family val="2"/>
      </rPr>
      <t>(Criterio Opcional)</t>
    </r>
  </si>
  <si>
    <r>
      <rPr>
        <b/>
        <sz val="8"/>
        <color theme="1"/>
        <rFont val="Arial"/>
        <family val="2"/>
      </rPr>
      <t>AyA. A. 12</t>
    </r>
    <r>
      <rPr>
        <sz val="10"/>
        <color theme="1"/>
        <rFont val="Arial"/>
        <family val="2"/>
      </rPr>
      <t xml:space="preserve">
Número de convenios realizados con universidades públicas para educación superior
</t>
    </r>
    <r>
      <rPr>
        <b/>
        <sz val="8"/>
        <color theme="1"/>
        <rFont val="Arial"/>
        <family val="2"/>
      </rPr>
      <t>(Criterio Opcional)</t>
    </r>
  </si>
  <si>
    <r>
      <t xml:space="preserve">AyA. A. 13
</t>
    </r>
    <r>
      <rPr>
        <sz val="10"/>
        <color theme="1"/>
        <rFont val="Arial"/>
        <family val="2"/>
      </rPr>
      <t>Personas víctimas vinculados a programas/estrategias/proyectos de emprendimiento en la zona urbana y rural.</t>
    </r>
  </si>
  <si>
    <r>
      <rPr>
        <b/>
        <sz val="8"/>
        <color theme="1"/>
        <rFont val="Arial"/>
        <family val="2"/>
      </rPr>
      <t>AyA. A. 14</t>
    </r>
    <r>
      <rPr>
        <sz val="10"/>
        <color theme="1"/>
        <rFont val="Arial"/>
        <family val="2"/>
      </rPr>
      <t xml:space="preserve">
Personas víctimas, con unidades productivas, que fueron vinculados a programas/estrategias/proyectos de fortalecimiento de unidades productivas en la zona urbana y rural.</t>
    </r>
  </si>
  <si>
    <r>
      <rPr>
        <b/>
        <sz val="8"/>
        <color theme="1"/>
        <rFont val="Arial"/>
        <family val="2"/>
      </rPr>
      <t>AyA. A. 15</t>
    </r>
    <r>
      <rPr>
        <sz val="10"/>
        <color theme="1"/>
        <rFont val="Arial"/>
        <family val="2"/>
      </rPr>
      <t xml:space="preserve">
Personas víctimas, que fueron vinculados a programas/estrategias/proyectos de empleabilidad en la zona rural y urbana.</t>
    </r>
  </si>
  <si>
    <r>
      <rPr>
        <b/>
        <sz val="8"/>
        <color theme="1"/>
        <rFont val="Arial"/>
        <family val="2"/>
      </rPr>
      <t>AyA. A. 16</t>
    </r>
    <r>
      <rPr>
        <sz val="10"/>
        <color theme="1"/>
        <rFont val="Arial"/>
        <family val="2"/>
      </rPr>
      <t xml:space="preserve">
Personas víctimas, que fueron vinculados a programas/estrategias/proyectos de formación para el trabajo en la zona rural.</t>
    </r>
  </si>
  <si>
    <r>
      <rPr>
        <b/>
        <sz val="8"/>
        <color theme="1"/>
        <rFont val="Arial"/>
        <family val="2"/>
      </rPr>
      <t>AyA. A. 17</t>
    </r>
    <r>
      <rPr>
        <sz val="10"/>
        <color theme="1"/>
        <rFont val="Arial"/>
        <family val="2"/>
      </rPr>
      <t xml:space="preserve">
Ejecución de presupuesto asignado durante la vigencia fiscal en la medida de generación de ingresos.</t>
    </r>
  </si>
  <si>
    <r>
      <rPr>
        <b/>
        <sz val="8"/>
        <color theme="1"/>
        <rFont val="Arial"/>
        <family val="2"/>
      </rPr>
      <t>AyA. A. 18</t>
    </r>
    <r>
      <rPr>
        <sz val="10"/>
        <color theme="1"/>
        <rFont val="Arial"/>
        <family val="2"/>
      </rPr>
      <t xml:space="preserve">
Caracterización de oferta territorial.</t>
    </r>
  </si>
  <si>
    <r>
      <rPr>
        <b/>
        <sz val="8"/>
        <color theme="1"/>
        <rFont val="Arial"/>
        <family val="2"/>
      </rPr>
      <t>AyA. A. 19</t>
    </r>
    <r>
      <rPr>
        <sz val="10"/>
        <color theme="1"/>
        <rFont val="Arial"/>
        <family val="2"/>
      </rPr>
      <t xml:space="preserve">
Número de víctimas vinculadas a programas y/o estrategias de alimentación.</t>
    </r>
  </si>
  <si>
    <r>
      <rPr>
        <b/>
        <sz val="8"/>
        <color theme="1"/>
        <rFont val="Arial"/>
        <family val="2"/>
      </rPr>
      <t>AyA. A. 20</t>
    </r>
    <r>
      <rPr>
        <sz val="10"/>
        <color theme="1"/>
        <rFont val="Arial"/>
        <family val="2"/>
      </rPr>
      <t xml:space="preserve">
Ejecución de presupuesto asignado durante la vigencia fiscal en la medida de Seguridad alimentaria.</t>
    </r>
  </si>
  <si>
    <r>
      <rPr>
        <b/>
        <sz val="8"/>
        <color theme="1"/>
        <rFont val="Arial"/>
        <family val="2"/>
      </rPr>
      <t>AyA. A. 21</t>
    </r>
    <r>
      <rPr>
        <sz val="10"/>
        <color theme="1"/>
        <rFont val="Arial"/>
        <family val="2"/>
      </rPr>
      <t xml:space="preserve">
Número de asistencias fúnebres entregadas oportunamente.</t>
    </r>
  </si>
  <si>
    <r>
      <rPr>
        <b/>
        <sz val="8"/>
        <color theme="1"/>
        <rFont val="Arial"/>
        <family val="2"/>
      </rPr>
      <t>AyA. A. 22</t>
    </r>
    <r>
      <rPr>
        <sz val="10"/>
        <color theme="1"/>
        <rFont val="Arial"/>
        <family val="2"/>
      </rPr>
      <t xml:space="preserve">
Ejecución de presupuesto asignado durante la vigencia fiscal en la medida de asistencia funeraria.</t>
    </r>
  </si>
  <si>
    <r>
      <rPr>
        <b/>
        <sz val="8"/>
        <color theme="1"/>
        <rFont val="Arial"/>
        <family val="2"/>
      </rPr>
      <t>AyA. A. 23</t>
    </r>
    <r>
      <rPr>
        <sz val="10"/>
        <color theme="1"/>
        <rFont val="Arial"/>
        <family val="2"/>
      </rPr>
      <t xml:space="preserve">
Designación de un enlace municipal y/o departamental responsable de la atención para el acompañamiento, información y orientación a las víctimas.</t>
    </r>
  </si>
  <si>
    <r>
      <rPr>
        <b/>
        <sz val="8"/>
        <color theme="1"/>
        <rFont val="Arial"/>
        <family val="2"/>
      </rPr>
      <t>AyA. A. 24</t>
    </r>
    <r>
      <rPr>
        <sz val="10"/>
        <color theme="1"/>
        <rFont val="Arial"/>
        <family val="2"/>
      </rPr>
      <t xml:space="preserve">
Permanencia del enlace municipal de víctimas durante toda la vigencia fiscal.</t>
    </r>
  </si>
  <si>
    <r>
      <rPr>
        <b/>
        <sz val="8"/>
        <color theme="1"/>
        <rFont val="Arial"/>
        <family val="2"/>
      </rPr>
      <t>AyA. A. 25</t>
    </r>
    <r>
      <rPr>
        <sz val="10"/>
        <color theme="1"/>
        <rFont val="Arial"/>
        <family val="2"/>
      </rPr>
      <t xml:space="preserve">
Ejecución del presupuesto asignado durante la vigencia fiscal para el funcionamiento de Centros Regionales.</t>
    </r>
  </si>
  <si>
    <r>
      <rPr>
        <b/>
        <sz val="8"/>
        <color theme="1"/>
        <rFont val="Arial"/>
        <family val="2"/>
      </rPr>
      <t>AyA. A. 26</t>
    </r>
    <r>
      <rPr>
        <sz val="10"/>
        <color theme="1"/>
        <rFont val="Arial"/>
        <family val="2"/>
      </rPr>
      <t xml:space="preserve">
Acciones de gestión de la entidad Territorial, para la realización de jornadas móviles para la orientación y atención de las víctimas en las zonas más apartadas y de difícil acceso
</t>
    </r>
    <r>
      <rPr>
        <b/>
        <sz val="8"/>
        <color theme="1"/>
        <rFont val="Arial"/>
        <family val="2"/>
      </rPr>
      <t>(Criterio Opcional)</t>
    </r>
  </si>
  <si>
    <r>
      <rPr>
        <b/>
        <sz val="8"/>
        <color rgb="FF000000"/>
        <rFont val="Arial"/>
        <family val="2"/>
      </rPr>
      <t>RC. A. 1</t>
    </r>
    <r>
      <rPr>
        <sz val="10"/>
        <color rgb="FF000000"/>
        <rFont val="Arial"/>
        <family val="2"/>
      </rPr>
      <t xml:space="preserve">
Fase de alistamiento de los sujetos de reparación colectiva.
Presentación del sujeto de reparación colectiva ante el CTJT con asistencia de un delegado del Sujeto.</t>
    </r>
  </si>
  <si>
    <r>
      <rPr>
        <b/>
        <sz val="8"/>
        <color rgb="FF000000"/>
        <rFont val="Arial"/>
        <family val="2"/>
      </rPr>
      <t>RC. A. 2</t>
    </r>
    <r>
      <rPr>
        <sz val="10"/>
        <color rgb="FF000000"/>
        <rFont val="Arial"/>
        <family val="2"/>
      </rPr>
      <t xml:space="preserve">
Aprobación  y presentación de los PIRC. Aprobación de los PIRC en el  Comité Territorial de Justicia Transicional con asistencia de un delegado del Sujeto de Reparación Colectiva</t>
    </r>
  </si>
  <si>
    <r>
      <rPr>
        <b/>
        <sz val="8"/>
        <color rgb="FF000000"/>
        <rFont val="Arial"/>
        <family val="2"/>
      </rPr>
      <t>RC. A. 3</t>
    </r>
    <r>
      <rPr>
        <sz val="10"/>
        <color rgb="FF000000"/>
        <rFont val="Arial"/>
        <family val="2"/>
      </rPr>
      <t xml:space="preserve">
Avance en la implementación de las acciones y actividades que se encuentran en los planes integrales de Reparación Colectiva que son competencia de la entidad territorial durante la vigencia.</t>
    </r>
  </si>
  <si>
    <r>
      <rPr>
        <b/>
        <sz val="8"/>
        <color rgb="FF000000"/>
        <rFont val="Arial"/>
        <family val="2"/>
      </rPr>
      <t>RC. A. 4</t>
    </r>
    <r>
      <rPr>
        <sz val="10"/>
        <color rgb="FF000000"/>
        <rFont val="Arial"/>
        <family val="2"/>
      </rPr>
      <t xml:space="preserve">
Ejecución de presupuesto del componente de Reparación Colectiva</t>
    </r>
  </si>
  <si>
    <r>
      <rPr>
        <b/>
        <sz val="8"/>
        <color rgb="FF000000"/>
        <rFont val="Arial"/>
        <family val="2"/>
      </rPr>
      <t>RI. A. 1</t>
    </r>
    <r>
      <rPr>
        <sz val="10"/>
        <color rgb="FF000000"/>
        <rFont val="Arial"/>
        <family val="2"/>
      </rPr>
      <t xml:space="preserve">
 Implementación de estrategias de rehabilitación desarrolladas por la entidad territorial.</t>
    </r>
  </si>
  <si>
    <r>
      <rPr>
        <b/>
        <sz val="8"/>
        <color rgb="FF000000"/>
        <rFont val="Arial"/>
        <family val="2"/>
      </rPr>
      <t>RI. A. 3</t>
    </r>
    <r>
      <rPr>
        <sz val="10"/>
        <color rgb="FF000000"/>
        <rFont val="Arial"/>
        <family val="2"/>
      </rPr>
      <t xml:space="preserve">
Número de acciones de medidas de satisfacción y reparación simbólica concertadas e implementadas en su jurisdicción durante la vigencia.</t>
    </r>
  </si>
  <si>
    <r>
      <rPr>
        <b/>
        <sz val="8"/>
        <color rgb="FF000000"/>
        <rFont val="Arial"/>
        <family val="2"/>
      </rPr>
      <t>RI. A. 4</t>
    </r>
    <r>
      <rPr>
        <sz val="10"/>
        <color rgb="FF000000"/>
        <rFont val="Arial"/>
        <family val="2"/>
      </rPr>
      <t xml:space="preserve">
Ejecución de presupuesto a las medidas de satisfacción.</t>
    </r>
  </si>
  <si>
    <r>
      <rPr>
        <b/>
        <sz val="8"/>
        <color rgb="FF000000"/>
        <rFont val="Arial"/>
        <family val="2"/>
      </rPr>
      <t>R&amp;R. A. 1</t>
    </r>
    <r>
      <rPr>
        <sz val="10"/>
        <color rgb="FF000000"/>
        <rFont val="Arial"/>
        <family val="2"/>
      </rPr>
      <t xml:space="preserve">
Implementación de Esquemas Especiales de Acompañamiento Comunitario - EEAC.</t>
    </r>
  </si>
  <si>
    <r>
      <rPr>
        <b/>
        <sz val="8"/>
        <color rgb="FF000000"/>
        <rFont val="Arial"/>
        <family val="2"/>
      </rPr>
      <t>R&amp;R. A. 2</t>
    </r>
    <r>
      <rPr>
        <sz val="10"/>
        <color rgb="FF000000"/>
        <rFont val="Arial"/>
        <family val="2"/>
      </rPr>
      <t xml:space="preserve">
Seguimiento a los planes de Retorno Y Reubicación en el marco de los CTJT.</t>
    </r>
  </si>
  <si>
    <r>
      <t xml:space="preserve">R&amp;R. A. 3
</t>
    </r>
    <r>
      <rPr>
        <sz val="10"/>
        <color rgb="FF000000"/>
        <rFont val="Arial"/>
        <family val="2"/>
      </rPr>
      <t>Cumplimiento de las acciones implementadas en los planes de Retornos y Reubicaciones.</t>
    </r>
  </si>
  <si>
    <r>
      <rPr>
        <b/>
        <sz val="8"/>
        <color rgb="FF000000"/>
        <rFont val="Arial"/>
        <family val="2"/>
      </rPr>
      <t>R&amp;R. A. 4</t>
    </r>
    <r>
      <rPr>
        <sz val="10"/>
        <color rgb="FF000000"/>
        <rFont val="Arial"/>
        <family val="2"/>
      </rPr>
      <t xml:space="preserve">
Apreciaciones de seguridad de su jurisdicción vigentes.</t>
    </r>
  </si>
  <si>
    <r>
      <rPr>
        <b/>
        <sz val="8"/>
        <color rgb="FF000000"/>
        <rFont val="Arial"/>
        <family val="2"/>
      </rPr>
      <t>R&amp;R. A. 5</t>
    </r>
    <r>
      <rPr>
        <sz val="10"/>
        <color rgb="FF000000"/>
        <rFont val="Arial"/>
        <family val="2"/>
      </rPr>
      <t xml:space="preserve">
Cierre de la implementación de los Esquemas Especiales de Acompañamiento Comunitario EEAC en vigencias anteriores.</t>
    </r>
  </si>
  <si>
    <r>
      <rPr>
        <b/>
        <sz val="8"/>
        <color rgb="FF000000"/>
        <rFont val="Arial"/>
        <family val="2"/>
      </rPr>
      <t>R&amp;R. A. 6</t>
    </r>
    <r>
      <rPr>
        <sz val="10"/>
        <color rgb="FF000000"/>
        <rFont val="Arial"/>
        <family val="2"/>
      </rPr>
      <t xml:space="preserve">
Planeación estratégica/destinación de recursos para atención a población víctima de desplazamiento forzado (RyR) en el PAT.</t>
    </r>
  </si>
  <si>
    <r>
      <rPr>
        <b/>
        <sz val="8"/>
        <color rgb="FF000000"/>
        <rFont val="Arial"/>
        <family val="2"/>
      </rPr>
      <t>R&amp;R. A. 7</t>
    </r>
    <r>
      <rPr>
        <sz val="10"/>
        <color rgb="FF000000"/>
        <rFont val="Arial"/>
        <family val="2"/>
      </rPr>
      <t xml:space="preserve">
Hogares acompañados en procesos de retornos y reubicación.</t>
    </r>
  </si>
  <si>
    <r>
      <rPr>
        <b/>
        <sz val="8"/>
        <color rgb="FF000000"/>
        <rFont val="Arial"/>
        <family val="2"/>
      </rPr>
      <t>R&amp;R. A. 8</t>
    </r>
    <r>
      <rPr>
        <sz val="10"/>
        <color rgb="FF000000"/>
        <rFont val="Arial"/>
        <family val="2"/>
      </rPr>
      <t xml:space="preserve">
Inversión presupuestal de las entidades territoriales en otras entidades territoriales para el apoyo de Retornos y Reubicación.</t>
    </r>
  </si>
  <si>
    <r>
      <rPr>
        <b/>
        <sz val="8"/>
        <color rgb="FF000000"/>
        <rFont val="Arial"/>
        <family val="2"/>
      </rPr>
      <t>R&amp;R. A. 9</t>
    </r>
    <r>
      <rPr>
        <sz val="10"/>
        <color rgb="FF000000"/>
        <rFont val="Arial"/>
        <family val="2"/>
      </rPr>
      <t xml:space="preserve">
Ejecución de presupuesto del componente de retornos y reubicación.</t>
    </r>
  </si>
  <si>
    <r>
      <rPr>
        <b/>
        <sz val="8"/>
        <color rgb="FF000000"/>
        <rFont val="Arial"/>
        <family val="2"/>
      </rPr>
      <t>RT. A. 1</t>
    </r>
    <r>
      <rPr>
        <sz val="10"/>
        <color rgb="FF000000"/>
        <rFont val="Arial"/>
        <family val="2"/>
      </rPr>
      <t xml:space="preserve">
Avance de ejecución del presupuesto incluido en el PAT para atender el cumplimiento de las sentencias de Restitución de Tierras en municipios con sentencias de Restitución de Tierras proferidas.</t>
    </r>
  </si>
  <si>
    <r>
      <rPr>
        <b/>
        <sz val="8"/>
        <color rgb="FF000000"/>
        <rFont val="Arial"/>
        <family val="2"/>
      </rPr>
      <t>RT. A. 2</t>
    </r>
    <r>
      <rPr>
        <sz val="10"/>
        <color rgb="FF000000"/>
        <rFont val="Arial"/>
        <family val="2"/>
      </rPr>
      <t xml:space="preserve">
Atención a personas o comunidades reconocidas en providencias judiciales de restitución de tierras notificadas, en el marco del cumplimiento de órdenes que vinculan a la entidad territorial.</t>
    </r>
  </si>
  <si>
    <r>
      <rPr>
        <b/>
        <sz val="8"/>
        <color rgb="FF000000"/>
        <rFont val="Arial"/>
        <family val="2"/>
      </rPr>
      <t>RT. A. 3</t>
    </r>
    <r>
      <rPr>
        <sz val="10"/>
        <color rgb="FF000000"/>
        <rFont val="Arial"/>
        <family val="2"/>
      </rPr>
      <t xml:space="preserve">
Socialización de la gestión en el cumplimiento de órdenes de sentencias de restitución de tierras que vinculan a la entidad territorial.</t>
    </r>
  </si>
  <si>
    <r>
      <rPr>
        <b/>
        <sz val="8"/>
        <color rgb="FF000000"/>
        <rFont val="Arial"/>
        <family val="2"/>
      </rPr>
      <t>RT. A. 4</t>
    </r>
    <r>
      <rPr>
        <sz val="10"/>
        <color rgb="FF000000"/>
        <rFont val="Arial"/>
        <family val="2"/>
      </rPr>
      <t xml:space="preserve">
Entidades territoriales que incluyeron en el PAT programas, proyectos y recursos para garantizar la atención a población victima restituida en cumplimiento a las órdenes contenidas en los fallos.</t>
    </r>
  </si>
  <si>
    <r>
      <rPr>
        <b/>
        <sz val="8"/>
        <color rgb="FF000000"/>
        <rFont val="Arial"/>
        <family val="2"/>
      </rPr>
      <t>FI. A. 2</t>
    </r>
    <r>
      <rPr>
        <sz val="10"/>
        <color rgb="FF000000"/>
        <rFont val="Arial"/>
        <family val="2"/>
      </rPr>
      <t xml:space="preserve">
Solicitudes de Asistencia técnica a la Unidad para las Víctimas por parte de la entidad territorial para capacitación de funcionarios en temas asistencia atención y reparación integral para las víctimas.</t>
    </r>
  </si>
  <si>
    <r>
      <rPr>
        <b/>
        <sz val="8"/>
        <color rgb="FF000000"/>
        <rFont val="Arial"/>
        <family val="2"/>
      </rPr>
      <t>FI. A. 3</t>
    </r>
    <r>
      <rPr>
        <sz val="10"/>
        <color rgb="FF000000"/>
        <rFont val="Arial"/>
        <family val="2"/>
      </rPr>
      <t xml:space="preserve">
Realización sesiones de seguimiento del Comité Territorial de Justicia Transicional.</t>
    </r>
  </si>
  <si>
    <r>
      <rPr>
        <b/>
        <sz val="8"/>
        <color rgb="FF000000"/>
        <rFont val="Arial"/>
        <family val="2"/>
      </rPr>
      <t>FI. A. 4</t>
    </r>
    <r>
      <rPr>
        <sz val="10"/>
        <color rgb="FF000000"/>
        <rFont val="Arial"/>
        <family val="2"/>
      </rPr>
      <t xml:space="preserve">
Asistencia a los comités departamentales de justicia transicional ampliados.</t>
    </r>
  </si>
  <si>
    <r>
      <rPr>
        <b/>
        <sz val="8"/>
        <color rgb="FF000000"/>
        <rFont val="Arial"/>
        <family val="2"/>
      </rPr>
      <t>FI. A. 5</t>
    </r>
    <r>
      <rPr>
        <sz val="10"/>
        <color rgb="FF000000"/>
        <rFont val="Arial"/>
        <family val="2"/>
      </rPr>
      <t xml:space="preserve">
Comités Territoriales de Justicia Transicional CTJT (sesiones ordinarias).</t>
    </r>
  </si>
  <si>
    <r>
      <rPr>
        <b/>
        <sz val="8"/>
        <color rgb="FF000000"/>
        <rFont val="Arial"/>
        <family val="2"/>
      </rPr>
      <t>FI. A. 6</t>
    </r>
    <r>
      <rPr>
        <sz val="10"/>
        <color rgb="FF000000"/>
        <rFont val="Arial"/>
        <family val="2"/>
      </rPr>
      <t xml:space="preserve">
Ejecución de presupuesto en Fortalecimiento institucional.</t>
    </r>
  </si>
  <si>
    <r>
      <rPr>
        <b/>
        <sz val="8"/>
        <color rgb="FF000000"/>
        <rFont val="Arial"/>
        <family val="2"/>
      </rPr>
      <t>P. A. 1</t>
    </r>
    <r>
      <rPr>
        <sz val="10"/>
        <color rgb="FF000000"/>
        <rFont val="Arial"/>
        <family val="2"/>
      </rPr>
      <t xml:space="preserve">
Socialización con las con las mesas de víctimas de la programación del Plan Operativo anual del PAT para la vigencia.</t>
    </r>
  </si>
  <si>
    <r>
      <rPr>
        <b/>
        <sz val="8"/>
        <color rgb="FF000000"/>
        <rFont val="Arial"/>
        <family val="2"/>
      </rPr>
      <t>P. A. 2</t>
    </r>
    <r>
      <rPr>
        <sz val="10"/>
        <color rgb="FF000000"/>
        <rFont val="Arial"/>
        <family val="2"/>
      </rPr>
      <t xml:space="preserve">
Respuesta a las propuestas radicadas por parte de las mesas de participación.</t>
    </r>
  </si>
  <si>
    <r>
      <rPr>
        <b/>
        <sz val="8"/>
        <color rgb="FF000000"/>
        <rFont val="Arial"/>
        <family val="2"/>
      </rPr>
      <t>P. A. 3</t>
    </r>
    <r>
      <rPr>
        <sz val="10"/>
        <color rgb="FF000000"/>
        <rFont val="Arial"/>
        <family val="2"/>
      </rPr>
      <t xml:space="preserve">
Propuestas acogidas por parte de las ET que fueron presentadas por las mesas de participación.</t>
    </r>
  </si>
  <si>
    <r>
      <rPr>
        <b/>
        <sz val="8"/>
        <color rgb="FF000000"/>
        <rFont val="Arial"/>
        <family val="2"/>
      </rPr>
      <t>P. A. 4</t>
    </r>
    <r>
      <rPr>
        <sz val="10"/>
        <color rgb="FF000000"/>
        <rFont val="Arial"/>
        <family val="2"/>
      </rPr>
      <t xml:space="preserve">
Funcionamiento de la Mesa de participación efectiva de víctimas 
(apoyo logistica y tècnicoa la mesa).</t>
    </r>
  </si>
  <si>
    <r>
      <rPr>
        <b/>
        <sz val="8"/>
        <color rgb="FF000000"/>
        <rFont val="Arial"/>
        <family val="2"/>
      </rPr>
      <t>P. A. 5</t>
    </r>
    <r>
      <rPr>
        <sz val="10"/>
        <color rgb="FF000000"/>
        <rFont val="Arial"/>
        <family val="2"/>
      </rPr>
      <t xml:space="preserve">
Apoyo presupuestal a las mesas de participación (Inclusión del plan de trabajo de la mesa en el PAT en los ejercicios anuales de planeación).</t>
    </r>
  </si>
  <si>
    <r>
      <rPr>
        <b/>
        <sz val="8"/>
        <color rgb="FF000000"/>
        <rFont val="Arial"/>
        <family val="2"/>
      </rPr>
      <t>P. A. 6</t>
    </r>
    <r>
      <rPr>
        <sz val="10"/>
        <color rgb="FF000000"/>
        <rFont val="Arial"/>
        <family val="2"/>
      </rPr>
      <t xml:space="preserve">
Elección de las mesas de participación (Garantizar los recursos presupuestales para la elección de las mesas de participación 2021).</t>
    </r>
  </si>
  <si>
    <r>
      <rPr>
        <b/>
        <sz val="8"/>
        <color rgb="FF000000"/>
        <rFont val="Arial"/>
        <family val="2"/>
      </rPr>
      <t>P. A. 7</t>
    </r>
    <r>
      <rPr>
        <sz val="10"/>
        <color rgb="FF000000"/>
        <rFont val="Arial"/>
        <family val="2"/>
      </rPr>
      <t xml:space="preserve">
Ejecución de presupuesto en Participaciòn.</t>
    </r>
  </si>
  <si>
    <r>
      <rPr>
        <b/>
        <sz val="8"/>
        <color rgb="FF000000"/>
        <rFont val="Arial"/>
        <family val="2"/>
      </rPr>
      <t>SI. A. 1</t>
    </r>
    <r>
      <rPr>
        <sz val="10"/>
        <color rgb="FF000000"/>
        <rFont val="Arial"/>
        <family val="2"/>
      </rPr>
      <t xml:space="preserve">
Formulación y aprobación de los planes de mejoramiento del plan operativo de sistemas de información POSI.</t>
    </r>
  </si>
  <si>
    <r>
      <rPr>
        <b/>
        <sz val="8"/>
        <color rgb="FF000000"/>
        <rFont val="Arial"/>
        <family val="2"/>
      </rPr>
      <t>SI. A. 2</t>
    </r>
    <r>
      <rPr>
        <sz val="10"/>
        <color rgb="FF000000"/>
        <rFont val="Arial"/>
        <family val="2"/>
      </rPr>
      <t xml:space="preserve">
Intercambio de información.</t>
    </r>
  </si>
  <si>
    <r>
      <rPr>
        <b/>
        <sz val="8"/>
        <color rgb="FF000000"/>
        <rFont val="Arial"/>
        <family val="2"/>
      </rPr>
      <t>SI. A. 3</t>
    </r>
    <r>
      <rPr>
        <sz val="10"/>
        <color rgb="FF000000"/>
        <rFont val="Arial"/>
        <family val="2"/>
      </rPr>
      <t xml:space="preserve">
Cierre de Censos poblacionales para masivos (desplazamiento, confinamiento y atentados terroristas).</t>
    </r>
  </si>
  <si>
    <r>
      <rPr>
        <b/>
        <sz val="8"/>
        <color rgb="FF000000"/>
        <rFont val="Arial"/>
        <family val="2"/>
      </rPr>
      <t>SI. A. 4</t>
    </r>
    <r>
      <rPr>
        <sz val="10"/>
        <color rgb="FF000000"/>
        <rFont val="Arial"/>
        <family val="2"/>
      </rPr>
      <t xml:space="preserve">
Ejecución de presupuesto en Sistemas de Informaciòn.</t>
    </r>
  </si>
  <si>
    <r>
      <rPr>
        <b/>
        <sz val="8"/>
        <color rgb="FF000000"/>
        <rFont val="Arial"/>
        <family val="2"/>
      </rPr>
      <t>I. A. 1</t>
    </r>
    <r>
      <rPr>
        <sz val="10"/>
        <color rgb="FF000000"/>
        <rFont val="Arial"/>
        <family val="2"/>
      </rPr>
      <t xml:space="preserve">
Reportes FUT Categoría Victimas 1.</t>
    </r>
  </si>
  <si>
    <t>Gobernación</t>
  </si>
  <si>
    <r>
      <rPr>
        <b/>
        <sz val="8"/>
        <color rgb="FF000000"/>
        <rFont val="Arial"/>
        <family val="2"/>
      </rPr>
      <t>PyP. G. 2</t>
    </r>
    <r>
      <rPr>
        <sz val="10"/>
        <color rgb="FF000000"/>
        <rFont val="Arial"/>
        <family val="2"/>
      </rPr>
      <t xml:space="preserve"> 
Participación de los delegados de las mesas de víctimas en la aprobación/ actualización/validación del Plan Integral de Prevención y Protección</t>
    </r>
  </si>
  <si>
    <r>
      <t xml:space="preserve">PyP. G. 1
</t>
    </r>
    <r>
      <rPr>
        <sz val="10"/>
        <color rgb="FF000000"/>
        <rFont val="Arial"/>
        <family val="2"/>
      </rPr>
      <t>Aprobación/actualización/validación del Plan Integral de Prevención y Protección</t>
    </r>
  </si>
  <si>
    <r>
      <rPr>
        <b/>
        <sz val="8"/>
        <color rgb="FF000000"/>
        <rFont val="Arial"/>
        <family val="2"/>
      </rPr>
      <t xml:space="preserve">PyP. G. 3
</t>
    </r>
    <r>
      <rPr>
        <sz val="10"/>
        <color rgb="FF000000"/>
        <rFont val="Arial"/>
        <family val="2"/>
      </rPr>
      <t xml:space="preserve">Realización de capacitaciones a víctimas/funcionarios en temas de Derechos Humanos.
Implementación del  PIPP
</t>
    </r>
    <r>
      <rPr>
        <b/>
        <sz val="8"/>
        <color rgb="FF000000"/>
        <rFont val="Arial"/>
        <family val="2"/>
      </rPr>
      <t>(Criterio opcional)</t>
    </r>
  </si>
  <si>
    <r>
      <t xml:space="preserve">PyP. G. 4
</t>
    </r>
    <r>
      <rPr>
        <sz val="10"/>
        <color rgb="FF000000"/>
        <rFont val="Arial"/>
        <family val="2"/>
      </rPr>
      <t>Cumplimento de las recomendaciones establecidas para la EETT en las Alertas Tempranas (CIPRAT)</t>
    </r>
  </si>
  <si>
    <r>
      <t xml:space="preserve">PyP. G. 5
</t>
    </r>
    <r>
      <rPr>
        <sz val="10"/>
        <color rgb="FF000000"/>
        <rFont val="Arial"/>
        <family val="2"/>
      </rPr>
      <t>Acciones y procesos de sensibilización para prevenir el reclutamiento forzado de niños, niñas y adolescentes por parte de actores ilegales realizados.
 (Prevención a la vida, integridad, libertad y seguridad).</t>
    </r>
  </si>
  <si>
    <r>
      <t xml:space="preserve">PyP. G. 7
</t>
    </r>
    <r>
      <rPr>
        <sz val="10"/>
        <color rgb="FF000000"/>
        <rFont val="Arial"/>
        <family val="2"/>
      </rPr>
      <t>Aprobación/actualización/validación del Plan de Contingencia.</t>
    </r>
  </si>
  <si>
    <r>
      <t xml:space="preserve">PyP. G. 8
</t>
    </r>
    <r>
      <rPr>
        <sz val="10"/>
        <color rgb="FF000000"/>
        <rFont val="Arial"/>
        <family val="2"/>
      </rPr>
      <t>Participación de los delegados de las mesas de víctimas en la elaboración y/o actualización del Plan de contingencia.</t>
    </r>
  </si>
  <si>
    <r>
      <t xml:space="preserve">PyP. G. 6
</t>
    </r>
    <r>
      <rPr>
        <sz val="10"/>
        <color rgb="FF000000"/>
        <rFont val="Arial"/>
        <family val="2"/>
      </rPr>
      <t>Acciones y procesos de sensibilización que requiere el municipio para prevenir el riesgo de violencia sexual por parte de actores armados realizados. (Prevención a la vida, integridad, libertad y seguridad).</t>
    </r>
  </si>
  <si>
    <r>
      <t xml:space="preserve">PyP. G. 9
</t>
    </r>
    <r>
      <rPr>
        <sz val="10"/>
        <color rgb="FF000000"/>
        <rFont val="Arial"/>
        <family val="2"/>
      </rPr>
      <t>Acciones implementadas en el marco de la ruta de protección a personas y/o comunidades a cargo de la entidad territorial.</t>
    </r>
  </si>
  <si>
    <r>
      <rPr>
        <b/>
        <sz val="8"/>
        <color rgb="FF000000"/>
        <rFont val="Arial"/>
        <family val="2"/>
      </rPr>
      <t>AyA. G. 1</t>
    </r>
    <r>
      <rPr>
        <sz val="10"/>
        <color rgb="FF000000"/>
        <rFont val="Arial"/>
        <family val="2"/>
      </rPr>
      <t xml:space="preserve">
Ayuda Humanitaria Inmediata brindada por parte de las Gobernaciones durante vigencia fiscal.</t>
    </r>
  </si>
  <si>
    <r>
      <rPr>
        <b/>
        <sz val="8"/>
        <color theme="1"/>
        <rFont val="Arial"/>
        <family val="2"/>
      </rPr>
      <t>AyA. G. 3</t>
    </r>
    <r>
      <rPr>
        <sz val="8"/>
        <color theme="1"/>
        <rFont val="Arial"/>
        <family val="2"/>
      </rPr>
      <t xml:space="preserve">
</t>
    </r>
    <r>
      <rPr>
        <sz val="10"/>
        <color theme="1"/>
        <rFont val="Arial"/>
        <family val="2"/>
      </rPr>
      <t>Hogares víctimas ubicados en el sector rural y urbano que serán vinculados a programas de mejoramiento de vivienda.</t>
    </r>
  </si>
  <si>
    <r>
      <rPr>
        <b/>
        <sz val="8"/>
        <color theme="1"/>
        <rFont val="Arial"/>
        <family val="2"/>
      </rPr>
      <t>AyA. G. 4</t>
    </r>
    <r>
      <rPr>
        <sz val="10"/>
        <color theme="1"/>
        <rFont val="Arial"/>
        <family val="2"/>
      </rPr>
      <t xml:space="preserve">
Hogares víctimas, incluidos en el RUV, que serán vinculados a programas para adquisición de vivienda propia por la administración municipal en el sector rural y urbano.</t>
    </r>
  </si>
  <si>
    <r>
      <rPr>
        <b/>
        <sz val="8"/>
        <color theme="1"/>
        <rFont val="Arial"/>
        <family val="2"/>
      </rPr>
      <t>AyA. G. 5</t>
    </r>
    <r>
      <rPr>
        <sz val="10"/>
        <color theme="1"/>
        <rFont val="Arial"/>
        <family val="2"/>
      </rPr>
      <t xml:space="preserve">
Ejecución del presupuesto asignado durante la vigencia fiscal en la medida de vivienda.</t>
    </r>
  </si>
  <si>
    <r>
      <t xml:space="preserve">AyA. G. 2
</t>
    </r>
    <r>
      <rPr>
        <sz val="10"/>
        <color theme="1"/>
        <rFont val="Arial"/>
        <family val="2"/>
      </rPr>
      <t>Ejecución del presupuesto asignado durante la vigencia fiscal en la medida de AHÍ</t>
    </r>
  </si>
  <si>
    <r>
      <rPr>
        <b/>
        <sz val="8"/>
        <color theme="1"/>
        <rFont val="Arial"/>
        <family val="2"/>
      </rPr>
      <t>AyA. G. 6</t>
    </r>
    <r>
      <rPr>
        <sz val="10"/>
        <color theme="1"/>
        <rFont val="Arial"/>
        <family val="2"/>
      </rPr>
      <t xml:space="preserve">
Ejecución del presupuesto asignado durante la vigencia fiscal en la medida de salud.</t>
    </r>
  </si>
  <si>
    <r>
      <rPr>
        <b/>
        <sz val="8"/>
        <color theme="1"/>
        <rFont val="Arial"/>
        <family val="2"/>
      </rPr>
      <t>AyA. G. 7</t>
    </r>
    <r>
      <rPr>
        <sz val="10"/>
        <color theme="1"/>
        <rFont val="Arial"/>
        <family val="2"/>
      </rPr>
      <t xml:space="preserve">
Número niñas, niños y adolescentes víctimas del conflicto en edades escolares, que fueron vinculados al nivel básica y media de educación en la vigencia fiscal.</t>
    </r>
  </si>
  <si>
    <r>
      <rPr>
        <b/>
        <sz val="8"/>
        <color theme="1"/>
        <rFont val="Arial"/>
        <family val="2"/>
      </rPr>
      <t>AyA. G. 8</t>
    </r>
    <r>
      <rPr>
        <sz val="10"/>
        <color theme="1"/>
        <rFont val="Arial"/>
        <family val="2"/>
      </rPr>
      <t xml:space="preserve">
Número niñas, niños y adolescentes víctimas en edades escolares, incluidos en programas de permanencia/calidad.</t>
    </r>
  </si>
  <si>
    <r>
      <rPr>
        <b/>
        <sz val="8"/>
        <color theme="1"/>
        <rFont val="Arial"/>
        <family val="2"/>
      </rPr>
      <t>AyA. G. 9</t>
    </r>
    <r>
      <rPr>
        <sz val="10"/>
        <color theme="1"/>
        <rFont val="Arial"/>
        <family val="2"/>
      </rPr>
      <t xml:space="preserve">
Ejecución de presupuesto asignado durante la vigencia fiscal en la medida de Educación.</t>
    </r>
  </si>
  <si>
    <r>
      <rPr>
        <b/>
        <sz val="8"/>
        <color theme="1"/>
        <rFont val="Arial"/>
        <family val="2"/>
      </rPr>
      <t>AyA. G. 10</t>
    </r>
    <r>
      <rPr>
        <sz val="10"/>
        <color theme="1"/>
        <rFont val="Arial"/>
        <family val="2"/>
      </rPr>
      <t xml:space="preserve">
Personas víctimas que fueron vinculados a programas de educación flexible
</t>
    </r>
    <r>
      <rPr>
        <b/>
        <sz val="8"/>
        <color theme="1"/>
        <rFont val="Arial"/>
        <family val="2"/>
      </rPr>
      <t>(Criterio Opcional)</t>
    </r>
  </si>
  <si>
    <r>
      <rPr>
        <b/>
        <sz val="8"/>
        <color theme="1"/>
        <rFont val="Arial"/>
        <family val="2"/>
      </rPr>
      <t>AyA. G. 11</t>
    </r>
    <r>
      <rPr>
        <sz val="10"/>
        <color theme="1"/>
        <rFont val="Arial"/>
        <family val="2"/>
      </rPr>
      <t xml:space="preserve">
Número de convenios realizados con universidades públicas para educación superior
</t>
    </r>
    <r>
      <rPr>
        <b/>
        <sz val="8"/>
        <color theme="1"/>
        <rFont val="Arial"/>
        <family val="2"/>
      </rPr>
      <t>(Criterio Opcional)</t>
    </r>
  </si>
  <si>
    <r>
      <rPr>
        <b/>
        <sz val="8"/>
        <color theme="1"/>
        <rFont val="Arial"/>
        <family val="2"/>
      </rPr>
      <t>AyA. G. 12</t>
    </r>
    <r>
      <rPr>
        <sz val="10"/>
        <color theme="1"/>
        <rFont val="Arial"/>
        <family val="2"/>
      </rPr>
      <t xml:space="preserve">
Personas víctimas vinculados a programas/estrategias/proyectos de emprendimiento en la zona urbana y rural.</t>
    </r>
  </si>
  <si>
    <r>
      <t xml:space="preserve">AyA. G. 13
</t>
    </r>
    <r>
      <rPr>
        <sz val="10"/>
        <color theme="1"/>
        <rFont val="Arial"/>
        <family val="2"/>
      </rPr>
      <t>Personas víctimas, con unidades productivas, que fueron vinculados a programas/estrategias/proyectos de fortalecimiento de unidades productivas en la zona urbana y rural.</t>
    </r>
  </si>
  <si>
    <r>
      <rPr>
        <b/>
        <sz val="8"/>
        <color theme="1"/>
        <rFont val="Arial"/>
        <family val="2"/>
      </rPr>
      <t>AyA. G. 14</t>
    </r>
    <r>
      <rPr>
        <sz val="10"/>
        <color theme="1"/>
        <rFont val="Arial"/>
        <family val="2"/>
      </rPr>
      <t xml:space="preserve">
Personas víctimas, que fueron vinculados a programas/estrategias/proyectos de empleabilidad en la zona rural y urbana.</t>
    </r>
  </si>
  <si>
    <r>
      <rPr>
        <b/>
        <sz val="8"/>
        <color theme="1"/>
        <rFont val="Arial"/>
        <family val="2"/>
      </rPr>
      <t>AyA. G. 15</t>
    </r>
    <r>
      <rPr>
        <sz val="10"/>
        <color theme="1"/>
        <rFont val="Arial"/>
        <family val="2"/>
      </rPr>
      <t xml:space="preserve">
Personas víctimas, que fueron vinculados a programas/estrategias/proyectos de formación para el trabajo en la zona rural.</t>
    </r>
  </si>
  <si>
    <r>
      <rPr>
        <b/>
        <sz val="8"/>
        <color theme="1"/>
        <rFont val="Arial"/>
        <family val="2"/>
      </rPr>
      <t>AyA. G. 16</t>
    </r>
    <r>
      <rPr>
        <sz val="10"/>
        <color theme="1"/>
        <rFont val="Arial"/>
        <family val="2"/>
      </rPr>
      <t xml:space="preserve">
Ejecución de presupuesto asignado durante la vigencia fiscal en la medida de generación de ingresos.</t>
    </r>
  </si>
  <si>
    <r>
      <rPr>
        <b/>
        <sz val="8"/>
        <color theme="1"/>
        <rFont val="Arial"/>
        <family val="2"/>
      </rPr>
      <t>AyA. G. 17</t>
    </r>
    <r>
      <rPr>
        <sz val="10"/>
        <color theme="1"/>
        <rFont val="Arial"/>
        <family val="2"/>
      </rPr>
      <t xml:space="preserve">
Caracterización de oferta territorial.</t>
    </r>
  </si>
  <si>
    <r>
      <rPr>
        <b/>
        <sz val="8"/>
        <color theme="1"/>
        <rFont val="Arial"/>
        <family val="2"/>
      </rPr>
      <t>AyA. G. 18</t>
    </r>
    <r>
      <rPr>
        <sz val="10"/>
        <color theme="1"/>
        <rFont val="Arial"/>
        <family val="2"/>
      </rPr>
      <t xml:space="preserve">
Número de víctimas vinculadas a programas y/o estrategias de alimentación.</t>
    </r>
  </si>
  <si>
    <r>
      <rPr>
        <b/>
        <sz val="8"/>
        <color theme="1"/>
        <rFont val="Arial"/>
        <family val="2"/>
      </rPr>
      <t>AyA. G. 19</t>
    </r>
    <r>
      <rPr>
        <sz val="10"/>
        <color theme="1"/>
        <rFont val="Arial"/>
        <family val="2"/>
      </rPr>
      <t xml:space="preserve">
Ejecución de presupuesto asignado durante la vigencia fiscal en la medida de Seguridad alimentaria.</t>
    </r>
  </si>
  <si>
    <r>
      <rPr>
        <b/>
        <sz val="8"/>
        <color theme="1"/>
        <rFont val="Arial"/>
        <family val="2"/>
      </rPr>
      <t>AyA. G. 20</t>
    </r>
    <r>
      <rPr>
        <sz val="10"/>
        <color theme="1"/>
        <rFont val="Arial"/>
        <family val="2"/>
      </rPr>
      <t xml:space="preserve">
Número de asistencias fúnebres entregadas oportunamente.</t>
    </r>
  </si>
  <si>
    <r>
      <rPr>
        <b/>
        <sz val="8"/>
        <color theme="1"/>
        <rFont val="Arial"/>
        <family val="2"/>
      </rPr>
      <t>AyA. G. 21</t>
    </r>
    <r>
      <rPr>
        <sz val="10"/>
        <color theme="1"/>
        <rFont val="Arial"/>
        <family val="2"/>
      </rPr>
      <t xml:space="preserve">
Ejecución de presupuesto asignado durante la vigencia fiscal en la medida de asistencia funeraria.</t>
    </r>
  </si>
  <si>
    <r>
      <rPr>
        <b/>
        <sz val="8"/>
        <color theme="1"/>
        <rFont val="Arial"/>
        <family val="2"/>
      </rPr>
      <t>AyA. G. 22</t>
    </r>
    <r>
      <rPr>
        <sz val="10"/>
        <color theme="1"/>
        <rFont val="Arial"/>
        <family val="2"/>
      </rPr>
      <t xml:space="preserve">
Designación de un enlace municipal y/o departamental responsable de la atención para el acompañamiento, información y orientación a las víctimas.</t>
    </r>
  </si>
  <si>
    <r>
      <rPr>
        <b/>
        <sz val="8"/>
        <color theme="1"/>
        <rFont val="Arial"/>
        <family val="2"/>
      </rPr>
      <t>AyA. G. 23</t>
    </r>
    <r>
      <rPr>
        <sz val="10"/>
        <color theme="1"/>
        <rFont val="Arial"/>
        <family val="2"/>
      </rPr>
      <t xml:space="preserve">
Permanencia del enlace municipal de víctimas durante toda la vigencia fiscal.</t>
    </r>
  </si>
  <si>
    <r>
      <rPr>
        <b/>
        <sz val="8"/>
        <color theme="1"/>
        <rFont val="Arial"/>
        <family val="2"/>
      </rPr>
      <t>AyA. G. 24</t>
    </r>
    <r>
      <rPr>
        <sz val="10"/>
        <color theme="1"/>
        <rFont val="Arial"/>
        <family val="2"/>
      </rPr>
      <t xml:space="preserve">
Ejecución del presupuesto asignado durante la vigencia fiscal para el funcionamiento de Centros Regionales.</t>
    </r>
  </si>
  <si>
    <r>
      <rPr>
        <b/>
        <sz val="8"/>
        <color theme="1"/>
        <rFont val="Arial"/>
        <family val="2"/>
      </rPr>
      <t>AyA. G. 25</t>
    </r>
    <r>
      <rPr>
        <sz val="10"/>
        <color theme="1"/>
        <rFont val="Arial"/>
        <family val="2"/>
      </rPr>
      <t xml:space="preserve">
EAcciones de gestión de la entidad Territorial, para la realización de jornadas móviles para la orientación y atención de las víctimas en las zonas más apartadas y de difícil acceso
</t>
    </r>
    <r>
      <rPr>
        <b/>
        <sz val="8"/>
        <color theme="1"/>
        <rFont val="Arial"/>
        <family val="2"/>
      </rPr>
      <t>(Criterio Opcional)</t>
    </r>
  </si>
  <si>
    <r>
      <rPr>
        <b/>
        <sz val="8"/>
        <color rgb="FF000000"/>
        <rFont val="Arial"/>
        <family val="2"/>
      </rPr>
      <t>RI. G. 1</t>
    </r>
    <r>
      <rPr>
        <sz val="10"/>
        <color rgb="FF000000"/>
        <rFont val="Arial"/>
        <family val="2"/>
      </rPr>
      <t xml:space="preserve">
 Implementación de estrategias de rehabilitación desarrolladas por la entidad territorial.</t>
    </r>
  </si>
  <si>
    <r>
      <rPr>
        <b/>
        <sz val="8"/>
        <color rgb="FF000000"/>
        <rFont val="Arial"/>
        <family val="2"/>
      </rPr>
      <t>RI. G. 2</t>
    </r>
    <r>
      <rPr>
        <sz val="10"/>
        <color rgb="FF000000"/>
        <rFont val="Arial"/>
        <family val="2"/>
      </rPr>
      <t xml:space="preserve">
Ejecución del presupuesto asignado durante la vigencia fiscal  en la medida de rehabilitación.</t>
    </r>
  </si>
  <si>
    <r>
      <rPr>
        <b/>
        <sz val="8"/>
        <color rgb="FF000000"/>
        <rFont val="Arial"/>
        <family val="2"/>
      </rPr>
      <t>RI. G. 3</t>
    </r>
    <r>
      <rPr>
        <sz val="10"/>
        <color rgb="FF000000"/>
        <rFont val="Arial"/>
        <family val="2"/>
      </rPr>
      <t xml:space="preserve">
Número de acciones de medidas de satisfacción y reparación simbólica concertadas e implementadas en su jurisdicción durante la vigencia.</t>
    </r>
  </si>
  <si>
    <r>
      <rPr>
        <b/>
        <sz val="8"/>
        <color rgb="FF000000"/>
        <rFont val="Arial"/>
        <family val="2"/>
      </rPr>
      <t>RI. G. 4</t>
    </r>
    <r>
      <rPr>
        <sz val="10"/>
        <color rgb="FF000000"/>
        <rFont val="Arial"/>
        <family val="2"/>
      </rPr>
      <t xml:space="preserve">
Ejecución de presupuesto a las medidas de satisfacción.</t>
    </r>
  </si>
  <si>
    <r>
      <rPr>
        <b/>
        <sz val="8"/>
        <color rgb="FF000000"/>
        <rFont val="Arial"/>
        <family val="2"/>
      </rPr>
      <t>R&amp;R. G. 1</t>
    </r>
    <r>
      <rPr>
        <sz val="10"/>
        <color rgb="FF000000"/>
        <rFont val="Arial"/>
        <family val="2"/>
      </rPr>
      <t xml:space="preserve">
Seguimiento a los planes de Retorno Y Reubicación en el marco de los CTJT.</t>
    </r>
  </si>
  <si>
    <r>
      <rPr>
        <b/>
        <sz val="8"/>
        <color rgb="FF000000"/>
        <rFont val="Arial"/>
        <family val="2"/>
      </rPr>
      <t>R&amp;R. G. 2</t>
    </r>
    <r>
      <rPr>
        <sz val="10"/>
        <color rgb="FF000000"/>
        <rFont val="Arial"/>
        <family val="2"/>
      </rPr>
      <t xml:space="preserve">
Apreciaciones de seguridad de su jurisdicción vigentes 
</t>
    </r>
    <r>
      <rPr>
        <b/>
        <sz val="8"/>
        <color rgb="FF000000"/>
        <rFont val="Arial"/>
        <family val="2"/>
      </rPr>
      <t>(criterio opcional).</t>
    </r>
  </si>
  <si>
    <r>
      <t xml:space="preserve">R&amp;R. G. 3
</t>
    </r>
    <r>
      <rPr>
        <sz val="10"/>
        <color rgb="FF000000"/>
        <rFont val="Arial"/>
        <family val="2"/>
      </rPr>
      <t>Planeación estratégica/destinación de recursos para atención a población víctima de desplazamiento forzado (RyR) en el PAT.</t>
    </r>
  </si>
  <si>
    <r>
      <rPr>
        <b/>
        <sz val="8"/>
        <color rgb="FF000000"/>
        <rFont val="Arial"/>
        <family val="2"/>
      </rPr>
      <t>R&amp;R. G. 5</t>
    </r>
    <r>
      <rPr>
        <sz val="10"/>
        <color rgb="FF000000"/>
        <rFont val="Arial"/>
        <family val="2"/>
      </rPr>
      <t xml:space="preserve">
Ejecución de presupuesto del componente de retornos y reubicación </t>
    </r>
  </si>
  <si>
    <r>
      <rPr>
        <b/>
        <sz val="8"/>
        <color rgb="FF000000"/>
        <rFont val="Arial"/>
        <family val="2"/>
      </rPr>
      <t>R&amp;R. G. 4</t>
    </r>
    <r>
      <rPr>
        <sz val="10"/>
        <color rgb="FF000000"/>
        <rFont val="Arial"/>
        <family val="2"/>
      </rPr>
      <t xml:space="preserve">
Inversión presupuestal de las entidades territoriales en otras entidades territoriales para el apoyo de Retornos y Reubicación.</t>
    </r>
  </si>
  <si>
    <r>
      <rPr>
        <b/>
        <sz val="8"/>
        <color rgb="FF000000"/>
        <rFont val="Arial"/>
        <family val="2"/>
      </rPr>
      <t>RT. G. 1</t>
    </r>
    <r>
      <rPr>
        <sz val="10"/>
        <color rgb="FF000000"/>
        <rFont val="Arial"/>
        <family val="2"/>
      </rPr>
      <t xml:space="preserve">
Avance de ejecución del presupuesto incluido en el PAT para atender el cumplimiento de las sentencias de Restitución de Tierras en municipios con sentencias de Restitución de Tierras proferidas.</t>
    </r>
  </si>
  <si>
    <r>
      <rPr>
        <b/>
        <sz val="8"/>
        <color rgb="FF000000"/>
        <rFont val="Arial"/>
        <family val="2"/>
      </rPr>
      <t>RT. G. 2</t>
    </r>
    <r>
      <rPr>
        <sz val="10"/>
        <color rgb="FF000000"/>
        <rFont val="Arial"/>
        <family val="2"/>
      </rPr>
      <t xml:space="preserve">
Atención a personas o comunidades reconocidas en providencias judiciales de restitución de tierras notificadas, en el marco del cumplimiento de órdenes que vinculan a la entidad territorial.</t>
    </r>
  </si>
  <si>
    <r>
      <rPr>
        <b/>
        <sz val="8"/>
        <color rgb="FF000000"/>
        <rFont val="Arial"/>
        <family val="2"/>
      </rPr>
      <t>RT. G. 3</t>
    </r>
    <r>
      <rPr>
        <sz val="10"/>
        <color rgb="FF000000"/>
        <rFont val="Arial"/>
        <family val="2"/>
      </rPr>
      <t xml:space="preserve">
Socialización de la gestión en el cumplimiento de órdenes de sentencias de restitución de tierras que vinculan a la entidad territorial.</t>
    </r>
  </si>
  <si>
    <r>
      <rPr>
        <b/>
        <sz val="8"/>
        <color rgb="FF000000"/>
        <rFont val="Arial"/>
        <family val="2"/>
      </rPr>
      <t>RT. G. 4</t>
    </r>
    <r>
      <rPr>
        <sz val="10"/>
        <color rgb="FF000000"/>
        <rFont val="Arial"/>
        <family val="2"/>
      </rPr>
      <t xml:space="preserve">
Entidades territoriales que incluyeron en el PAT programas, proyectos y recursos para garantizar la atención a población victima restituida en cumplimiento a las órdenes contenidas en los fallos.</t>
    </r>
  </si>
  <si>
    <r>
      <rPr>
        <b/>
        <sz val="8"/>
        <color rgb="FF000000"/>
        <rFont val="Arial"/>
        <family val="2"/>
      </rPr>
      <t>FI. G. 6</t>
    </r>
    <r>
      <rPr>
        <sz val="10"/>
        <color rgb="FF000000"/>
        <rFont val="Arial"/>
        <family val="2"/>
      </rPr>
      <t xml:space="preserve">
Ejecución de presupuesto en Fortalecimiento institucional.</t>
    </r>
  </si>
  <si>
    <r>
      <rPr>
        <b/>
        <sz val="8"/>
        <color rgb="FF000000"/>
        <rFont val="Arial"/>
        <family val="2"/>
      </rPr>
      <t>FI. G. 1</t>
    </r>
    <r>
      <rPr>
        <sz val="10"/>
        <color rgb="FF000000"/>
        <rFont val="Arial"/>
        <family val="2"/>
      </rPr>
      <t xml:space="preserve">
Asistencia técnica a los municipios de su jurisdicción para la implementación de la política pública de Víctimas.</t>
    </r>
  </si>
  <si>
    <r>
      <rPr>
        <b/>
        <sz val="8"/>
        <color rgb="FF000000"/>
        <rFont val="Arial"/>
        <family val="2"/>
      </rPr>
      <t>FI. G. 2</t>
    </r>
    <r>
      <rPr>
        <sz val="10"/>
        <color rgb="FF000000"/>
        <rFont val="Arial"/>
        <family val="2"/>
      </rPr>
      <t xml:space="preserve">
Asistencia y participación a capacitaciones convocadas por las Unidad para Víctimas.</t>
    </r>
  </si>
  <si>
    <r>
      <rPr>
        <b/>
        <sz val="8"/>
        <color rgb="FF000000"/>
        <rFont val="Arial"/>
        <family val="2"/>
      </rPr>
      <t>FI. G. 3</t>
    </r>
    <r>
      <rPr>
        <sz val="10"/>
        <color rgb="FF000000"/>
        <rFont val="Arial"/>
        <family val="2"/>
      </rPr>
      <t xml:space="preserve">
Solicitudes de Asistencia técnica a la Unidad para las Víctimas por parte de la entidad territorial para capacitación de funcionarios en temas asistencia atención y reparación integral para las víctimas.</t>
    </r>
  </si>
  <si>
    <r>
      <rPr>
        <b/>
        <sz val="8"/>
        <color rgb="FF000000"/>
        <rFont val="Arial"/>
        <family val="2"/>
      </rPr>
      <t>FI. G. 4</t>
    </r>
    <r>
      <rPr>
        <sz val="10"/>
        <color rgb="FF000000"/>
        <rFont val="Arial"/>
        <family val="2"/>
      </rPr>
      <t xml:space="preserve">
Comités departamentales de justicia transicional ampliados.</t>
    </r>
  </si>
  <si>
    <r>
      <rPr>
        <b/>
        <sz val="8"/>
        <color rgb="FF000000"/>
        <rFont val="Arial"/>
        <family val="2"/>
      </rPr>
      <t>FI. G. 5</t>
    </r>
    <r>
      <rPr>
        <sz val="10"/>
        <color rgb="FF000000"/>
        <rFont val="Arial"/>
        <family val="2"/>
      </rPr>
      <t xml:space="preserve">
Comités Territoriales de Justicia Transicional CTJT
(sesiones ordinarias).</t>
    </r>
  </si>
  <si>
    <r>
      <rPr>
        <b/>
        <sz val="8"/>
        <color rgb="FF000000"/>
        <rFont val="Arial"/>
        <family val="2"/>
      </rPr>
      <t>P. G. 1</t>
    </r>
    <r>
      <rPr>
        <sz val="10"/>
        <color rgb="FF000000"/>
        <rFont val="Arial"/>
        <family val="2"/>
      </rPr>
      <t xml:space="preserve">
Socialización con las con las mesas de víctimas de la programación del Plan Operativo anual del PAT para la vigencia.</t>
    </r>
  </si>
  <si>
    <r>
      <rPr>
        <b/>
        <sz val="8"/>
        <color rgb="FF000000"/>
        <rFont val="Arial"/>
        <family val="2"/>
      </rPr>
      <t>P. G. 2</t>
    </r>
    <r>
      <rPr>
        <sz val="10"/>
        <color rgb="FF000000"/>
        <rFont val="Arial"/>
        <family val="2"/>
      </rPr>
      <t xml:space="preserve">
Respuesta a las propuestas radicadas por parte de las mesas de participación.</t>
    </r>
  </si>
  <si>
    <r>
      <rPr>
        <b/>
        <sz val="8"/>
        <color rgb="FF000000"/>
        <rFont val="Arial"/>
        <family val="2"/>
      </rPr>
      <t>P. G. 3</t>
    </r>
    <r>
      <rPr>
        <sz val="10"/>
        <color rgb="FF000000"/>
        <rFont val="Arial"/>
        <family val="2"/>
      </rPr>
      <t xml:space="preserve">
Propuestas acogidas por parte de las ET que fueron presentadas por las mesas de participación.</t>
    </r>
  </si>
  <si>
    <r>
      <rPr>
        <b/>
        <sz val="8"/>
        <color rgb="FF000000"/>
        <rFont val="Arial"/>
        <family val="2"/>
      </rPr>
      <t>P. G. 4</t>
    </r>
    <r>
      <rPr>
        <sz val="10"/>
        <color rgb="FF000000"/>
        <rFont val="Arial"/>
        <family val="2"/>
      </rPr>
      <t xml:space="preserve">
Funcionamiento de la Mesa de participación efectiva de víctimas 
(apoyo logistica y tècnicoa la mesa).</t>
    </r>
  </si>
  <si>
    <r>
      <rPr>
        <b/>
        <sz val="8"/>
        <color rgb="FF000000"/>
        <rFont val="Arial"/>
        <family val="2"/>
      </rPr>
      <t>P. G. 5</t>
    </r>
    <r>
      <rPr>
        <sz val="10"/>
        <color rgb="FF000000"/>
        <rFont val="Arial"/>
        <family val="2"/>
      </rPr>
      <t xml:space="preserve">
Apoyo presupuestal a las mesas de participación (Inclusión del plan de trabajo de la mesa en el PAT en los ejercicios anuales de planeación).</t>
    </r>
  </si>
  <si>
    <r>
      <rPr>
        <b/>
        <sz val="8"/>
        <color rgb="FF000000"/>
        <rFont val="Arial"/>
        <family val="2"/>
      </rPr>
      <t>P. G. 6</t>
    </r>
    <r>
      <rPr>
        <sz val="10"/>
        <color rgb="FF000000"/>
        <rFont val="Arial"/>
        <family val="2"/>
      </rPr>
      <t xml:space="preserve">
Elección de las mesas de participación (Garantizar los recursos presupuestales para la elección de las mesas de participación 2021).</t>
    </r>
  </si>
  <si>
    <r>
      <rPr>
        <b/>
        <sz val="8"/>
        <color rgb="FF000000"/>
        <rFont val="Arial"/>
        <family val="2"/>
      </rPr>
      <t>P. G. 7</t>
    </r>
    <r>
      <rPr>
        <sz val="10"/>
        <color rgb="FF000000"/>
        <rFont val="Arial"/>
        <family val="2"/>
      </rPr>
      <t xml:space="preserve">
Ejecución de presupuesto en Participaciòn.</t>
    </r>
  </si>
  <si>
    <r>
      <rPr>
        <b/>
        <sz val="8"/>
        <color rgb="FF000000"/>
        <rFont val="Arial"/>
        <family val="2"/>
      </rPr>
      <t>I. G. 1</t>
    </r>
    <r>
      <rPr>
        <sz val="10"/>
        <color rgb="FF000000"/>
        <rFont val="Arial"/>
        <family val="2"/>
      </rPr>
      <t xml:space="preserve">
Reportes FUT Categoría Victimas 1.</t>
    </r>
  </si>
  <si>
    <r>
      <rPr>
        <b/>
        <sz val="8"/>
        <color rgb="FF000000"/>
        <rFont val="Arial"/>
        <family val="2"/>
      </rPr>
      <t>SI. G. 1</t>
    </r>
    <r>
      <rPr>
        <sz val="10"/>
        <color rgb="FF000000"/>
        <rFont val="Arial"/>
        <family val="2"/>
      </rPr>
      <t xml:space="preserve">
Formulación y aprobación de los planes de mejoramiento del plan operativo de sistemas de información POSI.</t>
    </r>
  </si>
  <si>
    <r>
      <rPr>
        <b/>
        <sz val="8"/>
        <color rgb="FF000000"/>
        <rFont val="Arial"/>
        <family val="2"/>
      </rPr>
      <t>SI. G. 2</t>
    </r>
    <r>
      <rPr>
        <sz val="10"/>
        <color rgb="FF000000"/>
        <rFont val="Arial"/>
        <family val="2"/>
      </rPr>
      <t xml:space="preserve">
Intercambio de información.</t>
    </r>
  </si>
  <si>
    <r>
      <rPr>
        <b/>
        <sz val="8"/>
        <color rgb="FF000000"/>
        <rFont val="Arial"/>
        <family val="2"/>
      </rPr>
      <t>SI. G. 3</t>
    </r>
    <r>
      <rPr>
        <sz val="10"/>
        <color rgb="FF000000"/>
        <rFont val="Arial"/>
        <family val="2"/>
      </rPr>
      <t xml:space="preserve">
Ejecución de presupuesto en Sistemas de Informaciòn.</t>
    </r>
  </si>
  <si>
    <t>RESULTADOS  AGREGADOS</t>
  </si>
  <si>
    <t>AGREGADO DE RESULTADOS</t>
  </si>
  <si>
    <r>
      <rPr>
        <sz val="10"/>
        <rFont val="Arial"/>
        <family val="2"/>
      </rPr>
      <t xml:space="preserve">  CRITERIOS GOBERNACIÓN - COMPONENTE DE REPARACIÓN INTEGRAL</t>
    </r>
    <r>
      <rPr>
        <b/>
        <sz val="10"/>
        <rFont val="Arial"/>
        <family val="2"/>
      </rPr>
      <t xml:space="preserve"> - </t>
    </r>
    <r>
      <rPr>
        <b/>
        <i/>
        <sz val="10"/>
        <rFont val="Arial"/>
        <family val="2"/>
      </rPr>
      <t>RETORNOS Y REUBICACIÓN</t>
    </r>
  </si>
  <si>
    <r>
      <rPr>
        <sz val="10"/>
        <rFont val="Arial"/>
        <family val="2"/>
      </rPr>
      <t xml:space="preserve">  CRITERIOS GOBERNACIÓN - COMPONENTE REPARACIÓN INTEGRAL </t>
    </r>
    <r>
      <rPr>
        <b/>
        <sz val="10"/>
        <rFont val="Arial"/>
        <family val="2"/>
      </rPr>
      <t xml:space="preserve">- </t>
    </r>
    <r>
      <rPr>
        <b/>
        <i/>
        <sz val="10"/>
        <rFont val="Arial"/>
        <family val="2"/>
      </rPr>
      <t>REPARACIÓN INDIVIDUAL</t>
    </r>
  </si>
  <si>
    <r>
      <rPr>
        <sz val="10"/>
        <rFont val="Arial"/>
        <family val="2"/>
      </rPr>
      <t xml:space="preserve">  CRITERIOS GOBERNACIÓN - COMPONENTE DE</t>
    </r>
    <r>
      <rPr>
        <b/>
        <sz val="10"/>
        <rFont val="Arial"/>
        <family val="2"/>
      </rPr>
      <t xml:space="preserve"> </t>
    </r>
    <r>
      <rPr>
        <b/>
        <i/>
        <sz val="10"/>
        <rFont val="Arial"/>
        <family val="2"/>
      </rPr>
      <t>ASISTENCIA Y ATENCIÓN</t>
    </r>
  </si>
  <si>
    <r>
      <rPr>
        <sz val="10"/>
        <rFont val="Arial"/>
        <family val="2"/>
      </rPr>
      <t xml:space="preserve">  CRITERIOS GOBERNACIÓN - COMPONENTE DE REPARACIÓN INTEGRAL</t>
    </r>
    <r>
      <rPr>
        <b/>
        <sz val="10"/>
        <rFont val="Arial"/>
        <family val="2"/>
      </rPr>
      <t xml:space="preserve"> - </t>
    </r>
    <r>
      <rPr>
        <b/>
        <i/>
        <sz val="10"/>
        <rFont val="Arial"/>
        <family val="2"/>
      </rPr>
      <t>RESTITUCIÓN DE TIERRAS</t>
    </r>
  </si>
  <si>
    <r>
      <t xml:space="preserve"> </t>
    </r>
    <r>
      <rPr>
        <sz val="10"/>
        <rFont val="Arial"/>
        <family val="2"/>
      </rPr>
      <t xml:space="preserve"> CRITERIOS GOBERNACIÓN - COMPONENTE EJE TRANSVERSAL</t>
    </r>
    <r>
      <rPr>
        <b/>
        <sz val="10"/>
        <rFont val="Arial"/>
        <family val="2"/>
      </rPr>
      <t xml:space="preserve"> - </t>
    </r>
    <r>
      <rPr>
        <b/>
        <i/>
        <sz val="10"/>
        <rFont val="Arial"/>
        <family val="2"/>
      </rPr>
      <t>FORTALECIMIENTO INSTITUCIONAL</t>
    </r>
  </si>
  <si>
    <r>
      <rPr>
        <sz val="10"/>
        <rFont val="Arial"/>
        <family val="2"/>
      </rPr>
      <t xml:space="preserve">  CRITERIOS GOBERNACIÓN - COMPONENTE EJE TRANSVERSAL</t>
    </r>
    <r>
      <rPr>
        <b/>
        <sz val="10"/>
        <rFont val="Arial"/>
        <family val="2"/>
      </rPr>
      <t xml:space="preserve"> - </t>
    </r>
    <r>
      <rPr>
        <b/>
        <i/>
        <sz val="10"/>
        <rFont val="Arial"/>
        <family val="2"/>
      </rPr>
      <t>PARTICIPACIÓN</t>
    </r>
  </si>
  <si>
    <r>
      <rPr>
        <sz val="10"/>
        <rFont val="Arial"/>
        <family val="2"/>
      </rPr>
      <t xml:space="preserve"> CRITERIOS GOBERNACIÓN - CCOMPONENTE EJE TRANSVERSAL -</t>
    </r>
    <r>
      <rPr>
        <b/>
        <sz val="10"/>
        <rFont val="Arial"/>
        <family val="2"/>
      </rPr>
      <t xml:space="preserve"> </t>
    </r>
    <r>
      <rPr>
        <b/>
        <i/>
        <sz val="10"/>
        <rFont val="Arial"/>
        <family val="2"/>
      </rPr>
      <t>SISTEMAS DE INFORMACIÓN</t>
    </r>
  </si>
  <si>
    <t>Interpretación del Nivel de Contribución</t>
  </si>
  <si>
    <r>
      <rPr>
        <sz val="10"/>
        <rFont val="Arial"/>
        <family val="2"/>
      </rPr>
      <t xml:space="preserve"> CRITERIOS ALCALDIA - COMPONENTE DE </t>
    </r>
    <r>
      <rPr>
        <b/>
        <i/>
        <sz val="10"/>
        <rFont val="Arial"/>
        <family val="2"/>
      </rPr>
      <t>ASISTENCIA Y ATENCIÓN</t>
    </r>
  </si>
  <si>
    <r>
      <rPr>
        <sz val="10"/>
        <rFont val="Arial"/>
        <family val="2"/>
      </rPr>
      <t xml:space="preserve"> CRITERIOS ALCALDIA - COMPONENTE DE REPARACIÓN INTEGRAL - </t>
    </r>
    <r>
      <rPr>
        <b/>
        <i/>
        <sz val="10"/>
        <rFont val="Arial"/>
        <family val="2"/>
      </rPr>
      <t xml:space="preserve">REPRACIÓN COLECTIVA </t>
    </r>
  </si>
  <si>
    <r>
      <rPr>
        <sz val="10"/>
        <rFont val="Arial"/>
        <family val="2"/>
      </rPr>
      <t xml:space="preserve"> CRITERIOS ALCALDIA - COMPONENTE DE REPARACIÓN INTEGRAL -</t>
    </r>
    <r>
      <rPr>
        <b/>
        <sz val="10"/>
        <rFont val="Arial"/>
        <family val="2"/>
      </rPr>
      <t xml:space="preserve"> </t>
    </r>
    <r>
      <rPr>
        <b/>
        <i/>
        <sz val="10"/>
        <rFont val="Arial"/>
        <family val="2"/>
      </rPr>
      <t>RETORNOS Y REUBICACIÓN</t>
    </r>
  </si>
  <si>
    <r>
      <rPr>
        <sz val="10"/>
        <rFont val="Arial"/>
        <family val="2"/>
      </rPr>
      <t xml:space="preserve"> CRITERIOS ALCALDIA - COMPONENTE DE REPARACIÓN INTEGRAL</t>
    </r>
    <r>
      <rPr>
        <b/>
        <sz val="10"/>
        <rFont val="Arial"/>
        <family val="2"/>
      </rPr>
      <t xml:space="preserve"> -</t>
    </r>
    <r>
      <rPr>
        <b/>
        <i/>
        <sz val="10"/>
        <rFont val="Arial"/>
        <family val="2"/>
      </rPr>
      <t xml:space="preserve"> RESTITUCIÓN DE TIERRAS</t>
    </r>
  </si>
  <si>
    <r>
      <rPr>
        <sz val="10"/>
        <rFont val="Arial"/>
        <family val="2"/>
      </rPr>
      <t xml:space="preserve"> CRITERIOS ALCALDIA - COMPONENTE EJE TRANSVERSAL - </t>
    </r>
    <r>
      <rPr>
        <b/>
        <i/>
        <sz val="10"/>
        <rFont val="Arial"/>
        <family val="2"/>
      </rPr>
      <t>FORTALECIMIENTO INSTITUCIONAL</t>
    </r>
  </si>
  <si>
    <r>
      <rPr>
        <sz val="10"/>
        <rFont val="Arial"/>
        <family val="2"/>
      </rPr>
      <t xml:space="preserve"> CRITERIOS ALCALDIA - COMPONENTE EJE TRANSVERSAL</t>
    </r>
    <r>
      <rPr>
        <b/>
        <sz val="10"/>
        <rFont val="Arial"/>
        <family val="2"/>
      </rPr>
      <t xml:space="preserve"> -</t>
    </r>
    <r>
      <rPr>
        <b/>
        <i/>
        <sz val="10"/>
        <rFont val="Arial"/>
        <family val="2"/>
      </rPr>
      <t xml:space="preserve"> PARTICIPACIÓN</t>
    </r>
  </si>
  <si>
    <r>
      <rPr>
        <sz val="10"/>
        <rFont val="Arial"/>
        <family val="2"/>
      </rPr>
      <t xml:space="preserve"> CRITERIOS ALCALDIA - COMPONENTE EJE TRANSVERSAL </t>
    </r>
    <r>
      <rPr>
        <b/>
        <sz val="10"/>
        <rFont val="Arial"/>
        <family val="2"/>
      </rPr>
      <t>-</t>
    </r>
    <r>
      <rPr>
        <b/>
        <i/>
        <sz val="10"/>
        <rFont val="Arial"/>
        <family val="2"/>
      </rPr>
      <t xml:space="preserve"> SISTEMAS DE INFORMACIÓN</t>
    </r>
  </si>
  <si>
    <t xml:space="preserve">COMPONENTE DE PREVENCIÓN (10%) </t>
  </si>
  <si>
    <t>COMPONENTE DE ASISTENCIA Y ATENCIÓN (50%)</t>
  </si>
  <si>
    <t>COMPONENTE DE REPARACIÓN INTEGRAL(10%)</t>
  </si>
  <si>
    <t>COMPONENTE EJE TRANSVERSAL (30%)</t>
  </si>
  <si>
    <t xml:space="preserve">La Unidad para la Atención y Reparación Integral a las Víctimas atendiendo a lo establecido en la Ley 1448 de 2011 en su artículo 168, realiza anualmente la certificación de las entidades territoriales del país. La cual es un mecanismo de seguimiento a la Política Pública de Víctimas y tiene como objetivo medir la contribución de las entidades territoriales al goce efectivo de los derechos de las víctimas, a través del cumplimiento de sus competencias en materia de prevención, protección, asistencia, atención y reparación integral, en el marco de las obligaciones o competencias contempladas en la Ley.
Para la vigencia 2021, la medición de la Certificación Territorial se fundamenta en los resultados de la implementación de las acciones y gestión realizada por las entidades territoriales de acuerdo con los componentes de la Política Pública de víctimas, así como sus competencias territoriales. Lo anterior, permite valorar la contribución al goce efectivo de los derechos de la población víctima en la implementación y seguimiento a la política pública de víctimas en su territorio.   </t>
  </si>
  <si>
    <t xml:space="preserve">La Unidad para la Atención y Reparación Integral a las Víctimas atendiendo a lo establecido en la Ley 1448 de 2011 en su artículo 168, realiza anualmente la certificación de las entidades territoriales del país. La cual es un mecanismo de seguimiento a la Política Pública de Víctimas y tiene como objetivo medir la contribución de las entidades territoriales al goce efectivo de los derechos de las víctimas, a través del cumplimiento de sus competencias en materia de prevención, protección, asistencia, atención y reparación integral, en el marco de las obligaciones o competencias contempladas en la Ley.
Para la vigencia 2021, la medición de la Certificación Territorial se fundamenta en los resultados de la implementación de las acciones y gestión realizada por las entidades territoriales de acuerdo con los componentes de la Política Pública de víctimas, así como sus competencias territoriales. Lo anterior, permite valorar la contribución al goce efectivo de los derechos de la población víctima en la implementación y seguimiento a la política pública de víctimas en su territorio.  </t>
  </si>
  <si>
    <r>
      <rPr>
        <b/>
        <sz val="8"/>
        <color rgb="FF000000"/>
        <rFont val="Arial"/>
        <family val="2"/>
      </rPr>
      <t>PyP. A. 10</t>
    </r>
    <r>
      <rPr>
        <sz val="10"/>
        <color rgb="FF000000"/>
        <rFont val="Arial"/>
        <family val="2"/>
      </rPr>
      <t xml:space="preserve">
Presupuesto en el componente de Prevención y Protección
(Inversión).</t>
    </r>
  </si>
  <si>
    <r>
      <rPr>
        <b/>
        <sz val="8"/>
        <color rgb="FF000000"/>
        <rFont val="Arial"/>
        <family val="2"/>
      </rPr>
      <t>AyA. A. 1</t>
    </r>
    <r>
      <rPr>
        <sz val="10"/>
        <color rgb="FF000000"/>
        <rFont val="Arial"/>
        <family val="2"/>
      </rPr>
      <t xml:space="preserve">
Hogares/Personas que fueron atendidos con Ayuda Humanitaria Inmediata en uno o varios de los siguientes componentes: Alimentación, Alojamiento, Aseo, Utensilios de Cocina, Transporte o Saneamiento Básico durante vigencia fiscal.</t>
    </r>
  </si>
  <si>
    <r>
      <t xml:space="preserve">AyA. A. 2
</t>
    </r>
    <r>
      <rPr>
        <sz val="10"/>
        <color theme="1"/>
        <rFont val="Arial"/>
        <family val="2"/>
      </rPr>
      <t>Ejecución del presupuesto asignado durante la vigencia fiscal en la medida de AHI.</t>
    </r>
  </si>
  <si>
    <r>
      <t xml:space="preserve"> </t>
    </r>
    <r>
      <rPr>
        <sz val="10"/>
        <rFont val="Arial"/>
        <family val="2"/>
      </rPr>
      <t>CRITERIOS ALCALDIA - COMPONENTE DE REPARACIÓN INTEGRAL -</t>
    </r>
    <r>
      <rPr>
        <b/>
        <sz val="10"/>
        <rFont val="Arial"/>
        <family val="2"/>
      </rPr>
      <t xml:space="preserve"> </t>
    </r>
    <r>
      <rPr>
        <b/>
        <i/>
        <sz val="10"/>
        <rFont val="Arial"/>
        <family val="2"/>
      </rPr>
      <t>REPARACIÓN INDIVIDUAL</t>
    </r>
  </si>
  <si>
    <r>
      <rPr>
        <b/>
        <sz val="8"/>
        <color rgb="FF000000"/>
        <rFont val="Arial"/>
        <family val="2"/>
      </rPr>
      <t>RI. A. 2</t>
    </r>
    <r>
      <rPr>
        <sz val="10"/>
        <color rgb="FF000000"/>
        <rFont val="Arial"/>
        <family val="2"/>
      </rPr>
      <t xml:space="preserve">
Ejecución del presupuesto asignado durante la vigencia fiscal en la medida de rehabilitación.</t>
    </r>
  </si>
  <si>
    <r>
      <rPr>
        <b/>
        <sz val="8"/>
        <color rgb="FF000000"/>
        <rFont val="Arial"/>
        <family val="2"/>
      </rPr>
      <t>FI. A. 1</t>
    </r>
    <r>
      <rPr>
        <sz val="10"/>
        <color rgb="FF000000"/>
        <rFont val="Arial"/>
        <family val="2"/>
      </rPr>
      <t xml:space="preserve">
Asistencia y participación a capacitaciones convocadas por la Unidad para Víctimas.</t>
    </r>
  </si>
  <si>
    <r>
      <rPr>
        <sz val="10"/>
        <rFont val="Arial"/>
        <family val="2"/>
      </rPr>
      <t xml:space="preserve"> CRITERIOS ALCALDIA - COMPONENTE DE </t>
    </r>
    <r>
      <rPr>
        <b/>
        <i/>
        <sz val="10"/>
        <rFont val="Arial"/>
        <family val="2"/>
      </rPr>
      <t>PREVENCIÓN</t>
    </r>
    <r>
      <rPr>
        <b/>
        <sz val="10"/>
        <rFont val="Arial"/>
        <family val="2"/>
      </rPr>
      <t xml:space="preserve"> Y PROTECCIÓN</t>
    </r>
  </si>
  <si>
    <r>
      <t xml:space="preserve"> </t>
    </r>
    <r>
      <rPr>
        <sz val="10"/>
        <rFont val="Arial"/>
        <family val="2"/>
      </rPr>
      <t xml:space="preserve"> CRITERIOS GOBERNACIÓN - COMPONENTE DE </t>
    </r>
    <r>
      <rPr>
        <b/>
        <i/>
        <sz val="10"/>
        <rFont val="Arial"/>
        <family val="2"/>
      </rPr>
      <t>PREVENCIÓN</t>
    </r>
    <r>
      <rPr>
        <b/>
        <sz val="10"/>
        <rFont val="Arial"/>
        <family val="2"/>
      </rPr>
      <t xml:space="preserve"> Y PROTECCIÓN</t>
    </r>
  </si>
  <si>
    <r>
      <t xml:space="preserve">
</t>
    </r>
    <r>
      <rPr>
        <b/>
        <sz val="10"/>
        <color theme="1"/>
        <rFont val="Arial"/>
        <family val="2"/>
      </rPr>
      <t>1. Nivel EJEMPLAR    ( Rango &gt;75% - ≤ 100%):</t>
    </r>
    <r>
      <rPr>
        <sz val="10"/>
        <color theme="1"/>
        <rFont val="Arial"/>
        <family val="2"/>
      </rPr>
      <t xml:space="preserve"> La entidad territorial evidencia una contribución significativa en la implementación de la política pública de víctimas, refleja compromiso y cumplimiento de competencias, ejecutadas acertadamente a través de planes, programas y proyectos; se recomienda sostener el resultado en las siguientes vigencias.
</t>
    </r>
    <r>
      <rPr>
        <b/>
        <sz val="10"/>
        <color theme="1"/>
        <rFont val="Arial"/>
        <family val="2"/>
      </rPr>
      <t>2. Nivel  MEDIO  (Rango &gt; 50% - ≤ 75%):</t>
    </r>
    <r>
      <rPr>
        <sz val="10"/>
        <color theme="1"/>
        <rFont val="Arial"/>
        <family val="2"/>
      </rPr>
      <t xml:space="preserve">  La entidad territorial demostró contribución en las acciones de implementación de la política pública de víctimas; pero debe revisar y fortalecer las acciones a través de planes, programas y proyectos en las medidas y componentes que se le indican en la evaluación de resultados registrados en el anexo técnico de la certificación obtenida.
</t>
    </r>
    <r>
      <rPr>
        <b/>
        <sz val="10"/>
        <color theme="1"/>
        <rFont val="Arial"/>
        <family val="2"/>
      </rPr>
      <t>3. Nivel BAJA (Rango &gt; 25% - ≤ 50%):</t>
    </r>
    <r>
      <rPr>
        <sz val="10"/>
        <color theme="1"/>
        <rFont val="Arial"/>
        <family val="2"/>
      </rPr>
      <t xml:space="preserve"> Este resultado refleja que, de acuerdo con las competencias señaladas en la Ley de Víctimas, se refleja una baja implementación de la política pública de víctimas, razón por la cual se debe incluir o fortalecer los planes, programas y proyectos, y, establecer mecanismos de acción para mejorar la contribución en la implementación de la política pública de víctimas, que conlleve al debido cumplimiento en la atención y reparación integral a las víctimas del conflicto armado ubicadas en el municipio. Debe revisar el anexo técnico de la certificación obtenida.
</t>
    </r>
    <r>
      <rPr>
        <b/>
        <sz val="10"/>
        <color theme="1"/>
        <rFont val="Arial"/>
        <family val="2"/>
      </rPr>
      <t>4. Nivel DEFICIENTE (Rango ≥0% -  ≤ 25%):</t>
    </r>
    <r>
      <rPr>
        <sz val="10"/>
        <color theme="1"/>
        <rFont val="Arial"/>
        <family val="2"/>
      </rPr>
      <t xml:space="preserve"> Este resultado refleja un deficiente cumplimiento de las competencias señaladas en la Ley de Víctimas, razón por la cual se debe crear, incluir y/o ajustar los planes, programas y proyectos, y, establecer mecanismos de acción inmediata para mejorar su contribución en la implementación de la política pública de víctimas. Esto permitirá un mejoramiento para el debido cumplimiento en la atención y reparación integral a las víctimas del conflicto armado ubicadas en el municipio. Debe revisar el anexo técnico de la certificación obtenida.</t>
    </r>
  </si>
  <si>
    <r>
      <t xml:space="preserve">PyP. G. 10
</t>
    </r>
    <r>
      <rPr>
        <sz val="10"/>
        <color rgb="FF000000"/>
        <rFont val="Arial"/>
        <family val="2"/>
      </rPr>
      <t>Presupuesto en el componente de Prevención</t>
    </r>
  </si>
  <si>
    <r>
      <t xml:space="preserve">
</t>
    </r>
    <r>
      <rPr>
        <b/>
        <sz val="10"/>
        <color theme="1"/>
        <rFont val="Arial"/>
        <family val="2"/>
      </rPr>
      <t>1. Nivel EJEMPLAR    ( Rango &gt;75% - ≤ 100%):</t>
    </r>
    <r>
      <rPr>
        <sz val="10"/>
        <color theme="1"/>
        <rFont val="Arial"/>
        <family val="2"/>
      </rPr>
      <t xml:space="preserve"> La entidad territorial evidencia una contribución significativa en la implementación de la política pública de víctimas, refleja compromiso y cumplimiento de competencias, ejecutadas acertadamente a través de planes, programas y proyectos; se recomienda sostener el resultado en las siguientes vigencias.
</t>
    </r>
    <r>
      <rPr>
        <b/>
        <sz val="10"/>
        <color theme="1"/>
        <rFont val="Arial"/>
        <family val="2"/>
      </rPr>
      <t>2. Nivel  MEDIO  (Rango ≥  50% - ≤ 75%):</t>
    </r>
    <r>
      <rPr>
        <sz val="10"/>
        <color theme="1"/>
        <rFont val="Arial"/>
        <family val="2"/>
      </rPr>
      <t xml:space="preserve">  La entidad territorial demostró contribución en las acciones de implementación de la política pública de víctimas; pero debe revisar y fortalecer las acciones a través de planes, programas y proyectos en las medidas y componentes que se le indican en la evaluación de resultados registrados en el anexo técnico de la certificación obtenida.
</t>
    </r>
    <r>
      <rPr>
        <b/>
        <sz val="10"/>
        <color theme="1"/>
        <rFont val="Arial"/>
        <family val="2"/>
      </rPr>
      <t>3. Nivel BAJA (Rango &gt; 25% - &lt; 50%):</t>
    </r>
    <r>
      <rPr>
        <sz val="10"/>
        <color theme="1"/>
        <rFont val="Arial"/>
        <family val="2"/>
      </rPr>
      <t xml:space="preserve"> Este resultado refleja que, de acuerdo con las competencias señaladas en la Ley de Víctimas, se refleja una baja implementación de la política pública de víctimas, razón por la cual se debe incluir o fortalecer los planes, programas y proyectos, y, establecer mecanismos de acción para mejorar la contribución en la implementación de la política pública de víctimas, que conlleve al debido cumplimiento en la atención y reparación integral a las víctimas del conflicto armado ubicadas en el municipio. Debe revisar el anexo técnico de la certificación obtenida.
</t>
    </r>
    <r>
      <rPr>
        <b/>
        <sz val="10"/>
        <color theme="1"/>
        <rFont val="Arial"/>
        <family val="2"/>
      </rPr>
      <t>4. Nivel DEFICIENTE (Rango ≥0% -  ≤ 25%):</t>
    </r>
    <r>
      <rPr>
        <sz val="10"/>
        <color theme="1"/>
        <rFont val="Arial"/>
        <family val="2"/>
      </rPr>
      <t xml:space="preserve"> Este resultado refleja un deficiente cumplimiento de las competencias señaladas en la Ley de Víctimas, razón por la cual se debe crear, incluir y/o ajustar los planes, programas y proyectos, y, establecer mecanismos de acción inmediata para mejorar su contribución en la implementación de la política pública de víctimas. Esto permitirá un mejoramiento para el debido cumplimiento en la atención y reparación integral a las víctimas del conflicto armado ubicadas en el municipio. Debe revisar el anexo técnico de la certificación obtenida.</t>
    </r>
  </si>
  <si>
    <t>DIRECCIÓN DE GESTIÓN INTERINSTITUCIONAL</t>
  </si>
  <si>
    <t>FORMATO DE DOCUMENTO TÉCNICO DE RESULTADOS GOBERNACIONES</t>
  </si>
  <si>
    <t>CERTIFICACIÓN TERRITORIAL</t>
  </si>
  <si>
    <t>CERTIFICACIÓN DE ENTIDADES TERRITORIALES 
RESULTADOS PRELIMINARES
VIGENCIA - AÑO</t>
  </si>
  <si>
    <r>
      <t xml:space="preserve">CERTIFICACIÓN DE ENTIDADES TERRITORIALES 
RESULTADOS PRELIMINARES
VIGENCIA - </t>
    </r>
    <r>
      <rPr>
        <b/>
        <sz val="10"/>
        <rFont val="Arial"/>
        <family val="2"/>
      </rPr>
      <t>AÑO</t>
    </r>
  </si>
  <si>
    <t>Paginas:</t>
  </si>
  <si>
    <t>FORMATO DE DOCUMENTO TÉCNICO DE RESULTADOS ALCALDIAS</t>
  </si>
  <si>
    <t>NIVEL DE CONTRIBUCIÓN 20XX</t>
  </si>
  <si>
    <t>Versión</t>
  </si>
  <si>
    <t>Fecha de Cambio</t>
  </si>
  <si>
    <t>Descripción de la modificación</t>
  </si>
  <si>
    <r>
      <rPr>
        <b/>
        <sz val="9"/>
        <color rgb="FFFF0000"/>
        <rFont val="Verdana"/>
        <family val="2"/>
      </rPr>
      <t>Nota:</t>
    </r>
    <r>
      <rPr>
        <sz val="9"/>
        <color rgb="FFFF0000"/>
        <rFont val="Verdana"/>
        <family val="2"/>
      </rPr>
      <t xml:space="preserve"> Se debe registrar el control de cambios,pero esta hoja no se publica.</t>
    </r>
  </si>
  <si>
    <t>Creación del formato</t>
  </si>
  <si>
    <t>Código:200,07,15-38</t>
  </si>
  <si>
    <t>Versión:01</t>
  </si>
  <si>
    <t>Fecha: 16/12/2022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</si>
</sst>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sz val="11"/>
      <color theme="1"/>
      <name val="Calibri"/>
      <family val="2"/>
      <scheme val="minor"/>
    </font>
    <font>
      <sz val="10"/>
      <color rgb="FF000000"/>
      <name val="Arial"/>
      <family val="2"/>
    </font>
    <font>
      <sz val="10"/>
      <color theme="1"/>
      <name val="Arial"/>
      <family val="2"/>
    </font>
    <font>
      <sz val="10"/>
      <name val="Arial"/>
      <family val="2"/>
    </font>
    <font>
      <sz val="10"/>
      <color theme="1"/>
      <name val="Calibri"/>
      <family val="2"/>
      <scheme val="minor"/>
    </font>
    <font>
      <sz val="10"/>
      <color theme="0"/>
      <name val="Calibri"/>
      <family val="2"/>
      <scheme val="minor"/>
    </font>
    <font>
      <b/>
      <sz val="10"/>
      <color theme="1"/>
      <name val="Arial"/>
      <family val="2"/>
    </font>
    <font>
      <sz val="10"/>
      <color theme="0"/>
      <name val="Arial"/>
      <family val="2"/>
    </font>
    <font>
      <sz val="10"/>
      <color rgb="FFFF0000"/>
      <name val="Arial"/>
      <family val="2"/>
    </font>
    <font>
      <b/>
      <sz val="10"/>
      <color rgb="FFFF0000"/>
      <name val="Arial"/>
      <family val="2"/>
    </font>
    <font>
      <sz val="10"/>
      <color rgb="FFFF0000"/>
      <name val="Calibri"/>
      <family val="2"/>
      <scheme val="minor"/>
    </font>
    <font>
      <b/>
      <sz val="10"/>
      <name val="Arial"/>
      <family val="2"/>
    </font>
    <font>
      <b/>
      <sz val="10"/>
      <color rgb="FFFFFFFF"/>
      <name val="Arial"/>
      <family val="2"/>
    </font>
    <font>
      <sz val="8"/>
      <color theme="1"/>
      <name val="Arial"/>
      <family val="2"/>
    </font>
    <font>
      <b/>
      <sz val="8"/>
      <color rgb="FF000000"/>
      <name val="Arial"/>
      <family val="2"/>
    </font>
    <font>
      <b/>
      <sz val="8"/>
      <color theme="1"/>
      <name val="Arial"/>
      <family val="2"/>
    </font>
    <font>
      <b/>
      <i/>
      <sz val="10"/>
      <name val="Arial"/>
      <family val="2"/>
    </font>
    <font>
      <b/>
      <sz val="12"/>
      <color rgb="FFFFFFFF"/>
      <name val="Arial"/>
      <family val="2"/>
    </font>
    <font>
      <b/>
      <sz val="10"/>
      <color theme="0"/>
      <name val="Calibri"/>
      <family val="2"/>
      <scheme val="minor"/>
    </font>
    <font>
      <sz val="8"/>
      <color theme="1"/>
      <name val="Calibri"/>
      <family val="2"/>
      <scheme val="minor"/>
    </font>
    <font>
      <b/>
      <sz val="9"/>
      <color rgb="FFFFFFFF"/>
      <name val="Verdana"/>
      <family val="2"/>
    </font>
    <font>
      <sz val="9"/>
      <color theme="1"/>
      <name val="Verdana"/>
      <family val="2"/>
    </font>
    <font>
      <sz val="9"/>
      <color rgb="FFFF0000"/>
      <name val="Verdana"/>
      <family val="2"/>
    </font>
    <font>
      <b/>
      <sz val="9"/>
      <color rgb="FFFF0000"/>
      <name val="Verdana"/>
      <family val="2"/>
    </font>
    <font>
      <b/>
      <sz val="10"/>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0" tint="-0.34998626667073579"/>
        <bgColor indexed="64"/>
      </patternFill>
    </fill>
    <fill>
      <patternFill patternType="solid">
        <fgColor theme="0" tint="-0.14999847407452621"/>
        <bgColor indexed="64"/>
      </patternFill>
    </fill>
  </fills>
  <borders count="74">
    <border>
      <left/>
      <right/>
      <top/>
      <bottom/>
      <diagonal/>
    </border>
    <border>
      <left style="thin">
        <color rgb="FF1F4E78"/>
      </left>
      <right style="thin">
        <color rgb="FF1F4E78"/>
      </right>
      <top style="thin">
        <color rgb="FF1F4E78"/>
      </top>
      <bottom style="thin">
        <color rgb="FF1F4E78"/>
      </bottom>
      <diagonal/>
    </border>
    <border>
      <left style="medium">
        <color rgb="FF1F4E78"/>
      </left>
      <right style="medium">
        <color rgb="FF1F4E78"/>
      </right>
      <top style="medium">
        <color rgb="FF1F4E78"/>
      </top>
      <bottom style="medium">
        <color rgb="FF1F4E78"/>
      </bottom>
      <diagonal/>
    </border>
    <border>
      <left/>
      <right style="thin">
        <color rgb="FF1F4E78"/>
      </right>
      <top style="thin">
        <color rgb="FF1F4E78"/>
      </top>
      <bottom style="thin">
        <color rgb="FF1F4E78"/>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medium">
        <color theme="1" tint="0.14999847407452621"/>
      </left>
      <right style="thin">
        <color theme="4" tint="-0.24994659260841701"/>
      </right>
      <top style="thin">
        <color theme="4" tint="-0.24994659260841701"/>
      </top>
      <bottom style="thin">
        <color theme="4" tint="-0.24994659260841701"/>
      </bottom>
      <diagonal/>
    </border>
    <border>
      <left style="thin">
        <color theme="4" tint="-0.24994659260841701"/>
      </left>
      <right style="medium">
        <color theme="1" tint="0.14999847407452621"/>
      </right>
      <top style="thin">
        <color theme="4" tint="-0.24994659260841701"/>
      </top>
      <bottom style="thin">
        <color theme="4" tint="-0.24994659260841701"/>
      </bottom>
      <diagonal/>
    </border>
    <border>
      <left style="medium">
        <color theme="1" tint="0.14999847407452621"/>
      </left>
      <right style="thin">
        <color theme="4" tint="-0.24994659260841701"/>
      </right>
      <top style="thin">
        <color theme="4" tint="-0.24994659260841701"/>
      </top>
      <bottom/>
      <diagonal/>
    </border>
    <border>
      <left style="thin">
        <color theme="4" tint="-0.24994659260841701"/>
      </left>
      <right style="thin">
        <color theme="4" tint="-0.24994659260841701"/>
      </right>
      <top style="thin">
        <color theme="4" tint="-0.24994659260841701"/>
      </top>
      <bottom/>
      <diagonal/>
    </border>
    <border>
      <left style="thin">
        <color theme="4" tint="-0.24994659260841701"/>
      </left>
      <right style="medium">
        <color theme="1" tint="0.14999847407452621"/>
      </right>
      <top style="thin">
        <color theme="4" tint="-0.24994659260841701"/>
      </top>
      <bottom/>
      <diagonal/>
    </border>
    <border>
      <left style="medium">
        <color theme="1" tint="0.14999847407452621"/>
      </left>
      <right style="thin">
        <color rgb="FFFFFFFF"/>
      </right>
      <top style="medium">
        <color theme="1" tint="0.14999847407452621"/>
      </top>
      <bottom style="medium">
        <color theme="1" tint="0.14999847407452621"/>
      </bottom>
      <diagonal/>
    </border>
    <border>
      <left style="thin">
        <color rgb="FFFFFFFF"/>
      </left>
      <right style="thin">
        <color rgb="FFFFFFFF"/>
      </right>
      <top style="medium">
        <color theme="1" tint="0.14999847407452621"/>
      </top>
      <bottom style="medium">
        <color theme="1" tint="0.14999847407452621"/>
      </bottom>
      <diagonal/>
    </border>
    <border>
      <left style="thin">
        <color rgb="FFFFFFFF"/>
      </left>
      <right style="medium">
        <color theme="1" tint="0.14999847407452621"/>
      </right>
      <top style="medium">
        <color theme="1" tint="0.14999847407452621"/>
      </top>
      <bottom style="medium">
        <color theme="1" tint="0.14999847407452621"/>
      </bottom>
      <diagonal/>
    </border>
    <border>
      <left style="medium">
        <color theme="1" tint="0.14999847407452621"/>
      </left>
      <right style="thin">
        <color rgb="FFFFFFFF"/>
      </right>
      <top style="medium">
        <color theme="1" tint="0.14999847407452621"/>
      </top>
      <bottom/>
      <diagonal/>
    </border>
    <border>
      <left style="thin">
        <color rgb="FFFFFFFF"/>
      </left>
      <right style="thin">
        <color rgb="FFFFFFFF"/>
      </right>
      <top style="medium">
        <color theme="1" tint="0.14999847407452621"/>
      </top>
      <bottom/>
      <diagonal/>
    </border>
    <border>
      <left style="thin">
        <color rgb="FFFFFFFF"/>
      </left>
      <right style="medium">
        <color theme="1" tint="0.14999847407452621"/>
      </right>
      <top style="medium">
        <color theme="1" tint="0.14999847407452621"/>
      </top>
      <bottom/>
      <diagonal/>
    </border>
    <border>
      <left style="medium">
        <color theme="1" tint="0.14999847407452621"/>
      </left>
      <right style="thin">
        <color theme="4" tint="-0.24994659260841701"/>
      </right>
      <top/>
      <bottom style="thin">
        <color theme="4" tint="-0.24994659260841701"/>
      </bottom>
      <diagonal/>
    </border>
    <border>
      <left style="thin">
        <color theme="4" tint="-0.24994659260841701"/>
      </left>
      <right style="thin">
        <color theme="4" tint="-0.24994659260841701"/>
      </right>
      <top/>
      <bottom style="thin">
        <color theme="4" tint="-0.24994659260841701"/>
      </bottom>
      <diagonal/>
    </border>
    <border>
      <left style="thin">
        <color theme="4" tint="-0.24994659260841701"/>
      </left>
      <right style="medium">
        <color theme="1" tint="0.14999847407452621"/>
      </right>
      <top/>
      <bottom style="thin">
        <color theme="4" tint="-0.24994659260841701"/>
      </bottom>
      <diagonal/>
    </border>
    <border>
      <left style="thin">
        <color rgb="FFFFFFFF"/>
      </left>
      <right/>
      <top style="medium">
        <color theme="1" tint="0.14999847407452621"/>
      </top>
      <bottom style="medium">
        <color theme="1" tint="0.14999847407452621"/>
      </bottom>
      <diagonal/>
    </border>
    <border>
      <left/>
      <right style="thin">
        <color rgb="FFFFFFFF"/>
      </right>
      <top style="medium">
        <color theme="1" tint="0.14999847407452621"/>
      </top>
      <bottom style="medium">
        <color theme="1" tint="0.14999847407452621"/>
      </bottom>
      <diagonal/>
    </border>
    <border>
      <left style="medium">
        <color indexed="64"/>
      </left>
      <right style="thin">
        <color rgb="FFFFFFFF"/>
      </right>
      <top style="medium">
        <color indexed="64"/>
      </top>
      <bottom/>
      <diagonal/>
    </border>
    <border>
      <left style="thin">
        <color rgb="FFFFFFFF"/>
      </left>
      <right style="thin">
        <color rgb="FFFFFFFF"/>
      </right>
      <top style="medium">
        <color indexed="64"/>
      </top>
      <bottom/>
      <diagonal/>
    </border>
    <border>
      <left style="thin">
        <color rgb="FFFFFFFF"/>
      </left>
      <right style="medium">
        <color indexed="64"/>
      </right>
      <top style="medium">
        <color indexed="64"/>
      </top>
      <bottom/>
      <diagonal/>
    </border>
    <border>
      <left style="thin">
        <color rgb="FF1F4E78"/>
      </left>
      <right style="thin">
        <color rgb="FF1F4E78"/>
      </right>
      <top/>
      <bottom style="thin">
        <color rgb="FF1F4E78"/>
      </bottom>
      <diagonal/>
    </border>
    <border>
      <left style="medium">
        <color theme="1" tint="0.14999847407452621"/>
      </left>
      <right style="thin">
        <color rgb="FF1F4E78"/>
      </right>
      <top/>
      <bottom style="thin">
        <color rgb="FF1F4E78"/>
      </bottom>
      <diagonal/>
    </border>
    <border>
      <left style="thin">
        <color rgb="FF1F4E78"/>
      </left>
      <right style="medium">
        <color theme="1" tint="0.14999847407452621"/>
      </right>
      <top/>
      <bottom style="thin">
        <color rgb="FF1F4E78"/>
      </bottom>
      <diagonal/>
    </border>
    <border>
      <left style="thin">
        <color rgb="FF1F4E78"/>
      </left>
      <right style="medium">
        <color theme="1" tint="0.14999847407452621"/>
      </right>
      <top style="thin">
        <color rgb="FF1F4E78"/>
      </top>
      <bottom style="thin">
        <color rgb="FF1F4E78"/>
      </bottom>
      <diagonal/>
    </border>
    <border>
      <left style="medium">
        <color theme="1" tint="0.14999847407452621"/>
      </left>
      <right style="thin">
        <color rgb="FF1F4E78"/>
      </right>
      <top/>
      <bottom style="medium">
        <color theme="1" tint="0.14999847407452621"/>
      </bottom>
      <diagonal/>
    </border>
    <border>
      <left style="thin">
        <color rgb="FF1F4E78"/>
      </left>
      <right style="thin">
        <color rgb="FF1F4E78"/>
      </right>
      <top style="thin">
        <color rgb="FF1F4E78"/>
      </top>
      <bottom style="medium">
        <color theme="1" tint="0.14999847407452621"/>
      </bottom>
      <diagonal/>
    </border>
    <border>
      <left style="thin">
        <color rgb="FF1F4E78"/>
      </left>
      <right style="medium">
        <color theme="1" tint="0.14999847407452621"/>
      </right>
      <top style="thin">
        <color rgb="FF1F4E78"/>
      </top>
      <bottom style="medium">
        <color theme="1" tint="0.14999847407452621"/>
      </bottom>
      <diagonal/>
    </border>
    <border>
      <left style="medium">
        <color theme="1" tint="0.14999847407452621"/>
      </left>
      <right style="thin">
        <color rgb="FF1F4E78"/>
      </right>
      <top style="thin">
        <color rgb="FF1F4E78"/>
      </top>
      <bottom style="thin">
        <color rgb="FF1F4E78"/>
      </bottom>
      <diagonal/>
    </border>
    <border>
      <left style="medium">
        <color theme="1" tint="0.14999847407452621"/>
      </left>
      <right style="thin">
        <color rgb="FF1F4E78"/>
      </right>
      <top style="thin">
        <color rgb="FF1F4E78"/>
      </top>
      <bottom style="medium">
        <color theme="1" tint="0.14999847407452621"/>
      </bottom>
      <diagonal/>
    </border>
    <border>
      <left/>
      <right/>
      <top style="thin">
        <color rgb="FF1F4E78"/>
      </top>
      <bottom style="thin">
        <color rgb="FF1F4E78"/>
      </bottom>
      <diagonal/>
    </border>
    <border>
      <left style="medium">
        <color theme="1" tint="0.14999847407452621"/>
      </left>
      <right/>
      <top style="medium">
        <color theme="1" tint="0.14999847407452621"/>
      </top>
      <bottom style="medium">
        <color theme="1" tint="0.14999847407452621"/>
      </bottom>
      <diagonal/>
    </border>
    <border>
      <left/>
      <right/>
      <top style="medium">
        <color theme="1" tint="0.14999847407452621"/>
      </top>
      <bottom style="medium">
        <color theme="1" tint="0.14999847407452621"/>
      </bottom>
      <diagonal/>
    </border>
    <border>
      <left/>
      <right style="medium">
        <color theme="1" tint="0.14999847407452621"/>
      </right>
      <top style="medium">
        <color theme="1" tint="0.14999847407452621"/>
      </top>
      <bottom style="medium">
        <color theme="1" tint="0.14999847407452621"/>
      </bottom>
      <diagonal/>
    </border>
    <border>
      <left/>
      <right/>
      <top style="medium">
        <color theme="1" tint="0.14999847407452621"/>
      </top>
      <bottom style="thin">
        <color rgb="FF1F4E78"/>
      </bottom>
      <diagonal/>
    </border>
    <border>
      <left/>
      <right style="thin">
        <color rgb="FF1F4E78"/>
      </right>
      <top style="medium">
        <color theme="1" tint="0.14999847407452621"/>
      </top>
      <bottom style="thin">
        <color rgb="FF1F4E78"/>
      </bottom>
      <diagonal/>
    </border>
    <border>
      <left style="medium">
        <color theme="1" tint="0.14999847407452621"/>
      </left>
      <right style="thin">
        <color rgb="FF1F4E78"/>
      </right>
      <top style="medium">
        <color theme="1" tint="0.14999847407452621"/>
      </top>
      <bottom style="medium">
        <color theme="1" tint="0.14999847407452621"/>
      </bottom>
      <diagonal/>
    </border>
    <border>
      <left style="thin">
        <color rgb="FF1F4E78"/>
      </left>
      <right style="thin">
        <color rgb="FF1F4E78"/>
      </right>
      <top style="medium">
        <color theme="1" tint="0.14999847407452621"/>
      </top>
      <bottom style="medium">
        <color theme="1" tint="0.14999847407452621"/>
      </bottom>
      <diagonal/>
    </border>
    <border>
      <left style="medium">
        <color indexed="64"/>
      </left>
      <right/>
      <top style="medium">
        <color indexed="64"/>
      </top>
      <bottom style="medium">
        <color theme="1" tint="0.14999847407452621"/>
      </bottom>
      <diagonal/>
    </border>
    <border>
      <left/>
      <right/>
      <top style="medium">
        <color indexed="64"/>
      </top>
      <bottom style="medium">
        <color theme="1" tint="0.14999847407452621"/>
      </bottom>
      <diagonal/>
    </border>
    <border>
      <left/>
      <right style="medium">
        <color indexed="64"/>
      </right>
      <top style="medium">
        <color indexed="64"/>
      </top>
      <bottom style="medium">
        <color theme="1" tint="0.14999847407452621"/>
      </bottom>
      <diagonal/>
    </border>
    <border>
      <left style="medium">
        <color indexed="64"/>
      </left>
      <right style="thin">
        <color rgb="FFFFFFFF"/>
      </right>
      <top style="medium">
        <color theme="1" tint="0.14999847407452621"/>
      </top>
      <bottom style="medium">
        <color theme="1" tint="0.14999847407452621"/>
      </bottom>
      <diagonal/>
    </border>
    <border>
      <left style="thin">
        <color rgb="FFFFFFFF"/>
      </left>
      <right style="medium">
        <color indexed="64"/>
      </right>
      <top style="medium">
        <color theme="1" tint="0.14999847407452621"/>
      </top>
      <bottom style="medium">
        <color theme="1" tint="0.14999847407452621"/>
      </bottom>
      <diagonal/>
    </border>
    <border>
      <left style="medium">
        <color indexed="64"/>
      </left>
      <right style="thin">
        <color rgb="FF1F4E78"/>
      </right>
      <top/>
      <bottom style="thin">
        <color rgb="FF1F4E78"/>
      </bottom>
      <diagonal/>
    </border>
    <border>
      <left style="thin">
        <color rgb="FF1F4E78"/>
      </left>
      <right style="medium">
        <color indexed="64"/>
      </right>
      <top/>
      <bottom style="thin">
        <color rgb="FF1F4E78"/>
      </bottom>
      <diagonal/>
    </border>
    <border>
      <left style="medium">
        <color indexed="64"/>
      </left>
      <right style="thin">
        <color rgb="FF1F4E78"/>
      </right>
      <top style="thin">
        <color rgb="FF1F4E78"/>
      </top>
      <bottom style="thin">
        <color rgb="FF1F4E78"/>
      </bottom>
      <diagonal/>
    </border>
    <border>
      <left style="medium">
        <color indexed="64"/>
      </left>
      <right style="thin">
        <color rgb="FFFFFFFF"/>
      </right>
      <top style="medium">
        <color theme="1" tint="0.14999847407452621"/>
      </top>
      <bottom style="medium">
        <color indexed="64"/>
      </bottom>
      <diagonal/>
    </border>
    <border>
      <left style="thin">
        <color rgb="FFFFFFFF"/>
      </left>
      <right style="thin">
        <color rgb="FFFFFFFF"/>
      </right>
      <top style="medium">
        <color theme="1" tint="0.14999847407452621"/>
      </top>
      <bottom style="medium">
        <color indexed="64"/>
      </bottom>
      <diagonal/>
    </border>
    <border>
      <left style="thin">
        <color rgb="FFFFFFFF"/>
      </left>
      <right style="medium">
        <color indexed="64"/>
      </right>
      <top style="medium">
        <color theme="1" tint="0.14999847407452621"/>
      </top>
      <bottom style="medium">
        <color indexed="64"/>
      </bottom>
      <diagonal/>
    </border>
    <border>
      <left style="medium">
        <color theme="1" tint="0.14996795556505021"/>
      </left>
      <right style="thin">
        <color rgb="FFFFFFFF"/>
      </right>
      <top style="medium">
        <color theme="1" tint="0.14999847407452621"/>
      </top>
      <bottom/>
      <diagonal/>
    </border>
    <border>
      <left style="medium">
        <color theme="1" tint="0.14996795556505021"/>
      </left>
      <right/>
      <top style="medium">
        <color theme="1" tint="0.14999847407452621"/>
      </top>
      <bottom style="medium">
        <color theme="1" tint="0.14999847407452621"/>
      </bottom>
      <diagonal/>
    </border>
    <border>
      <left style="medium">
        <color theme="1" tint="0.14996795556505021"/>
      </left>
      <right/>
      <top style="medium">
        <color theme="1" tint="0.14999847407452621"/>
      </top>
      <bottom style="thin">
        <color rgb="FF1F4E78"/>
      </bottom>
      <diagonal/>
    </border>
    <border>
      <left style="medium">
        <color theme="1" tint="0.14996795556505021"/>
      </left>
      <right/>
      <top style="thin">
        <color rgb="FF1F4E78"/>
      </top>
      <bottom style="thin">
        <color rgb="FF1F4E78"/>
      </bottom>
      <diagonal/>
    </border>
    <border>
      <left style="medium">
        <color theme="1" tint="0.14996795556505021"/>
      </left>
      <right/>
      <top style="thin">
        <color rgb="FF1F4E78"/>
      </top>
      <bottom/>
      <diagonal/>
    </border>
    <border>
      <left/>
      <right/>
      <top style="thin">
        <color rgb="FF1F4E78"/>
      </top>
      <bottom/>
      <diagonal/>
    </border>
    <border>
      <left/>
      <right style="thin">
        <color rgb="FF1F4E78"/>
      </right>
      <top style="thin">
        <color rgb="FF1F4E78"/>
      </top>
      <bottom/>
      <diagonal/>
    </border>
    <border>
      <left style="thin">
        <color rgb="FF1F4E78"/>
      </left>
      <right style="medium">
        <color theme="1" tint="0.14999847407452621"/>
      </right>
      <top style="thin">
        <color rgb="FF1F4E78"/>
      </top>
      <bottom/>
      <diagonal/>
    </border>
    <border>
      <left style="medium">
        <color theme="1" tint="0.14996795556505021"/>
      </left>
      <right/>
      <top style="medium">
        <color theme="1" tint="0.14993743705557422"/>
      </top>
      <bottom style="medium">
        <color theme="1" tint="0.14999847407452621"/>
      </bottom>
      <diagonal/>
    </border>
    <border>
      <left/>
      <right/>
      <top style="medium">
        <color theme="1" tint="0.14993743705557422"/>
      </top>
      <bottom style="medium">
        <color theme="1" tint="0.14999847407452621"/>
      </bottom>
      <diagonal/>
    </border>
    <border>
      <left/>
      <right style="medium">
        <color theme="1" tint="0.14999847407452621"/>
      </right>
      <top style="medium">
        <color theme="1" tint="0.14993743705557422"/>
      </top>
      <bottom style="medium">
        <color theme="1" tint="0.14999847407452621"/>
      </bottom>
      <diagonal/>
    </border>
    <border>
      <left style="thin">
        <color rgb="FFFFFFFF"/>
      </left>
      <right style="medium">
        <color theme="1" tint="0.14999847407452621"/>
      </right>
      <top style="medium">
        <color theme="1" tint="0.14993743705557422"/>
      </top>
      <bottom style="medium">
        <color theme="1" tint="0.14999847407452621"/>
      </bottom>
      <diagonal/>
    </border>
    <border>
      <left style="medium">
        <color theme="1" tint="0.14993743705557422"/>
      </left>
      <right/>
      <top style="medium">
        <color theme="1" tint="0.14993743705557422"/>
      </top>
      <bottom style="medium">
        <color theme="1" tint="0.14993743705557422"/>
      </bottom>
      <diagonal/>
    </border>
    <border>
      <left/>
      <right/>
      <top style="medium">
        <color theme="1" tint="0.14993743705557422"/>
      </top>
      <bottom style="medium">
        <color theme="1" tint="0.14993743705557422"/>
      </bottom>
      <diagonal/>
    </border>
    <border>
      <left/>
      <right style="medium">
        <color theme="1" tint="0.14999847407452621"/>
      </right>
      <top style="medium">
        <color theme="1" tint="0.14993743705557422"/>
      </top>
      <bottom style="medium">
        <color theme="1" tint="0.14993743705557422"/>
      </bottom>
      <diagonal/>
    </border>
    <border>
      <left style="thin">
        <color rgb="FFFFFFFF"/>
      </left>
      <right style="medium">
        <color theme="1" tint="0.14993743705557422"/>
      </right>
      <top style="medium">
        <color theme="1" tint="0.14993743705557422"/>
      </top>
      <bottom style="medium">
        <color theme="1" tint="0.14993743705557422"/>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3">
    <xf numFmtId="0" fontId="0" fillId="0" borderId="0"/>
    <xf numFmtId="9" fontId="1" fillId="0" borderId="0" applyFont="0" applyFill="0" applyBorder="0" applyAlignment="0" applyProtection="0"/>
    <xf numFmtId="0" fontId="20" fillId="0" borderId="0"/>
  </cellStyleXfs>
  <cellXfs count="131">
    <xf numFmtId="0" fontId="0" fillId="0" borderId="0" xfId="0"/>
    <xf numFmtId="2" fontId="2" fillId="0" borderId="1" xfId="0" applyNumberFormat="1" applyFont="1" applyBorder="1" applyAlignment="1">
      <alignment horizontal="center" vertical="center" wrapText="1"/>
    </xf>
    <xf numFmtId="0" fontId="5" fillId="0" borderId="0" xfId="0" applyFont="1"/>
    <xf numFmtId="0" fontId="3" fillId="0" borderId="0" xfId="0" applyFont="1"/>
    <xf numFmtId="0" fontId="6" fillId="0" borderId="0" xfId="0" applyFont="1"/>
    <xf numFmtId="0" fontId="7" fillId="0" borderId="0" xfId="0" applyFont="1" applyAlignment="1">
      <alignment vertical="center"/>
    </xf>
    <xf numFmtId="0" fontId="7" fillId="0" borderId="0" xfId="0" applyFont="1"/>
    <xf numFmtId="0" fontId="8" fillId="0" borderId="0" xfId="0" applyFont="1"/>
    <xf numFmtId="0" fontId="3" fillId="0" borderId="0" xfId="0" applyFont="1" applyAlignment="1">
      <alignment vertical="center"/>
    </xf>
    <xf numFmtId="0" fontId="7" fillId="0" borderId="0" xfId="0" applyFont="1" applyAlignment="1">
      <alignment horizontal="center" vertical="center"/>
    </xf>
    <xf numFmtId="0" fontId="7" fillId="0" borderId="0" xfId="0" applyFont="1" applyAlignment="1">
      <alignment horizontal="left" vertical="center"/>
    </xf>
    <xf numFmtId="0" fontId="9" fillId="0" borderId="0" xfId="0" applyFont="1"/>
    <xf numFmtId="0" fontId="10" fillId="0" borderId="0" xfId="0" applyFont="1"/>
    <xf numFmtId="0" fontId="9" fillId="0" borderId="0" xfId="0" applyFont="1" applyAlignment="1">
      <alignment horizontal="left" vertical="center" wrapText="1"/>
    </xf>
    <xf numFmtId="0" fontId="11" fillId="0" borderId="0" xfId="0" applyFont="1"/>
    <xf numFmtId="0" fontId="7" fillId="0" borderId="0" xfId="0" applyFont="1" applyAlignment="1">
      <alignment horizontal="left" vertical="center" wrapText="1"/>
    </xf>
    <xf numFmtId="0" fontId="2" fillId="0" borderId="1" xfId="0" applyFont="1" applyBorder="1" applyAlignment="1">
      <alignment horizontal="center" vertical="center" wrapText="1"/>
    </xf>
    <xf numFmtId="0" fontId="7" fillId="0" borderId="0" xfId="0" applyFont="1" applyBorder="1" applyAlignment="1">
      <alignment horizontal="left" vertical="center"/>
    </xf>
    <xf numFmtId="0" fontId="2" fillId="0" borderId="9" xfId="0" applyFont="1" applyBorder="1" applyAlignment="1">
      <alignment horizontal="center" vertical="center" wrapText="1"/>
    </xf>
    <xf numFmtId="2" fontId="2" fillId="0" borderId="10" xfId="0" applyNumberFormat="1" applyFont="1" applyBorder="1" applyAlignment="1">
      <alignment horizontal="center" vertical="center" wrapText="1"/>
    </xf>
    <xf numFmtId="0" fontId="2" fillId="0" borderId="11" xfId="0" applyFont="1" applyBorder="1" applyAlignment="1">
      <alignment horizontal="center" vertical="center" wrapText="1"/>
    </xf>
    <xf numFmtId="2" fontId="2" fillId="0" borderId="13" xfId="0" applyNumberFormat="1" applyFont="1" applyBorder="1" applyAlignment="1">
      <alignment horizontal="center" vertical="center" wrapText="1"/>
    </xf>
    <xf numFmtId="0" fontId="2" fillId="0" borderId="20" xfId="0" applyFont="1" applyBorder="1" applyAlignment="1">
      <alignment horizontal="center" vertical="center" wrapText="1"/>
    </xf>
    <xf numFmtId="2" fontId="2" fillId="0" borderId="22" xfId="0" applyNumberFormat="1" applyFont="1" applyBorder="1" applyAlignment="1">
      <alignment horizontal="center" vertical="center" wrapText="1"/>
    </xf>
    <xf numFmtId="0" fontId="2" fillId="0" borderId="28" xfId="0" applyFont="1" applyBorder="1" applyAlignment="1">
      <alignment horizontal="center" vertical="center" wrapText="1"/>
    </xf>
    <xf numFmtId="2" fontId="2" fillId="0" borderId="28" xfId="0" applyNumberFormat="1" applyFont="1" applyBorder="1" applyAlignment="1">
      <alignment horizontal="center" vertical="center" wrapText="1"/>
    </xf>
    <xf numFmtId="0" fontId="2" fillId="0" borderId="29" xfId="0" applyFont="1" applyBorder="1" applyAlignment="1">
      <alignment horizontal="center" vertical="center" wrapText="1"/>
    </xf>
    <xf numFmtId="2" fontId="2" fillId="0" borderId="30" xfId="0" applyNumberFormat="1" applyFont="1" applyBorder="1" applyAlignment="1">
      <alignment horizontal="center" vertical="center" wrapText="1"/>
    </xf>
    <xf numFmtId="2" fontId="2" fillId="0" borderId="31" xfId="0" applyNumberFormat="1" applyFont="1" applyBorder="1" applyAlignment="1">
      <alignment horizontal="center" vertical="center" wrapText="1"/>
    </xf>
    <xf numFmtId="0" fontId="2" fillId="0" borderId="32" xfId="0" applyFont="1" applyBorder="1" applyAlignment="1">
      <alignment horizontal="center" vertical="center" wrapText="1"/>
    </xf>
    <xf numFmtId="2" fontId="2" fillId="0" borderId="34" xfId="0" applyNumberFormat="1" applyFont="1" applyBorder="1" applyAlignment="1">
      <alignment horizontal="center" vertical="center" wrapText="1"/>
    </xf>
    <xf numFmtId="0" fontId="15" fillId="0" borderId="29" xfId="0" applyFont="1" applyBorder="1" applyAlignment="1">
      <alignment horizontal="center" vertical="center" wrapText="1"/>
    </xf>
    <xf numFmtId="0" fontId="15" fillId="0" borderId="20" xfId="0" applyFont="1" applyBorder="1" applyAlignment="1">
      <alignment horizontal="center" vertical="center" wrapText="1"/>
    </xf>
    <xf numFmtId="0" fontId="16" fillId="0" borderId="35" xfId="0" applyFont="1" applyBorder="1" applyAlignment="1">
      <alignment horizontal="center" vertical="center" wrapText="1"/>
    </xf>
    <xf numFmtId="0" fontId="14" fillId="0" borderId="35"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9" fontId="2" fillId="0" borderId="30" xfId="0" applyNumberFormat="1" applyFont="1" applyBorder="1" applyAlignment="1">
      <alignment horizontal="center" vertical="center" wrapText="1"/>
    </xf>
    <xf numFmtId="9" fontId="2" fillId="0" borderId="31" xfId="0" applyNumberFormat="1" applyFont="1" applyBorder="1" applyAlignment="1">
      <alignment horizontal="center" vertical="center" wrapText="1"/>
    </xf>
    <xf numFmtId="9" fontId="2" fillId="0" borderId="31" xfId="1" applyFont="1" applyBorder="1" applyAlignment="1">
      <alignment horizontal="center" vertical="center" wrapText="1"/>
    </xf>
    <xf numFmtId="0" fontId="5" fillId="2" borderId="0" xfId="0" applyFont="1" applyFill="1"/>
    <xf numFmtId="0" fontId="7" fillId="2" borderId="0" xfId="0" applyFont="1" applyFill="1" applyAlignment="1">
      <alignment vertical="center"/>
    </xf>
    <xf numFmtId="0" fontId="7" fillId="2" borderId="0" xfId="0" applyFont="1" applyFill="1" applyAlignment="1">
      <alignment horizontal="left" vertical="center"/>
    </xf>
    <xf numFmtId="0" fontId="0" fillId="2" borderId="0" xfId="0" applyFill="1"/>
    <xf numFmtId="0" fontId="2" fillId="0" borderId="50" xfId="0" applyFont="1" applyBorder="1" applyAlignment="1">
      <alignment horizontal="center" vertical="center" wrapText="1"/>
    </xf>
    <xf numFmtId="2" fontId="2" fillId="0" borderId="51" xfId="0" applyNumberFormat="1" applyFont="1" applyBorder="1" applyAlignment="1">
      <alignment horizontal="center" vertical="center" wrapText="1"/>
    </xf>
    <xf numFmtId="0" fontId="16" fillId="0" borderId="52" xfId="0" applyFont="1" applyBorder="1" applyAlignment="1">
      <alignment horizontal="center" vertical="center" wrapText="1"/>
    </xf>
    <xf numFmtId="0" fontId="14" fillId="0" borderId="52" xfId="0" applyFont="1" applyBorder="1" applyAlignment="1">
      <alignment horizontal="center" vertical="center" wrapText="1"/>
    </xf>
    <xf numFmtId="0" fontId="3" fillId="0" borderId="52" xfId="0" applyFont="1" applyBorder="1" applyAlignment="1">
      <alignment horizontal="center" vertical="center" wrapText="1"/>
    </xf>
    <xf numFmtId="9" fontId="2" fillId="0" borderId="63" xfId="1" applyFont="1" applyBorder="1" applyAlignment="1">
      <alignment horizontal="center" vertical="center" wrapText="1"/>
    </xf>
    <xf numFmtId="9" fontId="0" fillId="0" borderId="0" xfId="0" applyNumberFormat="1"/>
    <xf numFmtId="0" fontId="7" fillId="0" borderId="0" xfId="0" applyFont="1" applyBorder="1" applyAlignment="1">
      <alignment horizontal="center" vertical="center"/>
    </xf>
    <xf numFmtId="0" fontId="3" fillId="0" borderId="4" xfId="0" applyFont="1" applyBorder="1" applyAlignment="1">
      <alignment horizontal="left" vertical="center"/>
    </xf>
    <xf numFmtId="0" fontId="13" fillId="4" borderId="14" xfId="0" applyFont="1" applyFill="1" applyBorder="1" applyAlignment="1">
      <alignment horizontal="center" vertical="center" wrapText="1"/>
    </xf>
    <xf numFmtId="0" fontId="13" fillId="4" borderId="16" xfId="0" applyFont="1" applyFill="1" applyBorder="1" applyAlignment="1">
      <alignment horizontal="center" vertical="center" wrapText="1"/>
    </xf>
    <xf numFmtId="0" fontId="7" fillId="5" borderId="0" xfId="0" applyFont="1" applyFill="1" applyBorder="1" applyAlignment="1">
      <alignment horizontal="center" vertical="center"/>
    </xf>
    <xf numFmtId="0" fontId="7" fillId="5" borderId="0" xfId="0" applyFont="1" applyFill="1" applyAlignment="1">
      <alignment horizontal="center" vertical="center"/>
    </xf>
    <xf numFmtId="9" fontId="13" fillId="4" borderId="16" xfId="1" applyFont="1" applyFill="1" applyBorder="1" applyAlignment="1">
      <alignment horizontal="center" vertical="center" wrapText="1"/>
    </xf>
    <xf numFmtId="9" fontId="18" fillId="4" borderId="71" xfId="1" applyFont="1" applyFill="1" applyBorder="1" applyAlignment="1">
      <alignment horizontal="center" vertical="center" wrapText="1"/>
    </xf>
    <xf numFmtId="0" fontId="13" fillId="4" borderId="48" xfId="0" applyFont="1" applyFill="1" applyBorder="1" applyAlignment="1">
      <alignment horizontal="center" vertical="center" wrapText="1"/>
    </xf>
    <xf numFmtId="0" fontId="13" fillId="4" borderId="49" xfId="0" applyFont="1" applyFill="1" applyBorder="1" applyAlignment="1">
      <alignment horizontal="center" vertical="center" wrapText="1"/>
    </xf>
    <xf numFmtId="9" fontId="13" fillId="4" borderId="55" xfId="1" applyNumberFormat="1" applyFont="1" applyFill="1" applyBorder="1" applyAlignment="1">
      <alignment horizontal="center" vertical="center" wrapText="1"/>
    </xf>
    <xf numFmtId="9" fontId="18" fillId="4" borderId="67" xfId="1" applyNumberFormat="1" applyFont="1" applyFill="1" applyBorder="1" applyAlignment="1">
      <alignment horizontal="center" vertical="center" wrapText="1"/>
    </xf>
    <xf numFmtId="0" fontId="7" fillId="5" borderId="0" xfId="0" applyFont="1" applyFill="1" applyAlignment="1">
      <alignment horizontal="center" vertical="center" wrapText="1"/>
    </xf>
    <xf numFmtId="0" fontId="22" fillId="0" borderId="0" xfId="2" applyFont="1"/>
    <xf numFmtId="0" fontId="23" fillId="0" borderId="0" xfId="2" applyFont="1"/>
    <xf numFmtId="0" fontId="22" fillId="0" borderId="4" xfId="2" applyFont="1" applyBorder="1" applyAlignment="1">
      <alignment vertical="center"/>
    </xf>
    <xf numFmtId="0" fontId="22" fillId="0" borderId="4" xfId="2" applyFont="1" applyBorder="1" applyAlignment="1">
      <alignment horizontal="center" vertical="center"/>
    </xf>
    <xf numFmtId="0" fontId="3" fillId="0" borderId="4" xfId="0" applyFont="1" applyBorder="1" applyAlignment="1">
      <alignment horizontal="left" vertical="center"/>
    </xf>
    <xf numFmtId="14" fontId="22" fillId="0" borderId="4" xfId="2" applyNumberFormat="1" applyFont="1" applyBorder="1" applyAlignment="1">
      <alignment horizontal="center" vertical="center"/>
    </xf>
    <xf numFmtId="0" fontId="3" fillId="0" borderId="43" xfId="0" applyFont="1" applyBorder="1" applyAlignment="1">
      <alignment horizontal="left" vertical="top" wrapText="1"/>
    </xf>
    <xf numFmtId="0" fontId="3" fillId="0" borderId="44" xfId="0" applyFont="1" applyBorder="1" applyAlignment="1">
      <alignment horizontal="left" vertical="top" wrapText="1"/>
    </xf>
    <xf numFmtId="0" fontId="18" fillId="4" borderId="64" xfId="0" applyFont="1" applyFill="1" applyBorder="1" applyAlignment="1">
      <alignment horizontal="center" vertical="center" wrapText="1"/>
    </xf>
    <xf numFmtId="0" fontId="18" fillId="4" borderId="65" xfId="0" applyFont="1" applyFill="1" applyBorder="1" applyAlignment="1">
      <alignment horizontal="center" vertical="center" wrapText="1"/>
    </xf>
    <xf numFmtId="0" fontId="18" fillId="4" borderId="66" xfId="0" applyFont="1" applyFill="1" applyBorder="1" applyAlignment="1">
      <alignment horizontal="center" vertical="center" wrapText="1"/>
    </xf>
    <xf numFmtId="0" fontId="18" fillId="4" borderId="38" xfId="0" applyFont="1" applyFill="1" applyBorder="1" applyAlignment="1">
      <alignment horizontal="center" vertical="center" wrapText="1"/>
    </xf>
    <xf numFmtId="0" fontId="18" fillId="4" borderId="39" xfId="0" applyFont="1" applyFill="1" applyBorder="1" applyAlignment="1">
      <alignment horizontal="center" vertical="center" wrapText="1"/>
    </xf>
    <xf numFmtId="0" fontId="2" fillId="0" borderId="59" xfId="0" applyFont="1" applyBorder="1" applyAlignment="1">
      <alignment horizontal="left" vertical="center" wrapText="1"/>
    </xf>
    <xf numFmtId="0" fontId="2" fillId="0" borderId="37" xfId="0" applyFont="1" applyBorder="1" applyAlignment="1">
      <alignment horizontal="left" vertical="center" wrapText="1"/>
    </xf>
    <xf numFmtId="0" fontId="2" fillId="0" borderId="3" xfId="0" applyFont="1" applyBorder="1" applyAlignment="1">
      <alignment horizontal="left" vertical="center" wrapText="1"/>
    </xf>
    <xf numFmtId="0" fontId="2" fillId="0" borderId="60" xfId="0" applyFont="1" applyBorder="1" applyAlignment="1">
      <alignment horizontal="left" vertical="center" wrapText="1"/>
    </xf>
    <xf numFmtId="0" fontId="2" fillId="0" borderId="61" xfId="0" applyFont="1" applyBorder="1" applyAlignment="1">
      <alignment horizontal="left" vertical="center" wrapText="1"/>
    </xf>
    <xf numFmtId="0" fontId="2" fillId="0" borderId="62" xfId="0" applyFont="1" applyBorder="1" applyAlignment="1">
      <alignment horizontal="left" vertical="center" wrapText="1"/>
    </xf>
    <xf numFmtId="0" fontId="13" fillId="4" borderId="14"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2" fillId="3" borderId="56" xfId="0" applyFont="1" applyFill="1" applyBorder="1" applyAlignment="1">
      <alignment horizontal="center" vertical="center"/>
    </xf>
    <xf numFmtId="0" fontId="12" fillId="3" borderId="18" xfId="0" applyFont="1" applyFill="1" applyBorder="1" applyAlignment="1">
      <alignment horizontal="center" vertical="center"/>
    </xf>
    <xf numFmtId="0" fontId="12" fillId="3" borderId="19" xfId="0" applyFont="1" applyFill="1" applyBorder="1" applyAlignment="1">
      <alignment horizontal="center" vertical="center"/>
    </xf>
    <xf numFmtId="0" fontId="13" fillId="4" borderId="57"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0" xfId="0" applyFont="1" applyFill="1" applyBorder="1" applyAlignment="1">
      <alignment horizontal="center" vertical="center" wrapText="1"/>
    </xf>
    <xf numFmtId="0" fontId="2" fillId="0" borderId="58" xfId="0" applyFont="1" applyBorder="1" applyAlignment="1">
      <alignment horizontal="left" vertical="center" wrapText="1"/>
    </xf>
    <xf numFmtId="0" fontId="2" fillId="0" borderId="41" xfId="0" applyFont="1" applyBorder="1" applyAlignment="1">
      <alignment horizontal="left" vertical="center" wrapText="1"/>
    </xf>
    <xf numFmtId="0" fontId="2" fillId="0" borderId="42" xfId="0" applyFont="1" applyBorder="1" applyAlignment="1">
      <alignment horizontal="left" vertical="center" wrapText="1"/>
    </xf>
    <xf numFmtId="0" fontId="2" fillId="0" borderId="1" xfId="0" applyFont="1" applyBorder="1" applyAlignment="1">
      <alignment horizontal="center" vertical="center" wrapText="1"/>
    </xf>
    <xf numFmtId="0" fontId="12" fillId="3" borderId="17" xfId="0" applyFont="1" applyFill="1" applyBorder="1" applyAlignment="1">
      <alignment horizontal="center" vertical="center"/>
    </xf>
    <xf numFmtId="0" fontId="13" fillId="4" borderId="23" xfId="0" applyFont="1" applyFill="1" applyBorder="1" applyAlignment="1">
      <alignment horizontal="center" vertical="center" wrapText="1"/>
    </xf>
    <xf numFmtId="0" fontId="13" fillId="4" borderId="24" xfId="0" applyFont="1" applyFill="1" applyBorder="1" applyAlignment="1">
      <alignment horizontal="center" vertical="center" wrapText="1"/>
    </xf>
    <xf numFmtId="0" fontId="2" fillId="0" borderId="28" xfId="0" applyFont="1" applyBorder="1" applyAlignment="1">
      <alignment horizontal="center" vertical="center" wrapText="1"/>
    </xf>
    <xf numFmtId="0" fontId="2" fillId="0" borderId="33" xfId="0" applyFont="1" applyBorder="1" applyAlignment="1">
      <alignment horizontal="center" vertical="center" wrapText="1"/>
    </xf>
    <xf numFmtId="0" fontId="13" fillId="4" borderId="53" xfId="0" applyFont="1" applyFill="1" applyBorder="1" applyAlignment="1">
      <alignment horizontal="center" vertical="center" wrapText="1"/>
    </xf>
    <xf numFmtId="0" fontId="13" fillId="4" borderId="54" xfId="0" applyFont="1" applyFill="1" applyBorder="1" applyAlignment="1">
      <alignment horizontal="center" vertical="center" wrapText="1"/>
    </xf>
    <xf numFmtId="0" fontId="12" fillId="3" borderId="45" xfId="0" applyFont="1" applyFill="1" applyBorder="1" applyAlignment="1">
      <alignment horizontal="center" vertical="center"/>
    </xf>
    <xf numFmtId="0" fontId="12" fillId="3" borderId="46" xfId="0" applyFont="1" applyFill="1" applyBorder="1" applyAlignment="1">
      <alignment horizontal="center" vertical="center"/>
    </xf>
    <xf numFmtId="0" fontId="12" fillId="3" borderId="47" xfId="0" applyFont="1" applyFill="1" applyBorder="1" applyAlignment="1">
      <alignment horizontal="center" vertical="center"/>
    </xf>
    <xf numFmtId="0" fontId="2" fillId="0" borderId="8" xfId="0" applyFont="1" applyBorder="1" applyAlignment="1">
      <alignment horizontal="center" vertical="center" wrapText="1"/>
    </xf>
    <xf numFmtId="0" fontId="2" fillId="0" borderId="12" xfId="0" applyFont="1" applyBorder="1" applyAlignment="1">
      <alignment horizontal="center" vertical="center" wrapText="1"/>
    </xf>
    <xf numFmtId="0" fontId="5" fillId="4" borderId="4" xfId="0" applyFont="1" applyFill="1" applyBorder="1" applyAlignment="1">
      <alignment horizontal="center"/>
    </xf>
    <xf numFmtId="0" fontId="19" fillId="4" borderId="4" xfId="0" applyFont="1" applyFill="1" applyBorder="1" applyAlignment="1">
      <alignment horizontal="center" vertical="center" wrapText="1"/>
    </xf>
    <xf numFmtId="0" fontId="3" fillId="0" borderId="4" xfId="0" applyFont="1" applyBorder="1" applyAlignment="1">
      <alignment horizontal="left" vertical="center"/>
    </xf>
    <xf numFmtId="0" fontId="25" fillId="0" borderId="4" xfId="0" applyFont="1" applyBorder="1" applyAlignment="1">
      <alignment horizontal="center" vertical="center"/>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12" fillId="3" borderId="25" xfId="0" applyFont="1" applyFill="1" applyBorder="1" applyAlignment="1">
      <alignment horizontal="center" vertical="center"/>
    </xf>
    <xf numFmtId="0" fontId="12" fillId="3" borderId="26" xfId="0" applyFont="1" applyFill="1" applyBorder="1" applyAlignment="1">
      <alignment horizontal="center" vertical="center"/>
    </xf>
    <xf numFmtId="0" fontId="12" fillId="3" borderId="27" xfId="0" applyFont="1" applyFill="1" applyBorder="1" applyAlignment="1">
      <alignment horizontal="center" vertical="center"/>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12" fillId="3" borderId="14" xfId="0" applyFont="1" applyFill="1" applyBorder="1" applyAlignment="1">
      <alignment horizontal="center" vertical="center"/>
    </xf>
    <xf numFmtId="0" fontId="12" fillId="3" borderId="15" xfId="0" applyFont="1" applyFill="1" applyBorder="1" applyAlignment="1">
      <alignment horizontal="center" vertical="center"/>
    </xf>
    <xf numFmtId="0" fontId="12" fillId="3" borderId="16" xfId="0" applyFont="1" applyFill="1" applyBorder="1" applyAlignment="1">
      <alignment horizontal="center" vertical="center"/>
    </xf>
    <xf numFmtId="0" fontId="2" fillId="0" borderId="21" xfId="0" applyFont="1" applyBorder="1" applyAlignment="1">
      <alignment horizontal="center" vertical="center" wrapText="1"/>
    </xf>
    <xf numFmtId="0" fontId="18" fillId="4" borderId="68" xfId="0" applyFont="1" applyFill="1" applyBorder="1" applyAlignment="1">
      <alignment horizontal="center" vertical="center" wrapText="1"/>
    </xf>
    <xf numFmtId="0" fontId="18" fillId="4" borderId="69" xfId="0" applyFont="1" applyFill="1" applyBorder="1" applyAlignment="1">
      <alignment horizontal="center" vertical="center" wrapText="1"/>
    </xf>
    <xf numFmtId="0" fontId="18" fillId="4" borderId="70" xfId="0" applyFont="1" applyFill="1" applyBorder="1" applyAlignment="1">
      <alignment horizontal="center" vertical="center" wrapText="1"/>
    </xf>
    <xf numFmtId="0" fontId="4" fillId="0" borderId="2" xfId="0" applyFont="1" applyBorder="1" applyAlignment="1">
      <alignment horizontal="center" vertical="center" wrapText="1"/>
    </xf>
    <xf numFmtId="0" fontId="9" fillId="0" borderId="2" xfId="0" applyFont="1" applyBorder="1" applyAlignment="1">
      <alignment horizontal="center" vertical="center" wrapText="1"/>
    </xf>
    <xf numFmtId="0" fontId="21" fillId="4" borderId="72" xfId="2" applyFont="1" applyFill="1" applyBorder="1" applyAlignment="1">
      <alignment horizontal="center" vertical="center" wrapText="1"/>
    </xf>
    <xf numFmtId="0" fontId="21" fillId="4" borderId="73" xfId="2" applyFont="1" applyFill="1" applyBorder="1" applyAlignment="1">
      <alignment horizontal="center" vertical="center" wrapText="1"/>
    </xf>
  </cellXfs>
  <cellStyles count="3">
    <cellStyle name="Normal" xfId="0" builtinId="0"/>
    <cellStyle name="Normal 2" xfId="2" xr:uid="{2D4FD59E-3887-47FF-AE61-5D3664DE08F9}"/>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2</xdr:row>
      <xdr:rowOff>9527</xdr:rowOff>
    </xdr:from>
    <xdr:to>
      <xdr:col>1</xdr:col>
      <xdr:colOff>1800224</xdr:colOff>
      <xdr:row>3</xdr:row>
      <xdr:rowOff>106898</xdr:rowOff>
    </xdr:to>
    <xdr:pic>
      <xdr:nvPicPr>
        <xdr:cNvPr id="2" name="Imagen 1" descr="Logotipo&#10;&#10;Descripción generada automáticamente con confianza media">
          <a:extLst>
            <a:ext uri="{FF2B5EF4-FFF2-40B4-BE49-F238E27FC236}">
              <a16:creationId xmlns:a16="http://schemas.microsoft.com/office/drawing/2014/main" id="{84DBDB1D-0F8F-4E54-8675-BC40A890830A}"/>
            </a:ext>
          </a:extLst>
        </xdr:cNvPr>
        <xdr:cNvPicPr>
          <a:picLocks noChangeAspect="1"/>
        </xdr:cNvPicPr>
      </xdr:nvPicPr>
      <xdr:blipFill>
        <a:blip xmlns:r="http://schemas.openxmlformats.org/officeDocument/2006/relationships" r:embed="rId1"/>
        <a:stretch>
          <a:fillRect/>
        </a:stretch>
      </xdr:blipFill>
      <xdr:spPr>
        <a:xfrm>
          <a:off x="114300" y="333377"/>
          <a:ext cx="1733549" cy="25929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52917</xdr:colOff>
      <xdr:row>1</xdr:row>
      <xdr:rowOff>169335</xdr:rowOff>
    </xdr:from>
    <xdr:to>
      <xdr:col>1</xdr:col>
      <xdr:colOff>1841663</xdr:colOff>
      <xdr:row>3</xdr:row>
      <xdr:rowOff>95251</xdr:rowOff>
    </xdr:to>
    <xdr:pic>
      <xdr:nvPicPr>
        <xdr:cNvPr id="2" name="Imagen 1" descr="Logotipo&#10;&#10;Descripción generada automáticamente con confianza media">
          <a:extLst>
            <a:ext uri="{FF2B5EF4-FFF2-40B4-BE49-F238E27FC236}">
              <a16:creationId xmlns:a16="http://schemas.microsoft.com/office/drawing/2014/main" id="{7E3DC45A-E698-4CCE-9E36-2E912DEC5993}"/>
            </a:ext>
          </a:extLst>
        </xdr:cNvPr>
        <xdr:cNvPicPr>
          <a:picLocks noChangeAspect="1"/>
        </xdr:cNvPicPr>
      </xdr:nvPicPr>
      <xdr:blipFill>
        <a:blip xmlns:r="http://schemas.openxmlformats.org/officeDocument/2006/relationships" r:embed="rId1"/>
        <a:stretch>
          <a:fillRect/>
        </a:stretch>
      </xdr:blipFill>
      <xdr:spPr>
        <a:xfrm>
          <a:off x="201084" y="359835"/>
          <a:ext cx="1788746" cy="30691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A1:E137"/>
  <sheetViews>
    <sheetView showGridLines="0" tabSelected="1" zoomScaleNormal="100" workbookViewId="0">
      <selection activeCell="G8" sqref="G8"/>
    </sheetView>
  </sheetViews>
  <sheetFormatPr baseColWidth="10" defaultColWidth="11.42578125" defaultRowHeight="12.75" x14ac:dyDescent="0.2"/>
  <cols>
    <col min="1" max="1" width="0.7109375" style="3" customWidth="1"/>
    <col min="2" max="2" width="27.7109375" style="8" customWidth="1"/>
    <col min="3" max="3" width="39" style="3" customWidth="1"/>
    <col min="4" max="4" width="12.5703125" style="3" customWidth="1"/>
    <col min="5" max="5" width="25" style="3" customWidth="1"/>
    <col min="6" max="16384" width="11.42578125" style="3"/>
  </cols>
  <sheetData>
    <row r="1" spans="1:5" x14ac:dyDescent="0.2">
      <c r="B1" s="107"/>
      <c r="C1" s="108" t="s">
        <v>183</v>
      </c>
      <c r="D1" s="108"/>
      <c r="E1" s="109" t="s">
        <v>190</v>
      </c>
    </row>
    <row r="2" spans="1:5" x14ac:dyDescent="0.2">
      <c r="B2" s="107"/>
      <c r="C2" s="108"/>
      <c r="D2" s="108"/>
      <c r="E2" s="109"/>
    </row>
    <row r="3" spans="1:5" x14ac:dyDescent="0.2">
      <c r="B3" s="107"/>
      <c r="C3" s="110" t="s">
        <v>177</v>
      </c>
      <c r="D3" s="110"/>
      <c r="E3" s="109" t="s">
        <v>191</v>
      </c>
    </row>
    <row r="4" spans="1:5" x14ac:dyDescent="0.2">
      <c r="B4" s="107"/>
      <c r="C4" s="110"/>
      <c r="D4" s="110"/>
      <c r="E4" s="109"/>
    </row>
    <row r="5" spans="1:5" x14ac:dyDescent="0.2">
      <c r="B5" s="107"/>
      <c r="C5" s="110" t="s">
        <v>179</v>
      </c>
      <c r="D5" s="110"/>
      <c r="E5" s="52" t="s">
        <v>192</v>
      </c>
    </row>
    <row r="6" spans="1:5" x14ac:dyDescent="0.2">
      <c r="B6" s="107"/>
      <c r="C6" s="110"/>
      <c r="D6" s="110"/>
      <c r="E6" s="52" t="s">
        <v>182</v>
      </c>
    </row>
    <row r="7" spans="1:5" ht="13.5" thickBot="1" x14ac:dyDescent="0.25"/>
    <row r="8" spans="1:5" ht="59.25" customHeight="1" thickBot="1" x14ac:dyDescent="0.25">
      <c r="A8" s="7">
        <v>11001</v>
      </c>
      <c r="B8" s="111" t="s">
        <v>181</v>
      </c>
      <c r="C8" s="112"/>
      <c r="D8" s="112"/>
      <c r="E8" s="113"/>
    </row>
    <row r="10" spans="1:5" x14ac:dyDescent="0.2">
      <c r="B10" s="5" t="s">
        <v>0</v>
      </c>
      <c r="C10" s="55"/>
      <c r="D10" s="10" t="s">
        <v>4</v>
      </c>
      <c r="E10" s="63"/>
    </row>
    <row r="11" spans="1:5" ht="8.25" customHeight="1" x14ac:dyDescent="0.2">
      <c r="B11" s="5"/>
      <c r="C11" s="17"/>
      <c r="D11" s="10"/>
      <c r="E11" s="15"/>
    </row>
    <row r="12" spans="1:5" x14ac:dyDescent="0.2">
      <c r="B12" s="5" t="s">
        <v>1</v>
      </c>
      <c r="C12" s="56"/>
      <c r="D12" s="10" t="s">
        <v>7</v>
      </c>
      <c r="E12" s="56" t="e">
        <f>IF(AND(E134&gt;=0,E134&lt;=0.25),"Deficiente",IF(AND(E134&gt;0.25,E134&lt;0.5),"Baja",IF(AND(E134&gt;=0.5,E134&lt;=0.75),"Medio","Ejemplar")))</f>
        <v>#VALUE!</v>
      </c>
    </row>
    <row r="13" spans="1:5" ht="13.5" thickBot="1" x14ac:dyDescent="0.25">
      <c r="B13" s="5"/>
      <c r="C13" s="9"/>
      <c r="D13" s="10"/>
      <c r="E13" s="9"/>
    </row>
    <row r="14" spans="1:5" ht="150" customHeight="1" thickBot="1" x14ac:dyDescent="0.25">
      <c r="B14" s="117" t="s">
        <v>164</v>
      </c>
      <c r="C14" s="118"/>
      <c r="D14" s="118"/>
      <c r="E14" s="119"/>
    </row>
    <row r="15" spans="1:5" ht="8.25" customHeight="1" thickBot="1" x14ac:dyDescent="0.25">
      <c r="D15" s="6"/>
      <c r="E15" s="7"/>
    </row>
    <row r="16" spans="1:5" ht="13.5" thickBot="1" x14ac:dyDescent="0.25">
      <c r="B16" s="120" t="s">
        <v>172</v>
      </c>
      <c r="C16" s="121"/>
      <c r="D16" s="121"/>
      <c r="E16" s="122"/>
    </row>
    <row r="17" spans="2:5" ht="13.5" thickBot="1" x14ac:dyDescent="0.25">
      <c r="B17" s="53" t="s">
        <v>2</v>
      </c>
      <c r="C17" s="96" t="s">
        <v>5</v>
      </c>
      <c r="D17" s="97"/>
      <c r="E17" s="54" t="s">
        <v>3</v>
      </c>
    </row>
    <row r="18" spans="2:5" ht="66" customHeight="1" x14ac:dyDescent="0.2">
      <c r="B18" s="22" t="s">
        <v>15</v>
      </c>
      <c r="C18" s="123"/>
      <c r="D18" s="123"/>
      <c r="E18" s="23"/>
    </row>
    <row r="19" spans="2:5" ht="93" customHeight="1" x14ac:dyDescent="0.2">
      <c r="B19" s="18" t="s">
        <v>16</v>
      </c>
      <c r="C19" s="105"/>
      <c r="D19" s="105"/>
      <c r="E19" s="19"/>
    </row>
    <row r="20" spans="2:5" ht="87.75" customHeight="1" x14ac:dyDescent="0.2">
      <c r="B20" s="18" t="s">
        <v>13</v>
      </c>
      <c r="C20" s="105"/>
      <c r="D20" s="105"/>
      <c r="E20" s="19"/>
    </row>
    <row r="21" spans="2:5" ht="81" customHeight="1" x14ac:dyDescent="0.2">
      <c r="B21" s="18" t="s">
        <v>14</v>
      </c>
      <c r="C21" s="105"/>
      <c r="D21" s="105"/>
      <c r="E21" s="19"/>
    </row>
    <row r="22" spans="2:5" ht="124.5" customHeight="1" x14ac:dyDescent="0.2">
      <c r="B22" s="18" t="s">
        <v>8</v>
      </c>
      <c r="C22" s="105"/>
      <c r="D22" s="105"/>
      <c r="E22" s="19"/>
    </row>
    <row r="23" spans="2:5" ht="114.75" x14ac:dyDescent="0.2">
      <c r="B23" s="18" t="s">
        <v>12</v>
      </c>
      <c r="C23" s="105"/>
      <c r="D23" s="105"/>
      <c r="E23" s="19"/>
    </row>
    <row r="24" spans="2:5" ht="78.75" customHeight="1" x14ac:dyDescent="0.2">
      <c r="B24" s="18" t="s">
        <v>9</v>
      </c>
      <c r="C24" s="105"/>
      <c r="D24" s="105"/>
      <c r="E24" s="19"/>
    </row>
    <row r="25" spans="2:5" ht="75.75" customHeight="1" x14ac:dyDescent="0.2">
      <c r="B25" s="18" t="s">
        <v>11</v>
      </c>
      <c r="C25" s="105"/>
      <c r="D25" s="105"/>
      <c r="E25" s="19"/>
    </row>
    <row r="26" spans="2:5" ht="87" customHeight="1" x14ac:dyDescent="0.2">
      <c r="B26" s="18" t="s">
        <v>10</v>
      </c>
      <c r="C26" s="105"/>
      <c r="D26" s="105"/>
      <c r="E26" s="19"/>
    </row>
    <row r="27" spans="2:5" ht="81" customHeight="1" thickBot="1" x14ac:dyDescent="0.25">
      <c r="B27" s="20" t="s">
        <v>166</v>
      </c>
      <c r="C27" s="106"/>
      <c r="D27" s="106"/>
      <c r="E27" s="21"/>
    </row>
    <row r="28" spans="2:5" ht="13.5" thickBot="1" x14ac:dyDescent="0.25">
      <c r="B28" s="83" t="s">
        <v>6</v>
      </c>
      <c r="C28" s="84"/>
      <c r="D28" s="84"/>
      <c r="E28" s="57" t="str">
        <f>IFERROR(AVERAGE(E18:E27),"No aplica")</f>
        <v>No aplica</v>
      </c>
    </row>
    <row r="29" spans="2:5" ht="13.5" thickBot="1" x14ac:dyDescent="0.25"/>
    <row r="30" spans="2:5" ht="13.5" thickBot="1" x14ac:dyDescent="0.25">
      <c r="B30" s="114" t="s">
        <v>153</v>
      </c>
      <c r="C30" s="115"/>
      <c r="D30" s="115"/>
      <c r="E30" s="116"/>
    </row>
    <row r="31" spans="2:5" ht="13.5" thickBot="1" x14ac:dyDescent="0.25">
      <c r="B31" s="59" t="s">
        <v>2</v>
      </c>
      <c r="C31" s="96" t="s">
        <v>5</v>
      </c>
      <c r="D31" s="97"/>
      <c r="E31" s="60" t="s">
        <v>3</v>
      </c>
    </row>
    <row r="32" spans="2:5" ht="120.75" customHeight="1" x14ac:dyDescent="0.2">
      <c r="B32" s="44" t="s">
        <v>167</v>
      </c>
      <c r="C32" s="98"/>
      <c r="D32" s="98"/>
      <c r="E32" s="45"/>
    </row>
    <row r="33" spans="2:5" ht="79.5" customHeight="1" x14ac:dyDescent="0.2">
      <c r="B33" s="46" t="s">
        <v>168</v>
      </c>
      <c r="C33" s="94"/>
      <c r="D33" s="94"/>
      <c r="E33" s="45"/>
    </row>
    <row r="34" spans="2:5" ht="94.5" customHeight="1" x14ac:dyDescent="0.2">
      <c r="B34" s="47" t="s">
        <v>20</v>
      </c>
      <c r="C34" s="94"/>
      <c r="D34" s="94"/>
      <c r="E34" s="45"/>
    </row>
    <row r="35" spans="2:5" ht="108.75" customHeight="1" x14ac:dyDescent="0.2">
      <c r="B35" s="48" t="s">
        <v>17</v>
      </c>
      <c r="C35" s="94"/>
      <c r="D35" s="94"/>
      <c r="E35" s="45"/>
    </row>
    <row r="36" spans="2:5" ht="82.5" customHeight="1" x14ac:dyDescent="0.2">
      <c r="B36" s="48" t="s">
        <v>18</v>
      </c>
      <c r="C36" s="94"/>
      <c r="D36" s="94"/>
      <c r="E36" s="45"/>
    </row>
    <row r="37" spans="2:5" ht="93.75" customHeight="1" x14ac:dyDescent="0.2">
      <c r="B37" s="48" t="s">
        <v>19</v>
      </c>
      <c r="C37" s="94"/>
      <c r="D37" s="94"/>
      <c r="E37" s="45"/>
    </row>
    <row r="38" spans="2:5" ht="76.5" customHeight="1" x14ac:dyDescent="0.2">
      <c r="B38" s="48" t="s">
        <v>21</v>
      </c>
      <c r="C38" s="94"/>
      <c r="D38" s="94"/>
      <c r="E38" s="45"/>
    </row>
    <row r="39" spans="2:5" ht="89.25" x14ac:dyDescent="0.2">
      <c r="B39" s="48" t="s">
        <v>22</v>
      </c>
      <c r="C39" s="94"/>
      <c r="D39" s="94"/>
      <c r="E39" s="45"/>
    </row>
    <row r="40" spans="2:5" ht="86.25" customHeight="1" x14ac:dyDescent="0.2">
      <c r="B40" s="48" t="s">
        <v>23</v>
      </c>
      <c r="C40" s="94"/>
      <c r="D40" s="94"/>
      <c r="E40" s="45"/>
    </row>
    <row r="41" spans="2:5" ht="86.25" customHeight="1" x14ac:dyDescent="0.2">
      <c r="B41" s="48" t="s">
        <v>24</v>
      </c>
      <c r="C41" s="94"/>
      <c r="D41" s="94"/>
      <c r="E41" s="45"/>
    </row>
    <row r="42" spans="2:5" ht="86.25" customHeight="1" x14ac:dyDescent="0.2">
      <c r="B42" s="48" t="s">
        <v>25</v>
      </c>
      <c r="C42" s="94"/>
      <c r="D42" s="94"/>
      <c r="E42" s="45"/>
    </row>
    <row r="43" spans="2:5" ht="85.5" customHeight="1" x14ac:dyDescent="0.2">
      <c r="B43" s="48" t="s">
        <v>26</v>
      </c>
      <c r="C43" s="94"/>
      <c r="D43" s="94"/>
      <c r="E43" s="45"/>
    </row>
    <row r="44" spans="2:5" ht="75.75" customHeight="1" x14ac:dyDescent="0.2">
      <c r="B44" s="46" t="s">
        <v>27</v>
      </c>
      <c r="C44" s="94"/>
      <c r="D44" s="94"/>
      <c r="E44" s="45"/>
    </row>
    <row r="45" spans="2:5" ht="114" customHeight="1" x14ac:dyDescent="0.2">
      <c r="B45" s="48" t="s">
        <v>28</v>
      </c>
      <c r="C45" s="94"/>
      <c r="D45" s="94"/>
      <c r="E45" s="45"/>
    </row>
    <row r="46" spans="2:5" ht="84.75" customHeight="1" x14ac:dyDescent="0.2">
      <c r="B46" s="48" t="s">
        <v>29</v>
      </c>
      <c r="C46" s="94"/>
      <c r="D46" s="94"/>
      <c r="E46" s="45"/>
    </row>
    <row r="47" spans="2:5" ht="82.5" customHeight="1" x14ac:dyDescent="0.2">
      <c r="B47" s="48" t="s">
        <v>30</v>
      </c>
      <c r="C47" s="94"/>
      <c r="D47" s="94"/>
      <c r="E47" s="45"/>
    </row>
    <row r="48" spans="2:5" ht="78" customHeight="1" x14ac:dyDescent="0.2">
      <c r="B48" s="48" t="s">
        <v>31</v>
      </c>
      <c r="C48" s="94"/>
      <c r="D48" s="94"/>
      <c r="E48" s="45"/>
    </row>
    <row r="49" spans="2:5" ht="72.75" customHeight="1" x14ac:dyDescent="0.2">
      <c r="B49" s="48" t="s">
        <v>32</v>
      </c>
      <c r="C49" s="94"/>
      <c r="D49" s="94"/>
      <c r="E49" s="45"/>
    </row>
    <row r="50" spans="2:5" ht="77.25" customHeight="1" x14ac:dyDescent="0.2">
      <c r="B50" s="48" t="s">
        <v>33</v>
      </c>
      <c r="C50" s="94"/>
      <c r="D50" s="94"/>
      <c r="E50" s="45"/>
    </row>
    <row r="51" spans="2:5" ht="80.25" customHeight="1" x14ac:dyDescent="0.2">
      <c r="B51" s="48" t="s">
        <v>34</v>
      </c>
      <c r="C51" s="94"/>
      <c r="D51" s="94"/>
      <c r="E51" s="45"/>
    </row>
    <row r="52" spans="2:5" ht="114" customHeight="1" x14ac:dyDescent="0.2">
      <c r="B52" s="48" t="s">
        <v>35</v>
      </c>
      <c r="C52" s="94"/>
      <c r="D52" s="94"/>
      <c r="E52" s="45"/>
    </row>
    <row r="53" spans="2:5" ht="81.75" customHeight="1" x14ac:dyDescent="0.2">
      <c r="B53" s="48" t="s">
        <v>36</v>
      </c>
      <c r="C53" s="94"/>
      <c r="D53" s="94"/>
      <c r="E53" s="45"/>
    </row>
    <row r="54" spans="2:5" ht="89.25" x14ac:dyDescent="0.2">
      <c r="B54" s="48" t="s">
        <v>37</v>
      </c>
      <c r="C54" s="94"/>
      <c r="D54" s="94"/>
      <c r="E54" s="45"/>
    </row>
    <row r="55" spans="2:5" ht="73.5" customHeight="1" x14ac:dyDescent="0.2">
      <c r="B55" s="48" t="s">
        <v>38</v>
      </c>
      <c r="C55" s="94"/>
      <c r="D55" s="94"/>
      <c r="E55" s="45"/>
    </row>
    <row r="56" spans="2:5" ht="96" customHeight="1" x14ac:dyDescent="0.2">
      <c r="B56" s="48" t="s">
        <v>39</v>
      </c>
      <c r="C56" s="94"/>
      <c r="D56" s="94"/>
      <c r="E56" s="45"/>
    </row>
    <row r="57" spans="2:5" ht="114" thickBot="1" x14ac:dyDescent="0.25">
      <c r="B57" s="48" t="s">
        <v>40</v>
      </c>
      <c r="C57" s="94"/>
      <c r="D57" s="94"/>
      <c r="E57" s="45"/>
    </row>
    <row r="58" spans="2:5" ht="13.5" thickBot="1" x14ac:dyDescent="0.25">
      <c r="B58" s="100" t="s">
        <v>6</v>
      </c>
      <c r="C58" s="101"/>
      <c r="D58" s="101"/>
      <c r="E58" s="61" t="str">
        <f>IFERROR(AVERAGE(E32:E57),"No aplica")</f>
        <v>No aplica</v>
      </c>
    </row>
    <row r="59" spans="2:5" ht="13.5" thickBot="1" x14ac:dyDescent="0.25"/>
    <row r="60" spans="2:5" ht="13.5" thickBot="1" x14ac:dyDescent="0.25">
      <c r="B60" s="102" t="s">
        <v>154</v>
      </c>
      <c r="C60" s="103"/>
      <c r="D60" s="103"/>
      <c r="E60" s="104"/>
    </row>
    <row r="61" spans="2:5" ht="13.5" thickBot="1" x14ac:dyDescent="0.25">
      <c r="B61" s="53" t="s">
        <v>2</v>
      </c>
      <c r="C61" s="96" t="s">
        <v>5</v>
      </c>
      <c r="D61" s="97"/>
      <c r="E61" s="54" t="s">
        <v>3</v>
      </c>
    </row>
    <row r="62" spans="2:5" ht="104.25" customHeight="1" x14ac:dyDescent="0.2">
      <c r="B62" s="24" t="s">
        <v>41</v>
      </c>
      <c r="C62" s="98"/>
      <c r="D62" s="98"/>
      <c r="E62" s="25"/>
    </row>
    <row r="63" spans="2:5" ht="114.75" customHeight="1" x14ac:dyDescent="0.2">
      <c r="B63" s="16" t="s">
        <v>42</v>
      </c>
      <c r="C63" s="94"/>
      <c r="D63" s="94"/>
      <c r="E63" s="1"/>
    </row>
    <row r="64" spans="2:5" ht="114.75" customHeight="1" x14ac:dyDescent="0.2">
      <c r="B64" s="16" t="s">
        <v>43</v>
      </c>
      <c r="C64" s="94"/>
      <c r="D64" s="94"/>
      <c r="E64" s="1"/>
    </row>
    <row r="65" spans="2:5" ht="81" customHeight="1" thickBot="1" x14ac:dyDescent="0.25">
      <c r="B65" s="16" t="s">
        <v>44</v>
      </c>
      <c r="C65" s="94"/>
      <c r="D65" s="94"/>
      <c r="E65" s="1"/>
    </row>
    <row r="66" spans="2:5" ht="13.5" thickBot="1" x14ac:dyDescent="0.25">
      <c r="B66" s="83" t="s">
        <v>6</v>
      </c>
      <c r="C66" s="84"/>
      <c r="D66" s="84"/>
      <c r="E66" s="57" t="str">
        <f>IFERROR(AVERAGE(E62:E65),"No aplica")</f>
        <v>No aplica</v>
      </c>
    </row>
    <row r="67" spans="2:5" ht="13.5" thickBot="1" x14ac:dyDescent="0.25"/>
    <row r="68" spans="2:5" ht="13.5" thickBot="1" x14ac:dyDescent="0.25">
      <c r="B68" s="95" t="s">
        <v>169</v>
      </c>
      <c r="C68" s="86"/>
      <c r="D68" s="86"/>
      <c r="E68" s="87"/>
    </row>
    <row r="69" spans="2:5" ht="13.5" thickBot="1" x14ac:dyDescent="0.25">
      <c r="B69" s="53" t="s">
        <v>2</v>
      </c>
      <c r="C69" s="96" t="s">
        <v>5</v>
      </c>
      <c r="D69" s="97"/>
      <c r="E69" s="54" t="s">
        <v>3</v>
      </c>
    </row>
    <row r="70" spans="2:5" ht="81.75" customHeight="1" x14ac:dyDescent="0.2">
      <c r="B70" s="26" t="s">
        <v>45</v>
      </c>
      <c r="C70" s="98"/>
      <c r="D70" s="98"/>
      <c r="E70" s="27"/>
    </row>
    <row r="71" spans="2:5" ht="90.75" customHeight="1" x14ac:dyDescent="0.2">
      <c r="B71" s="26" t="s">
        <v>170</v>
      </c>
      <c r="C71" s="94"/>
      <c r="D71" s="94"/>
      <c r="E71" s="28"/>
    </row>
    <row r="72" spans="2:5" ht="89.25" x14ac:dyDescent="0.2">
      <c r="B72" s="26" t="s">
        <v>46</v>
      </c>
      <c r="C72" s="94"/>
      <c r="D72" s="94"/>
      <c r="E72" s="28"/>
    </row>
    <row r="73" spans="2:5" ht="85.5" customHeight="1" thickBot="1" x14ac:dyDescent="0.25">
      <c r="B73" s="29" t="s">
        <v>47</v>
      </c>
      <c r="C73" s="99"/>
      <c r="D73" s="99"/>
      <c r="E73" s="30"/>
    </row>
    <row r="74" spans="2:5" ht="13.5" thickBot="1" x14ac:dyDescent="0.25">
      <c r="B74" s="83" t="s">
        <v>6</v>
      </c>
      <c r="C74" s="84"/>
      <c r="D74" s="84"/>
      <c r="E74" s="57" t="str">
        <f>IFERROR(AVERAGE(E70:E73),"No aplica")</f>
        <v>No aplica</v>
      </c>
    </row>
    <row r="75" spans="2:5" ht="13.5" thickBot="1" x14ac:dyDescent="0.25"/>
    <row r="76" spans="2:5" ht="13.5" thickBot="1" x14ac:dyDescent="0.25">
      <c r="B76" s="95" t="s">
        <v>155</v>
      </c>
      <c r="C76" s="86"/>
      <c r="D76" s="86"/>
      <c r="E76" s="87"/>
    </row>
    <row r="77" spans="2:5" ht="13.5" thickBot="1" x14ac:dyDescent="0.25">
      <c r="B77" s="53" t="s">
        <v>2</v>
      </c>
      <c r="C77" s="96" t="s">
        <v>5</v>
      </c>
      <c r="D77" s="97"/>
      <c r="E77" s="54" t="s">
        <v>3</v>
      </c>
    </row>
    <row r="78" spans="2:5" ht="63.75" x14ac:dyDescent="0.2">
      <c r="B78" s="26" t="s">
        <v>48</v>
      </c>
      <c r="C78" s="98"/>
      <c r="D78" s="98"/>
      <c r="E78" s="27"/>
    </row>
    <row r="79" spans="2:5" ht="72" customHeight="1" x14ac:dyDescent="0.2">
      <c r="B79" s="26" t="s">
        <v>49</v>
      </c>
      <c r="C79" s="94"/>
      <c r="D79" s="94"/>
      <c r="E79" s="28"/>
    </row>
    <row r="80" spans="2:5" ht="62.25" x14ac:dyDescent="0.2">
      <c r="B80" s="31" t="s">
        <v>50</v>
      </c>
      <c r="C80" s="94"/>
      <c r="D80" s="94"/>
      <c r="E80" s="28"/>
    </row>
    <row r="81" spans="2:5" ht="72.75" customHeight="1" x14ac:dyDescent="0.2">
      <c r="B81" s="26" t="s">
        <v>51</v>
      </c>
      <c r="C81" s="94"/>
      <c r="D81" s="94"/>
      <c r="E81" s="28"/>
    </row>
    <row r="82" spans="2:5" ht="83.25" customHeight="1" x14ac:dyDescent="0.2">
      <c r="B82" s="26" t="s">
        <v>52</v>
      </c>
      <c r="C82" s="94"/>
      <c r="D82" s="94"/>
      <c r="E82" s="28"/>
    </row>
    <row r="83" spans="2:5" ht="89.25" x14ac:dyDescent="0.2">
      <c r="B83" s="26" t="s">
        <v>53</v>
      </c>
      <c r="C83" s="94"/>
      <c r="D83" s="94"/>
      <c r="E83" s="28"/>
    </row>
    <row r="84" spans="2:5" ht="73.5" customHeight="1" x14ac:dyDescent="0.2">
      <c r="B84" s="26" t="s">
        <v>54</v>
      </c>
      <c r="C84" s="94"/>
      <c r="D84" s="94"/>
      <c r="E84" s="28"/>
    </row>
    <row r="85" spans="2:5" ht="76.5" x14ac:dyDescent="0.2">
      <c r="B85" s="26" t="s">
        <v>55</v>
      </c>
      <c r="C85" s="94"/>
      <c r="D85" s="94"/>
      <c r="E85" s="28"/>
    </row>
    <row r="86" spans="2:5" ht="69" customHeight="1" thickBot="1" x14ac:dyDescent="0.25">
      <c r="B86" s="29" t="s">
        <v>56</v>
      </c>
      <c r="C86" s="99"/>
      <c r="D86" s="99"/>
      <c r="E86" s="30"/>
    </row>
    <row r="87" spans="2:5" ht="13.5" thickBot="1" x14ac:dyDescent="0.25">
      <c r="B87" s="83" t="s">
        <v>6</v>
      </c>
      <c r="C87" s="84"/>
      <c r="D87" s="84"/>
      <c r="E87" s="57" t="str">
        <f>IFERROR(AVERAGE(E78:E86),"No aplica")</f>
        <v>No aplica</v>
      </c>
    </row>
    <row r="88" spans="2:5" ht="13.5" thickBot="1" x14ac:dyDescent="0.25"/>
    <row r="89" spans="2:5" ht="13.5" thickBot="1" x14ac:dyDescent="0.25">
      <c r="B89" s="95" t="s">
        <v>156</v>
      </c>
      <c r="C89" s="86"/>
      <c r="D89" s="86"/>
      <c r="E89" s="87"/>
    </row>
    <row r="90" spans="2:5" ht="13.5" thickBot="1" x14ac:dyDescent="0.25">
      <c r="B90" s="53" t="s">
        <v>2</v>
      </c>
      <c r="C90" s="96" t="s">
        <v>5</v>
      </c>
      <c r="D90" s="97"/>
      <c r="E90" s="54" t="s">
        <v>3</v>
      </c>
    </row>
    <row r="91" spans="2:5" ht="114.75" x14ac:dyDescent="0.2">
      <c r="B91" s="26" t="s">
        <v>57</v>
      </c>
      <c r="C91" s="98"/>
      <c r="D91" s="98"/>
      <c r="E91" s="27"/>
    </row>
    <row r="92" spans="2:5" ht="112.5" customHeight="1" x14ac:dyDescent="0.2">
      <c r="B92" s="26" t="s">
        <v>58</v>
      </c>
      <c r="C92" s="94"/>
      <c r="D92" s="94"/>
      <c r="E92" s="28"/>
    </row>
    <row r="93" spans="2:5" ht="85.5" customHeight="1" x14ac:dyDescent="0.2">
      <c r="B93" s="26" t="s">
        <v>59</v>
      </c>
      <c r="C93" s="94"/>
      <c r="D93" s="94"/>
      <c r="E93" s="28"/>
    </row>
    <row r="94" spans="2:5" ht="123" customHeight="1" thickBot="1" x14ac:dyDescent="0.25">
      <c r="B94" s="26" t="s">
        <v>60</v>
      </c>
      <c r="C94" s="94"/>
      <c r="D94" s="94"/>
      <c r="E94" s="28"/>
    </row>
    <row r="95" spans="2:5" ht="13.5" thickBot="1" x14ac:dyDescent="0.25">
      <c r="B95" s="83" t="s">
        <v>6</v>
      </c>
      <c r="C95" s="84"/>
      <c r="D95" s="84"/>
      <c r="E95" s="57" t="str">
        <f>IFERROR(AVERAGE(E91:E94),"No aplica")</f>
        <v>No aplica</v>
      </c>
    </row>
    <row r="96" spans="2:5" ht="13.5" thickBot="1" x14ac:dyDescent="0.25"/>
    <row r="97" spans="2:5" ht="13.5" thickBot="1" x14ac:dyDescent="0.25">
      <c r="B97" s="95" t="s">
        <v>157</v>
      </c>
      <c r="C97" s="86"/>
      <c r="D97" s="86"/>
      <c r="E97" s="87"/>
    </row>
    <row r="98" spans="2:5" ht="13.5" thickBot="1" x14ac:dyDescent="0.25">
      <c r="B98" s="53" t="s">
        <v>2</v>
      </c>
      <c r="C98" s="96" t="s">
        <v>5</v>
      </c>
      <c r="D98" s="97"/>
      <c r="E98" s="54" t="s">
        <v>3</v>
      </c>
    </row>
    <row r="99" spans="2:5" ht="90" customHeight="1" x14ac:dyDescent="0.2">
      <c r="B99" s="26" t="s">
        <v>171</v>
      </c>
      <c r="C99" s="98"/>
      <c r="D99" s="98"/>
      <c r="E99" s="27"/>
    </row>
    <row r="100" spans="2:5" ht="114.75" x14ac:dyDescent="0.2">
      <c r="B100" s="26" t="s">
        <v>61</v>
      </c>
      <c r="C100" s="94"/>
      <c r="D100" s="94"/>
      <c r="E100" s="28"/>
    </row>
    <row r="101" spans="2:5" ht="78.75" customHeight="1" x14ac:dyDescent="0.2">
      <c r="B101" s="26" t="s">
        <v>62</v>
      </c>
      <c r="C101" s="94"/>
      <c r="D101" s="94"/>
      <c r="E101" s="28"/>
    </row>
    <row r="102" spans="2:5" ht="66.75" customHeight="1" x14ac:dyDescent="0.2">
      <c r="B102" s="26" t="s">
        <v>63</v>
      </c>
      <c r="C102" s="94"/>
      <c r="D102" s="94"/>
      <c r="E102" s="28"/>
    </row>
    <row r="103" spans="2:5" ht="69.75" customHeight="1" x14ac:dyDescent="0.2">
      <c r="B103" s="26" t="s">
        <v>64</v>
      </c>
      <c r="C103" s="94"/>
      <c r="D103" s="94"/>
      <c r="E103" s="28"/>
    </row>
    <row r="104" spans="2:5" ht="58.5" customHeight="1" x14ac:dyDescent="0.2">
      <c r="B104" s="26" t="s">
        <v>65</v>
      </c>
      <c r="C104" s="94"/>
      <c r="D104" s="94"/>
      <c r="E104" s="28"/>
    </row>
    <row r="105" spans="2:5" ht="68.25" customHeight="1" thickBot="1" x14ac:dyDescent="0.25">
      <c r="B105" s="26" t="s">
        <v>77</v>
      </c>
      <c r="C105" s="98"/>
      <c r="D105" s="98"/>
      <c r="E105" s="27"/>
    </row>
    <row r="106" spans="2:5" ht="13.5" thickBot="1" x14ac:dyDescent="0.25">
      <c r="B106" s="83" t="s">
        <v>6</v>
      </c>
      <c r="C106" s="84"/>
      <c r="D106" s="84"/>
      <c r="E106" s="57" t="str">
        <f>IFERROR(AVERAGE(E99:E105),"No aplica")</f>
        <v>No aplica</v>
      </c>
    </row>
    <row r="107" spans="2:5" ht="13.5" thickBot="1" x14ac:dyDescent="0.25"/>
    <row r="108" spans="2:5" ht="13.5" thickBot="1" x14ac:dyDescent="0.25">
      <c r="B108" s="95" t="s">
        <v>158</v>
      </c>
      <c r="C108" s="86"/>
      <c r="D108" s="86"/>
      <c r="E108" s="87"/>
    </row>
    <row r="109" spans="2:5" ht="13.5" thickBot="1" x14ac:dyDescent="0.25">
      <c r="B109" s="53" t="s">
        <v>2</v>
      </c>
      <c r="C109" s="96" t="s">
        <v>5</v>
      </c>
      <c r="D109" s="97"/>
      <c r="E109" s="54" t="s">
        <v>3</v>
      </c>
    </row>
    <row r="110" spans="2:5" ht="76.5" x14ac:dyDescent="0.2">
      <c r="B110" s="26" t="s">
        <v>66</v>
      </c>
      <c r="C110" s="98"/>
      <c r="D110" s="98"/>
      <c r="E110" s="27"/>
    </row>
    <row r="111" spans="2:5" ht="67.5" customHeight="1" x14ac:dyDescent="0.2">
      <c r="B111" s="26" t="s">
        <v>67</v>
      </c>
      <c r="C111" s="94"/>
      <c r="D111" s="94"/>
      <c r="E111" s="28"/>
    </row>
    <row r="112" spans="2:5" ht="80.25" customHeight="1" x14ac:dyDescent="0.2">
      <c r="B112" s="26" t="s">
        <v>68</v>
      </c>
      <c r="C112" s="94"/>
      <c r="D112" s="94"/>
      <c r="E112" s="28"/>
    </row>
    <row r="113" spans="2:5" ht="76.5" x14ac:dyDescent="0.2">
      <c r="B113" s="26" t="s">
        <v>69</v>
      </c>
      <c r="C113" s="94"/>
      <c r="D113" s="94"/>
      <c r="E113" s="28"/>
    </row>
    <row r="114" spans="2:5" ht="103.5" customHeight="1" x14ac:dyDescent="0.2">
      <c r="B114" s="26" t="s">
        <v>70</v>
      </c>
      <c r="C114" s="94"/>
      <c r="D114" s="94"/>
      <c r="E114" s="28"/>
    </row>
    <row r="115" spans="2:5" ht="90" customHeight="1" x14ac:dyDescent="0.2">
      <c r="B115" s="26" t="s">
        <v>71</v>
      </c>
      <c r="C115" s="94"/>
      <c r="D115" s="94"/>
      <c r="E115" s="28"/>
    </row>
    <row r="116" spans="2:5" ht="84.75" customHeight="1" thickBot="1" x14ac:dyDescent="0.25">
      <c r="B116" s="26" t="s">
        <v>72</v>
      </c>
      <c r="C116" s="94"/>
      <c r="D116" s="94"/>
      <c r="E116" s="28"/>
    </row>
    <row r="117" spans="2:5" ht="13.5" thickBot="1" x14ac:dyDescent="0.25">
      <c r="B117" s="83" t="s">
        <v>6</v>
      </c>
      <c r="C117" s="84"/>
      <c r="D117" s="84"/>
      <c r="E117" s="57" t="str">
        <f>IFERROR(AVERAGE(E110:E116),"No aplica")</f>
        <v>No aplica</v>
      </c>
    </row>
    <row r="118" spans="2:5" ht="13.5" thickBot="1" x14ac:dyDescent="0.25"/>
    <row r="119" spans="2:5" ht="13.5" thickBot="1" x14ac:dyDescent="0.25">
      <c r="B119" s="95" t="s">
        <v>159</v>
      </c>
      <c r="C119" s="86"/>
      <c r="D119" s="86"/>
      <c r="E119" s="87"/>
    </row>
    <row r="120" spans="2:5" ht="13.5" thickBot="1" x14ac:dyDescent="0.25">
      <c r="B120" s="53" t="s">
        <v>2</v>
      </c>
      <c r="C120" s="96" t="s">
        <v>5</v>
      </c>
      <c r="D120" s="97"/>
      <c r="E120" s="54" t="s">
        <v>3</v>
      </c>
    </row>
    <row r="121" spans="2:5" ht="63.75" x14ac:dyDescent="0.2">
      <c r="B121" s="26" t="s">
        <v>73</v>
      </c>
      <c r="C121" s="98"/>
      <c r="D121" s="98"/>
      <c r="E121" s="27"/>
    </row>
    <row r="122" spans="2:5" ht="54.75" customHeight="1" x14ac:dyDescent="0.2">
      <c r="B122" s="26" t="s">
        <v>74</v>
      </c>
      <c r="C122" s="94"/>
      <c r="D122" s="94"/>
      <c r="E122" s="28"/>
    </row>
    <row r="123" spans="2:5" ht="76.5" x14ac:dyDescent="0.2">
      <c r="B123" s="26" t="s">
        <v>75</v>
      </c>
      <c r="C123" s="94"/>
      <c r="D123" s="94"/>
      <c r="E123" s="28"/>
    </row>
    <row r="124" spans="2:5" ht="67.5" customHeight="1" thickBot="1" x14ac:dyDescent="0.25">
      <c r="B124" s="26" t="s">
        <v>76</v>
      </c>
      <c r="C124" s="94"/>
      <c r="D124" s="94"/>
      <c r="E124" s="28"/>
    </row>
    <row r="125" spans="2:5" ht="13.5" thickBot="1" x14ac:dyDescent="0.25">
      <c r="B125" s="83" t="s">
        <v>6</v>
      </c>
      <c r="C125" s="84"/>
      <c r="D125" s="84"/>
      <c r="E125" s="57" t="str">
        <f>IFERROR(AVERAGE(E121:E124),"No aplica")</f>
        <v>No aplica</v>
      </c>
    </row>
    <row r="127" spans="2:5" ht="13.5" thickBot="1" x14ac:dyDescent="0.25"/>
    <row r="128" spans="2:5" ht="13.5" thickBot="1" x14ac:dyDescent="0.25">
      <c r="B128" s="85" t="s">
        <v>143</v>
      </c>
      <c r="C128" s="86"/>
      <c r="D128" s="86"/>
      <c r="E128" s="87"/>
    </row>
    <row r="129" spans="2:5" ht="13.5" thickBot="1" x14ac:dyDescent="0.25">
      <c r="B129" s="88" t="s">
        <v>144</v>
      </c>
      <c r="C129" s="89"/>
      <c r="D129" s="90"/>
      <c r="E129" s="54" t="s">
        <v>3</v>
      </c>
    </row>
    <row r="130" spans="2:5" ht="24" customHeight="1" x14ac:dyDescent="0.2">
      <c r="B130" s="91" t="s">
        <v>160</v>
      </c>
      <c r="C130" s="92"/>
      <c r="D130" s="93"/>
      <c r="E130" s="37" t="str">
        <f>E28</f>
        <v>No aplica</v>
      </c>
    </row>
    <row r="131" spans="2:5" ht="24" customHeight="1" x14ac:dyDescent="0.2">
      <c r="B131" s="77" t="s">
        <v>161</v>
      </c>
      <c r="C131" s="78"/>
      <c r="D131" s="79"/>
      <c r="E131" s="38" t="str">
        <f>E58</f>
        <v>No aplica</v>
      </c>
    </row>
    <row r="132" spans="2:5" ht="24" customHeight="1" x14ac:dyDescent="0.2">
      <c r="B132" s="77" t="s">
        <v>162</v>
      </c>
      <c r="C132" s="78"/>
      <c r="D132" s="79"/>
      <c r="E132" s="39" t="e">
        <f>AVERAGE(E66,E74,E87,E95)</f>
        <v>#DIV/0!</v>
      </c>
    </row>
    <row r="133" spans="2:5" ht="24" customHeight="1" thickBot="1" x14ac:dyDescent="0.25">
      <c r="B133" s="80" t="s">
        <v>163</v>
      </c>
      <c r="C133" s="81"/>
      <c r="D133" s="82"/>
      <c r="E133" s="49" t="e">
        <f>AVERAGE(E106,E117,E125)</f>
        <v>#DIV/0!</v>
      </c>
    </row>
    <row r="134" spans="2:5" ht="16.5" thickBot="1" x14ac:dyDescent="0.25">
      <c r="B134" s="72" t="s">
        <v>184</v>
      </c>
      <c r="C134" s="73"/>
      <c r="D134" s="74"/>
      <c r="E134" s="62" t="e">
        <f>(E130*0.1)+(E131*0.5)+(E132*0.1)+(E133*0.3)</f>
        <v>#VALUE!</v>
      </c>
    </row>
    <row r="135" spans="2:5" ht="13.5" thickBot="1" x14ac:dyDescent="0.25">
      <c r="B135" s="2"/>
      <c r="C135" s="2"/>
      <c r="D135" s="2"/>
      <c r="E135" s="2"/>
    </row>
    <row r="136" spans="2:5" ht="16.5" thickBot="1" x14ac:dyDescent="0.25">
      <c r="B136" s="75" t="s">
        <v>152</v>
      </c>
      <c r="C136" s="76"/>
      <c r="D136" s="76"/>
      <c r="E136" s="76"/>
    </row>
    <row r="137" spans="2:5" ht="294.75" customHeight="1" thickBot="1" x14ac:dyDescent="0.25">
      <c r="B137" s="70" t="s">
        <v>176</v>
      </c>
      <c r="C137" s="71"/>
      <c r="D137" s="71"/>
      <c r="E137" s="71"/>
    </row>
  </sheetData>
  <mergeCells count="119">
    <mergeCell ref="B1:B6"/>
    <mergeCell ref="C1:D2"/>
    <mergeCell ref="E1:E2"/>
    <mergeCell ref="C3:D4"/>
    <mergeCell ref="E3:E4"/>
    <mergeCell ref="C5:D6"/>
    <mergeCell ref="C105:D105"/>
    <mergeCell ref="B8:E8"/>
    <mergeCell ref="B30:E30"/>
    <mergeCell ref="C31:D31"/>
    <mergeCell ref="C32:D32"/>
    <mergeCell ref="C34:D34"/>
    <mergeCell ref="C35:D35"/>
    <mergeCell ref="C25:D25"/>
    <mergeCell ref="B28:D28"/>
    <mergeCell ref="B14:E14"/>
    <mergeCell ref="C21:D21"/>
    <mergeCell ref="C22:D22"/>
    <mergeCell ref="C23:D23"/>
    <mergeCell ref="C24:D24"/>
    <mergeCell ref="B16:E16"/>
    <mergeCell ref="C17:D17"/>
    <mergeCell ref="C18:D18"/>
    <mergeCell ref="C19:D19"/>
    <mergeCell ref="C45:D45"/>
    <mergeCell ref="C46:D46"/>
    <mergeCell ref="C47:D47"/>
    <mergeCell ref="C48:D48"/>
    <mergeCell ref="C49:D49"/>
    <mergeCell ref="C20:D20"/>
    <mergeCell ref="C26:D26"/>
    <mergeCell ref="C27:D27"/>
    <mergeCell ref="C41:D41"/>
    <mergeCell ref="C42:D42"/>
    <mergeCell ref="C43:D43"/>
    <mergeCell ref="C44:D44"/>
    <mergeCell ref="C33:D33"/>
    <mergeCell ref="C36:D36"/>
    <mergeCell ref="C37:D37"/>
    <mergeCell ref="C38:D38"/>
    <mergeCell ref="C39:D39"/>
    <mergeCell ref="C40:D40"/>
    <mergeCell ref="C55:D55"/>
    <mergeCell ref="C56:D56"/>
    <mergeCell ref="C57:D57"/>
    <mergeCell ref="B60:E60"/>
    <mergeCell ref="C61:D61"/>
    <mergeCell ref="C50:D50"/>
    <mergeCell ref="C51:D51"/>
    <mergeCell ref="C52:D52"/>
    <mergeCell ref="C53:D53"/>
    <mergeCell ref="C54:D54"/>
    <mergeCell ref="C72:D72"/>
    <mergeCell ref="B58:D58"/>
    <mergeCell ref="B66:D66"/>
    <mergeCell ref="C73:D73"/>
    <mergeCell ref="B76:E76"/>
    <mergeCell ref="C77:D77"/>
    <mergeCell ref="C78:D78"/>
    <mergeCell ref="C69:D69"/>
    <mergeCell ref="C70:D70"/>
    <mergeCell ref="B68:E68"/>
    <mergeCell ref="C71:D71"/>
    <mergeCell ref="C62:D62"/>
    <mergeCell ref="C63:D63"/>
    <mergeCell ref="C64:D64"/>
    <mergeCell ref="C65:D65"/>
    <mergeCell ref="B89:E89"/>
    <mergeCell ref="B74:D74"/>
    <mergeCell ref="C90:D90"/>
    <mergeCell ref="C91:D91"/>
    <mergeCell ref="C92:D92"/>
    <mergeCell ref="C93:D93"/>
    <mergeCell ref="C79:D79"/>
    <mergeCell ref="C85:D85"/>
    <mergeCell ref="C86:D86"/>
    <mergeCell ref="C80:D80"/>
    <mergeCell ref="C81:D81"/>
    <mergeCell ref="C82:D82"/>
    <mergeCell ref="C83:D83"/>
    <mergeCell ref="C84:D84"/>
    <mergeCell ref="B87:D87"/>
    <mergeCell ref="C100:D100"/>
    <mergeCell ref="C101:D101"/>
    <mergeCell ref="C102:D102"/>
    <mergeCell ref="C103:D103"/>
    <mergeCell ref="C104:D104"/>
    <mergeCell ref="C94:D94"/>
    <mergeCell ref="B97:E97"/>
    <mergeCell ref="C98:D98"/>
    <mergeCell ref="C99:D99"/>
    <mergeCell ref="B95:D95"/>
    <mergeCell ref="B106:D106"/>
    <mergeCell ref="B117:D117"/>
    <mergeCell ref="C123:D123"/>
    <mergeCell ref="C124:D124"/>
    <mergeCell ref="C116:D116"/>
    <mergeCell ref="B119:E119"/>
    <mergeCell ref="C120:D120"/>
    <mergeCell ref="C121:D121"/>
    <mergeCell ref="C122:D122"/>
    <mergeCell ref="C111:D111"/>
    <mergeCell ref="C112:D112"/>
    <mergeCell ref="C113:D113"/>
    <mergeCell ref="C114:D114"/>
    <mergeCell ref="C115:D115"/>
    <mergeCell ref="B108:E108"/>
    <mergeCell ref="C109:D109"/>
    <mergeCell ref="C110:D110"/>
    <mergeCell ref="B137:E137"/>
    <mergeCell ref="B134:D134"/>
    <mergeCell ref="B136:E136"/>
    <mergeCell ref="B131:D131"/>
    <mergeCell ref="B132:D132"/>
    <mergeCell ref="B133:D133"/>
    <mergeCell ref="B125:D125"/>
    <mergeCell ref="B128:E128"/>
    <mergeCell ref="B129:D129"/>
    <mergeCell ref="B130:D130"/>
  </mergeCells>
  <pageMargins left="0.70866141732283472" right="0.70866141732283472" top="0.74803149606299213" bottom="0.74803149606299213" header="0.31496062992125984" footer="0.31496062992125984"/>
  <pageSetup scale="86"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H123"/>
  <sheetViews>
    <sheetView showGridLines="0" topLeftCell="A20" zoomScale="90" zoomScaleNormal="90" workbookViewId="0">
      <selection activeCell="E1" sqref="E1:E5"/>
    </sheetView>
  </sheetViews>
  <sheetFormatPr baseColWidth="10" defaultColWidth="11.42578125" defaultRowHeight="15" x14ac:dyDescent="0.25"/>
  <cols>
    <col min="1" max="1" width="2.140625" style="2" customWidth="1"/>
    <col min="2" max="2" width="29" style="2" customWidth="1"/>
    <col min="3" max="3" width="39.42578125" style="2" customWidth="1"/>
    <col min="4" max="4" width="15.5703125" style="2" customWidth="1"/>
    <col min="5" max="5" width="25.140625" style="2" customWidth="1"/>
  </cols>
  <sheetData>
    <row r="1" spans="1:5" x14ac:dyDescent="0.25">
      <c r="B1" s="107"/>
      <c r="C1" s="108" t="s">
        <v>178</v>
      </c>
      <c r="D1" s="108"/>
      <c r="E1" s="109" t="s">
        <v>190</v>
      </c>
    </row>
    <row r="2" spans="1:5" x14ac:dyDescent="0.25">
      <c r="B2" s="107"/>
      <c r="C2" s="108"/>
      <c r="D2" s="108"/>
      <c r="E2" s="109"/>
    </row>
    <row r="3" spans="1:5" x14ac:dyDescent="0.25">
      <c r="B3" s="107"/>
      <c r="C3" s="110" t="s">
        <v>177</v>
      </c>
      <c r="D3" s="110"/>
      <c r="E3" s="109" t="s">
        <v>191</v>
      </c>
    </row>
    <row r="4" spans="1:5" x14ac:dyDescent="0.25">
      <c r="B4" s="107"/>
      <c r="C4" s="110"/>
      <c r="D4" s="110"/>
      <c r="E4" s="109"/>
    </row>
    <row r="5" spans="1:5" x14ac:dyDescent="0.25">
      <c r="B5" s="107"/>
      <c r="C5" s="110" t="s">
        <v>179</v>
      </c>
      <c r="D5" s="110"/>
      <c r="E5" s="68" t="s">
        <v>192</v>
      </c>
    </row>
    <row r="6" spans="1:5" x14ac:dyDescent="0.25">
      <c r="B6" s="107"/>
      <c r="C6" s="110"/>
      <c r="D6" s="110"/>
      <c r="E6" s="52" t="s">
        <v>182</v>
      </c>
    </row>
    <row r="7" spans="1:5" ht="15.75" thickBot="1" x14ac:dyDescent="0.3">
      <c r="B7" s="3"/>
      <c r="C7" s="3"/>
      <c r="D7" s="3"/>
      <c r="E7" s="3"/>
    </row>
    <row r="8" spans="1:5" ht="54.75" customHeight="1" thickBot="1" x14ac:dyDescent="0.3">
      <c r="A8" s="4">
        <v>47</v>
      </c>
      <c r="B8" s="111" t="s">
        <v>180</v>
      </c>
      <c r="C8" s="112"/>
      <c r="D8" s="112"/>
      <c r="E8" s="113"/>
    </row>
    <row r="9" spans="1:5" x14ac:dyDescent="0.25">
      <c r="B9" s="3"/>
      <c r="C9" s="3"/>
      <c r="D9" s="3"/>
      <c r="E9" s="3"/>
    </row>
    <row r="10" spans="1:5" x14ac:dyDescent="0.25">
      <c r="B10" s="5" t="s">
        <v>78</v>
      </c>
      <c r="C10" s="55"/>
      <c r="D10" s="3"/>
      <c r="E10" s="3"/>
    </row>
    <row r="11" spans="1:5" ht="6" customHeight="1" x14ac:dyDescent="0.25">
      <c r="B11" s="5"/>
      <c r="C11" s="51"/>
      <c r="D11" s="10"/>
      <c r="E11" s="15"/>
    </row>
    <row r="12" spans="1:5" x14ac:dyDescent="0.25">
      <c r="B12" s="5" t="s">
        <v>1</v>
      </c>
      <c r="C12" s="56"/>
      <c r="D12" s="10" t="s">
        <v>7</v>
      </c>
      <c r="E12" s="56" t="e">
        <f>IF(AND(E120&gt;=0,E120&lt;=0.25),"Deficiente",IF(AND(E120&gt;0.25,E120&lt;=0.5),"Baja",IF(AND(E120&gt;0.5,E120&lt;=0.75),"Medio","Ejemplar")))</f>
        <v>#DIV/0!</v>
      </c>
    </row>
    <row r="13" spans="1:5" s="43" customFormat="1" ht="8.25" customHeight="1" thickBot="1" x14ac:dyDescent="0.3">
      <c r="A13" s="40"/>
      <c r="B13" s="41"/>
      <c r="C13" s="42"/>
      <c r="D13" s="42"/>
      <c r="E13" s="42"/>
    </row>
    <row r="14" spans="1:5" ht="163.5" customHeight="1" thickBot="1" x14ac:dyDescent="0.3">
      <c r="B14" s="127" t="s">
        <v>165</v>
      </c>
      <c r="C14" s="128"/>
      <c r="D14" s="128"/>
      <c r="E14" s="128"/>
    </row>
    <row r="15" spans="1:5" ht="15.75" thickBot="1" x14ac:dyDescent="0.3">
      <c r="B15" s="11"/>
      <c r="C15" s="11"/>
      <c r="D15" s="12"/>
      <c r="E15" s="11"/>
    </row>
    <row r="16" spans="1:5" ht="24.75" customHeight="1" thickBot="1" x14ac:dyDescent="0.3">
      <c r="B16" s="120" t="s">
        <v>173</v>
      </c>
      <c r="C16" s="121"/>
      <c r="D16" s="121"/>
      <c r="E16" s="122"/>
    </row>
    <row r="17" spans="2:5" ht="34.5" customHeight="1" thickBot="1" x14ac:dyDescent="0.3">
      <c r="B17" s="53" t="s">
        <v>2</v>
      </c>
      <c r="C17" s="96" t="s">
        <v>5</v>
      </c>
      <c r="D17" s="97"/>
      <c r="E17" s="54" t="s">
        <v>3</v>
      </c>
    </row>
    <row r="18" spans="2:5" ht="68.25" customHeight="1" x14ac:dyDescent="0.25">
      <c r="B18" s="32" t="s">
        <v>80</v>
      </c>
      <c r="C18" s="123"/>
      <c r="D18" s="123"/>
      <c r="E18" s="23"/>
    </row>
    <row r="19" spans="2:5" ht="93.75" customHeight="1" x14ac:dyDescent="0.25">
      <c r="B19" s="22" t="s">
        <v>79</v>
      </c>
      <c r="C19" s="105"/>
      <c r="D19" s="105"/>
      <c r="E19" s="19"/>
    </row>
    <row r="20" spans="2:5" ht="82.5" customHeight="1" x14ac:dyDescent="0.25">
      <c r="B20" s="22" t="s">
        <v>81</v>
      </c>
      <c r="C20" s="105"/>
      <c r="D20" s="105"/>
      <c r="E20" s="19"/>
    </row>
    <row r="21" spans="2:5" ht="72" customHeight="1" x14ac:dyDescent="0.25">
      <c r="B21" s="32" t="s">
        <v>82</v>
      </c>
      <c r="C21" s="105"/>
      <c r="D21" s="105"/>
      <c r="E21" s="19"/>
    </row>
    <row r="22" spans="2:5" ht="112.5" customHeight="1" x14ac:dyDescent="0.25">
      <c r="B22" s="32" t="s">
        <v>83</v>
      </c>
      <c r="C22" s="105"/>
      <c r="D22" s="105"/>
      <c r="E22" s="19"/>
    </row>
    <row r="23" spans="2:5" ht="120" customHeight="1" x14ac:dyDescent="0.25">
      <c r="B23" s="32" t="s">
        <v>86</v>
      </c>
      <c r="C23" s="105"/>
      <c r="D23" s="105"/>
      <c r="E23" s="19"/>
    </row>
    <row r="24" spans="2:5" ht="63.75" customHeight="1" x14ac:dyDescent="0.25">
      <c r="B24" s="32" t="s">
        <v>84</v>
      </c>
      <c r="C24" s="105"/>
      <c r="D24" s="105"/>
      <c r="E24" s="19"/>
    </row>
    <row r="25" spans="2:5" ht="80.25" customHeight="1" x14ac:dyDescent="0.25">
      <c r="B25" s="32" t="s">
        <v>85</v>
      </c>
      <c r="C25" s="105"/>
      <c r="D25" s="105"/>
      <c r="E25" s="19"/>
    </row>
    <row r="26" spans="2:5" ht="75.75" customHeight="1" x14ac:dyDescent="0.25">
      <c r="B26" s="32" t="s">
        <v>87</v>
      </c>
      <c r="C26" s="105"/>
      <c r="D26" s="105"/>
      <c r="E26" s="19"/>
    </row>
    <row r="27" spans="2:5" ht="67.5" customHeight="1" thickBot="1" x14ac:dyDescent="0.3">
      <c r="B27" s="32" t="s">
        <v>175</v>
      </c>
      <c r="C27" s="106"/>
      <c r="D27" s="106"/>
      <c r="E27" s="21"/>
    </row>
    <row r="28" spans="2:5" ht="15.75" thickBot="1" x14ac:dyDescent="0.3">
      <c r="B28" s="83" t="s">
        <v>6</v>
      </c>
      <c r="C28" s="84"/>
      <c r="D28" s="84"/>
      <c r="E28" s="57" t="e">
        <f>AVERAGE(E18:E27)</f>
        <v>#DIV/0!</v>
      </c>
    </row>
    <row r="29" spans="2:5" ht="9.75" customHeight="1" thickBot="1" x14ac:dyDescent="0.3">
      <c r="B29" s="13"/>
      <c r="C29" s="13"/>
      <c r="D29" s="13"/>
      <c r="E29" s="14"/>
    </row>
    <row r="30" spans="2:5" ht="15.75" thickBot="1" x14ac:dyDescent="0.3">
      <c r="B30" s="95" t="s">
        <v>147</v>
      </c>
      <c r="C30" s="86"/>
      <c r="D30" s="86"/>
      <c r="E30" s="87"/>
    </row>
    <row r="31" spans="2:5" ht="15.75" thickBot="1" x14ac:dyDescent="0.3">
      <c r="B31" s="53" t="s">
        <v>2</v>
      </c>
      <c r="C31" s="96" t="s">
        <v>5</v>
      </c>
      <c r="D31" s="97"/>
      <c r="E31" s="54" t="s">
        <v>3</v>
      </c>
    </row>
    <row r="32" spans="2:5" ht="93" customHeight="1" x14ac:dyDescent="0.25">
      <c r="B32" s="26" t="s">
        <v>88</v>
      </c>
      <c r="C32" s="98"/>
      <c r="D32" s="98"/>
      <c r="E32" s="27"/>
    </row>
    <row r="33" spans="2:5" ht="63.75" customHeight="1" x14ac:dyDescent="0.25">
      <c r="B33" s="33" t="s">
        <v>92</v>
      </c>
      <c r="C33" s="94"/>
      <c r="D33" s="94"/>
      <c r="E33" s="27"/>
    </row>
    <row r="34" spans="2:5" ht="78.75" customHeight="1" x14ac:dyDescent="0.25">
      <c r="B34" s="34" t="s">
        <v>89</v>
      </c>
      <c r="C34" s="94"/>
      <c r="D34" s="94"/>
      <c r="E34" s="27"/>
    </row>
    <row r="35" spans="2:5" ht="93.75" customHeight="1" x14ac:dyDescent="0.25">
      <c r="B35" s="35" t="s">
        <v>90</v>
      </c>
      <c r="C35" s="94"/>
      <c r="D35" s="94"/>
      <c r="E35" s="27"/>
    </row>
    <row r="36" spans="2:5" ht="64.5" customHeight="1" x14ac:dyDescent="0.25">
      <c r="B36" s="35" t="s">
        <v>91</v>
      </c>
      <c r="C36" s="94"/>
      <c r="D36" s="94"/>
      <c r="E36" s="27"/>
    </row>
    <row r="37" spans="2:5" ht="69.75" customHeight="1" x14ac:dyDescent="0.25">
      <c r="B37" s="35" t="s">
        <v>93</v>
      </c>
      <c r="C37" s="94"/>
      <c r="D37" s="94"/>
      <c r="E37" s="27"/>
    </row>
    <row r="38" spans="2:5" ht="99" customHeight="1" x14ac:dyDescent="0.25">
      <c r="B38" s="35" t="s">
        <v>94</v>
      </c>
      <c r="C38" s="94"/>
      <c r="D38" s="94"/>
      <c r="E38" s="27"/>
    </row>
    <row r="39" spans="2:5" ht="86.25" customHeight="1" x14ac:dyDescent="0.25">
      <c r="B39" s="35" t="s">
        <v>95</v>
      </c>
      <c r="C39" s="94"/>
      <c r="D39" s="94"/>
      <c r="E39" s="27"/>
    </row>
    <row r="40" spans="2:5" ht="72.75" customHeight="1" x14ac:dyDescent="0.25">
      <c r="B40" s="35" t="s">
        <v>96</v>
      </c>
      <c r="C40" s="94"/>
      <c r="D40" s="94"/>
      <c r="E40" s="27"/>
    </row>
    <row r="41" spans="2:5" ht="74.25" customHeight="1" x14ac:dyDescent="0.25">
      <c r="B41" s="35" t="s">
        <v>97</v>
      </c>
      <c r="C41" s="94"/>
      <c r="D41" s="94"/>
      <c r="E41" s="27"/>
    </row>
    <row r="42" spans="2:5" ht="81.75" customHeight="1" x14ac:dyDescent="0.25">
      <c r="B42" s="35" t="s">
        <v>98</v>
      </c>
      <c r="C42" s="94"/>
      <c r="D42" s="94"/>
      <c r="E42" s="27"/>
    </row>
    <row r="43" spans="2:5" ht="75" customHeight="1" x14ac:dyDescent="0.25">
      <c r="B43" s="35" t="s">
        <v>99</v>
      </c>
      <c r="C43" s="94"/>
      <c r="D43" s="94"/>
      <c r="E43" s="27"/>
    </row>
    <row r="44" spans="2:5" ht="108" customHeight="1" x14ac:dyDescent="0.25">
      <c r="B44" s="33" t="s">
        <v>100</v>
      </c>
      <c r="C44" s="94"/>
      <c r="D44" s="94"/>
      <c r="E44" s="27"/>
    </row>
    <row r="45" spans="2:5" ht="90" customHeight="1" x14ac:dyDescent="0.25">
      <c r="B45" s="35" t="s">
        <v>101</v>
      </c>
      <c r="C45" s="94"/>
      <c r="D45" s="94"/>
      <c r="E45" s="27"/>
    </row>
    <row r="46" spans="2:5" ht="85.5" customHeight="1" x14ac:dyDescent="0.25">
      <c r="B46" s="35" t="s">
        <v>102</v>
      </c>
      <c r="C46" s="94"/>
      <c r="D46" s="94"/>
      <c r="E46" s="27"/>
    </row>
    <row r="47" spans="2:5" ht="72" customHeight="1" x14ac:dyDescent="0.25">
      <c r="B47" s="35" t="s">
        <v>103</v>
      </c>
      <c r="C47" s="94"/>
      <c r="D47" s="94"/>
      <c r="E47" s="27"/>
    </row>
    <row r="48" spans="2:5" ht="63" customHeight="1" x14ac:dyDescent="0.25">
      <c r="B48" s="35" t="s">
        <v>104</v>
      </c>
      <c r="C48" s="94"/>
      <c r="D48" s="94"/>
      <c r="E48" s="27"/>
    </row>
    <row r="49" spans="2:5" ht="75" customHeight="1" x14ac:dyDescent="0.25">
      <c r="B49" s="35" t="s">
        <v>105</v>
      </c>
      <c r="C49" s="94"/>
      <c r="D49" s="94"/>
      <c r="E49" s="27"/>
    </row>
    <row r="50" spans="2:5" ht="75.75" customHeight="1" x14ac:dyDescent="0.25">
      <c r="B50" s="35" t="s">
        <v>106</v>
      </c>
      <c r="C50" s="94"/>
      <c r="D50" s="94"/>
      <c r="E50" s="27"/>
    </row>
    <row r="51" spans="2:5" ht="104.25" customHeight="1" x14ac:dyDescent="0.25">
      <c r="B51" s="35" t="s">
        <v>107</v>
      </c>
      <c r="C51" s="94"/>
      <c r="D51" s="94"/>
      <c r="E51" s="27"/>
    </row>
    <row r="52" spans="2:5" ht="78" customHeight="1" x14ac:dyDescent="0.25">
      <c r="B52" s="35" t="s">
        <v>108</v>
      </c>
      <c r="C52" s="94"/>
      <c r="D52" s="94"/>
      <c r="E52" s="27"/>
    </row>
    <row r="53" spans="2:5" ht="102" customHeight="1" x14ac:dyDescent="0.25">
      <c r="B53" s="35" t="s">
        <v>109</v>
      </c>
      <c r="C53" s="94"/>
      <c r="D53" s="94"/>
      <c r="E53" s="27"/>
    </row>
    <row r="54" spans="2:5" ht="66.75" customHeight="1" x14ac:dyDescent="0.25">
      <c r="B54" s="35" t="s">
        <v>110</v>
      </c>
      <c r="C54" s="94"/>
      <c r="D54" s="94"/>
      <c r="E54" s="27"/>
    </row>
    <row r="55" spans="2:5" ht="76.5" customHeight="1" x14ac:dyDescent="0.25">
      <c r="B55" s="35" t="s">
        <v>111</v>
      </c>
      <c r="C55" s="94"/>
      <c r="D55" s="94"/>
      <c r="E55" s="27"/>
    </row>
    <row r="56" spans="2:5" ht="108.75" customHeight="1" thickBot="1" x14ac:dyDescent="0.3">
      <c r="B56" s="36" t="s">
        <v>112</v>
      </c>
      <c r="C56" s="99"/>
      <c r="D56" s="99"/>
      <c r="E56" s="27"/>
    </row>
    <row r="57" spans="2:5" ht="15.75" thickBot="1" x14ac:dyDescent="0.3">
      <c r="B57" s="83" t="s">
        <v>6</v>
      </c>
      <c r="C57" s="84"/>
      <c r="D57" s="84"/>
      <c r="E57" s="57" t="e">
        <f>AVERAGE(E32:E56)</f>
        <v>#DIV/0!</v>
      </c>
    </row>
    <row r="58" spans="2:5" ht="8.25" customHeight="1" thickBot="1" x14ac:dyDescent="0.3"/>
    <row r="59" spans="2:5" ht="15.75" thickBot="1" x14ac:dyDescent="0.3">
      <c r="B59" s="95" t="s">
        <v>146</v>
      </c>
      <c r="C59" s="86"/>
      <c r="D59" s="86"/>
      <c r="E59" s="87"/>
    </row>
    <row r="60" spans="2:5" ht="15.75" thickBot="1" x14ac:dyDescent="0.3">
      <c r="B60" s="53" t="s">
        <v>2</v>
      </c>
      <c r="C60" s="96" t="s">
        <v>5</v>
      </c>
      <c r="D60" s="97"/>
      <c r="E60" s="54" t="s">
        <v>3</v>
      </c>
    </row>
    <row r="61" spans="2:5" ht="86.25" customHeight="1" x14ac:dyDescent="0.25">
      <c r="B61" s="26" t="s">
        <v>113</v>
      </c>
      <c r="C61" s="98"/>
      <c r="D61" s="98"/>
      <c r="E61" s="27"/>
    </row>
    <row r="62" spans="2:5" ht="86.25" customHeight="1" x14ac:dyDescent="0.25">
      <c r="B62" s="26" t="s">
        <v>114</v>
      </c>
      <c r="C62" s="94"/>
      <c r="D62" s="94"/>
      <c r="E62" s="28"/>
    </row>
    <row r="63" spans="2:5" ht="96" customHeight="1" x14ac:dyDescent="0.25">
      <c r="B63" s="26" t="s">
        <v>115</v>
      </c>
      <c r="C63" s="94"/>
      <c r="D63" s="94"/>
      <c r="E63" s="28"/>
    </row>
    <row r="64" spans="2:5" ht="82.5" customHeight="1" thickBot="1" x14ac:dyDescent="0.3">
      <c r="B64" s="29" t="s">
        <v>116</v>
      </c>
      <c r="C64" s="99"/>
      <c r="D64" s="99"/>
      <c r="E64" s="30"/>
    </row>
    <row r="65" spans="2:5" ht="15.75" thickBot="1" x14ac:dyDescent="0.3">
      <c r="B65" s="83" t="s">
        <v>6</v>
      </c>
      <c r="C65" s="84"/>
      <c r="D65" s="84"/>
      <c r="E65" s="57" t="e">
        <f>AVERAGE(E61:E64)</f>
        <v>#DIV/0!</v>
      </c>
    </row>
    <row r="66" spans="2:5" ht="9.75" customHeight="1" thickBot="1" x14ac:dyDescent="0.3"/>
    <row r="67" spans="2:5" ht="15.75" thickBot="1" x14ac:dyDescent="0.3">
      <c r="B67" s="95" t="s">
        <v>145</v>
      </c>
      <c r="C67" s="86"/>
      <c r="D67" s="86"/>
      <c r="E67" s="87"/>
    </row>
    <row r="68" spans="2:5" ht="15.75" thickBot="1" x14ac:dyDescent="0.3">
      <c r="B68" s="53" t="s">
        <v>2</v>
      </c>
      <c r="C68" s="96" t="s">
        <v>5</v>
      </c>
      <c r="D68" s="97"/>
      <c r="E68" s="54" t="s">
        <v>3</v>
      </c>
    </row>
    <row r="69" spans="2:5" ht="58.5" customHeight="1" x14ac:dyDescent="0.25">
      <c r="B69" s="26" t="s">
        <v>117</v>
      </c>
      <c r="C69" s="98"/>
      <c r="D69" s="98"/>
      <c r="E69" s="27"/>
    </row>
    <row r="70" spans="2:5" ht="66" customHeight="1" x14ac:dyDescent="0.25">
      <c r="B70" s="26" t="s">
        <v>118</v>
      </c>
      <c r="C70" s="94"/>
      <c r="D70" s="94"/>
      <c r="E70" s="28"/>
    </row>
    <row r="71" spans="2:5" ht="101.25" customHeight="1" x14ac:dyDescent="0.25">
      <c r="B71" s="31" t="s">
        <v>119</v>
      </c>
      <c r="C71" s="94"/>
      <c r="D71" s="94"/>
      <c r="E71" s="28"/>
    </row>
    <row r="72" spans="2:5" ht="95.25" customHeight="1" x14ac:dyDescent="0.25">
      <c r="B72" s="26" t="s">
        <v>121</v>
      </c>
      <c r="C72" s="94"/>
      <c r="D72" s="94"/>
      <c r="E72" s="28"/>
    </row>
    <row r="73" spans="2:5" ht="69" customHeight="1" thickBot="1" x14ac:dyDescent="0.3">
      <c r="B73" s="26" t="s">
        <v>120</v>
      </c>
      <c r="C73" s="94"/>
      <c r="D73" s="94"/>
      <c r="E73" s="28"/>
    </row>
    <row r="74" spans="2:5" ht="15.75" thickBot="1" x14ac:dyDescent="0.3">
      <c r="B74" s="83" t="s">
        <v>6</v>
      </c>
      <c r="C74" s="84"/>
      <c r="D74" s="84"/>
      <c r="E74" s="57" t="e">
        <f>AVERAGE(E69:E73)</f>
        <v>#DIV/0!</v>
      </c>
    </row>
    <row r="75" spans="2:5" ht="15.75" thickBot="1" x14ac:dyDescent="0.3"/>
    <row r="76" spans="2:5" ht="15.75" thickBot="1" x14ac:dyDescent="0.3">
      <c r="B76" s="95" t="s">
        <v>148</v>
      </c>
      <c r="C76" s="86"/>
      <c r="D76" s="86"/>
      <c r="E76" s="87"/>
    </row>
    <row r="77" spans="2:5" ht="15.75" thickBot="1" x14ac:dyDescent="0.3">
      <c r="B77" s="53" t="s">
        <v>2</v>
      </c>
      <c r="C77" s="96" t="s">
        <v>5</v>
      </c>
      <c r="D77" s="97"/>
      <c r="E77" s="54" t="s">
        <v>3</v>
      </c>
    </row>
    <row r="78" spans="2:5" ht="117" customHeight="1" x14ac:dyDescent="0.25">
      <c r="B78" s="26" t="s">
        <v>122</v>
      </c>
      <c r="C78" s="98"/>
      <c r="D78" s="98"/>
      <c r="E78" s="27"/>
    </row>
    <row r="79" spans="2:5" ht="111" customHeight="1" x14ac:dyDescent="0.25">
      <c r="B79" s="26" t="s">
        <v>123</v>
      </c>
      <c r="C79" s="94"/>
      <c r="D79" s="94"/>
      <c r="E79" s="28"/>
    </row>
    <row r="80" spans="2:5" ht="93" customHeight="1" x14ac:dyDescent="0.25">
      <c r="B80" s="26" t="s">
        <v>124</v>
      </c>
      <c r="C80" s="94"/>
      <c r="D80" s="94"/>
      <c r="E80" s="28"/>
    </row>
    <row r="81" spans="2:5" ht="111.75" customHeight="1" thickBot="1" x14ac:dyDescent="0.3">
      <c r="B81" s="26" t="s">
        <v>125</v>
      </c>
      <c r="C81" s="94"/>
      <c r="D81" s="94"/>
      <c r="E81" s="28"/>
    </row>
    <row r="82" spans="2:5" ht="15.75" thickBot="1" x14ac:dyDescent="0.3">
      <c r="B82" s="83" t="s">
        <v>6</v>
      </c>
      <c r="C82" s="84"/>
      <c r="D82" s="84"/>
      <c r="E82" s="57" t="e">
        <f>AVERAGE(E78:E81)</f>
        <v>#DIV/0!</v>
      </c>
    </row>
    <row r="83" spans="2:5" ht="15.75" thickBot="1" x14ac:dyDescent="0.3"/>
    <row r="84" spans="2:5" ht="15.75" thickBot="1" x14ac:dyDescent="0.3">
      <c r="B84" s="95" t="s">
        <v>149</v>
      </c>
      <c r="C84" s="86"/>
      <c r="D84" s="86"/>
      <c r="E84" s="87"/>
    </row>
    <row r="85" spans="2:5" ht="15.75" thickBot="1" x14ac:dyDescent="0.3">
      <c r="B85" s="53" t="s">
        <v>2</v>
      </c>
      <c r="C85" s="96" t="s">
        <v>5</v>
      </c>
      <c r="D85" s="97"/>
      <c r="E85" s="54" t="s">
        <v>3</v>
      </c>
    </row>
    <row r="86" spans="2:5" ht="82.5" customHeight="1" x14ac:dyDescent="0.25">
      <c r="B86" s="26" t="s">
        <v>127</v>
      </c>
      <c r="C86" s="98"/>
      <c r="D86" s="98"/>
      <c r="E86" s="27"/>
    </row>
    <row r="87" spans="2:5" ht="65.25" customHeight="1" x14ac:dyDescent="0.25">
      <c r="B87" s="26" t="s">
        <v>128</v>
      </c>
      <c r="C87" s="94"/>
      <c r="D87" s="94"/>
      <c r="E87" s="28"/>
    </row>
    <row r="88" spans="2:5" ht="110.25" customHeight="1" x14ac:dyDescent="0.25">
      <c r="B88" s="26" t="s">
        <v>129</v>
      </c>
      <c r="C88" s="94"/>
      <c r="D88" s="94"/>
      <c r="E88" s="28"/>
    </row>
    <row r="89" spans="2:5" ht="67.5" customHeight="1" x14ac:dyDescent="0.25">
      <c r="B89" s="26" t="s">
        <v>130</v>
      </c>
      <c r="C89" s="94"/>
      <c r="D89" s="94"/>
      <c r="E89" s="28"/>
    </row>
    <row r="90" spans="2:5" ht="66" customHeight="1" x14ac:dyDescent="0.25">
      <c r="B90" s="26" t="s">
        <v>131</v>
      </c>
      <c r="C90" s="94"/>
      <c r="D90" s="94"/>
      <c r="E90" s="28"/>
    </row>
    <row r="91" spans="2:5" ht="71.25" customHeight="1" x14ac:dyDescent="0.25">
      <c r="B91" s="26" t="s">
        <v>126</v>
      </c>
      <c r="C91" s="94"/>
      <c r="D91" s="94"/>
      <c r="E91" s="28"/>
    </row>
    <row r="92" spans="2:5" ht="75.75" customHeight="1" thickBot="1" x14ac:dyDescent="0.3">
      <c r="B92" s="26" t="s">
        <v>139</v>
      </c>
      <c r="C92" s="98"/>
      <c r="D92" s="98"/>
      <c r="E92" s="27"/>
    </row>
    <row r="93" spans="2:5" ht="15.75" thickBot="1" x14ac:dyDescent="0.3">
      <c r="B93" s="83" t="s">
        <v>6</v>
      </c>
      <c r="C93" s="84"/>
      <c r="D93" s="84"/>
      <c r="E93" s="57" t="e">
        <f>AVERAGE(E86:E92)</f>
        <v>#DIV/0!</v>
      </c>
    </row>
    <row r="94" spans="2:5" ht="15.75" thickBot="1" x14ac:dyDescent="0.3"/>
    <row r="95" spans="2:5" ht="15.75" thickBot="1" x14ac:dyDescent="0.3">
      <c r="B95" s="95" t="s">
        <v>150</v>
      </c>
      <c r="C95" s="86"/>
      <c r="D95" s="86"/>
      <c r="E95" s="87"/>
    </row>
    <row r="96" spans="2:5" ht="15.75" thickBot="1" x14ac:dyDescent="0.3">
      <c r="B96" s="53" t="s">
        <v>2</v>
      </c>
      <c r="C96" s="96" t="s">
        <v>5</v>
      </c>
      <c r="D96" s="97"/>
      <c r="E96" s="54" t="s">
        <v>3</v>
      </c>
    </row>
    <row r="97" spans="2:5" ht="90.75" customHeight="1" x14ac:dyDescent="0.25">
      <c r="B97" s="26" t="s">
        <v>132</v>
      </c>
      <c r="C97" s="98"/>
      <c r="D97" s="98"/>
      <c r="E97" s="27"/>
    </row>
    <row r="98" spans="2:5" ht="77.25" customHeight="1" x14ac:dyDescent="0.25">
      <c r="B98" s="26" t="s">
        <v>133</v>
      </c>
      <c r="C98" s="94"/>
      <c r="D98" s="94"/>
      <c r="E98" s="28"/>
    </row>
    <row r="99" spans="2:5" ht="78" customHeight="1" x14ac:dyDescent="0.25">
      <c r="B99" s="26" t="s">
        <v>134</v>
      </c>
      <c r="C99" s="94"/>
      <c r="D99" s="94"/>
      <c r="E99" s="28"/>
    </row>
    <row r="100" spans="2:5" ht="92.25" customHeight="1" x14ac:dyDescent="0.25">
      <c r="B100" s="26" t="s">
        <v>135</v>
      </c>
      <c r="C100" s="94"/>
      <c r="D100" s="94"/>
      <c r="E100" s="28"/>
    </row>
    <row r="101" spans="2:5" ht="106.5" customHeight="1" x14ac:dyDescent="0.25">
      <c r="B101" s="26" t="s">
        <v>136</v>
      </c>
      <c r="C101" s="94"/>
      <c r="D101" s="94"/>
      <c r="E101" s="28"/>
    </row>
    <row r="102" spans="2:5" ht="105.75" customHeight="1" x14ac:dyDescent="0.25">
      <c r="B102" s="26" t="s">
        <v>137</v>
      </c>
      <c r="C102" s="94"/>
      <c r="D102" s="94"/>
      <c r="E102" s="28"/>
    </row>
    <row r="103" spans="2:5" ht="78" customHeight="1" thickBot="1" x14ac:dyDescent="0.3">
      <c r="B103" s="26" t="s">
        <v>138</v>
      </c>
      <c r="C103" s="94"/>
      <c r="D103" s="94"/>
      <c r="E103" s="28"/>
    </row>
    <row r="104" spans="2:5" ht="15.75" thickBot="1" x14ac:dyDescent="0.3">
      <c r="B104" s="83" t="s">
        <v>6</v>
      </c>
      <c r="C104" s="84"/>
      <c r="D104" s="84"/>
      <c r="E104" s="57" t="e">
        <f>AVERAGE(E97:E103)</f>
        <v>#DIV/0!</v>
      </c>
    </row>
    <row r="105" spans="2:5" ht="15.75" thickBot="1" x14ac:dyDescent="0.3"/>
    <row r="106" spans="2:5" ht="15.75" thickBot="1" x14ac:dyDescent="0.3">
      <c r="B106" s="95" t="s">
        <v>151</v>
      </c>
      <c r="C106" s="86"/>
      <c r="D106" s="86"/>
      <c r="E106" s="87"/>
    </row>
    <row r="107" spans="2:5" ht="15.75" thickBot="1" x14ac:dyDescent="0.3">
      <c r="B107" s="53" t="s">
        <v>2</v>
      </c>
      <c r="C107" s="96" t="s">
        <v>5</v>
      </c>
      <c r="D107" s="97"/>
      <c r="E107" s="54" t="s">
        <v>3</v>
      </c>
    </row>
    <row r="108" spans="2:5" ht="82.5" customHeight="1" x14ac:dyDescent="0.25">
      <c r="B108" s="26" t="s">
        <v>140</v>
      </c>
      <c r="C108" s="98"/>
      <c r="D108" s="98"/>
      <c r="E108" s="27"/>
    </row>
    <row r="109" spans="2:5" ht="63.75" customHeight="1" x14ac:dyDescent="0.25">
      <c r="B109" s="26" t="s">
        <v>141</v>
      </c>
      <c r="C109" s="94"/>
      <c r="D109" s="94"/>
      <c r="E109" s="28"/>
    </row>
    <row r="110" spans="2:5" ht="69.75" customHeight="1" thickBot="1" x14ac:dyDescent="0.3">
      <c r="B110" s="26" t="s">
        <v>142</v>
      </c>
      <c r="C110" s="94"/>
      <c r="D110" s="94"/>
      <c r="E110" s="28"/>
    </row>
    <row r="111" spans="2:5" ht="15.75" thickBot="1" x14ac:dyDescent="0.3">
      <c r="B111" s="83" t="s">
        <v>6</v>
      </c>
      <c r="C111" s="84"/>
      <c r="D111" s="84"/>
      <c r="E111" s="57" t="e">
        <f>AVERAGE(E108:E110)</f>
        <v>#DIV/0!</v>
      </c>
    </row>
    <row r="113" spans="2:8" ht="15.75" thickBot="1" x14ac:dyDescent="0.3"/>
    <row r="114" spans="2:8" ht="15.75" thickBot="1" x14ac:dyDescent="0.3">
      <c r="B114" s="85" t="s">
        <v>143</v>
      </c>
      <c r="C114" s="86"/>
      <c r="D114" s="86"/>
      <c r="E114" s="87"/>
    </row>
    <row r="115" spans="2:8" ht="15.75" thickBot="1" x14ac:dyDescent="0.3">
      <c r="B115" s="88" t="s">
        <v>144</v>
      </c>
      <c r="C115" s="89"/>
      <c r="D115" s="90"/>
      <c r="E115" s="54" t="s">
        <v>3</v>
      </c>
    </row>
    <row r="116" spans="2:8" ht="28.5" customHeight="1" x14ac:dyDescent="0.25">
      <c r="B116" s="91" t="s">
        <v>160</v>
      </c>
      <c r="C116" s="92"/>
      <c r="D116" s="93"/>
      <c r="E116" s="37" t="e">
        <f>E28</f>
        <v>#DIV/0!</v>
      </c>
      <c r="F116" s="50"/>
      <c r="G116" s="50"/>
      <c r="H116" s="50"/>
    </row>
    <row r="117" spans="2:8" ht="28.5" customHeight="1" x14ac:dyDescent="0.25">
      <c r="B117" s="77" t="s">
        <v>161</v>
      </c>
      <c r="C117" s="78"/>
      <c r="D117" s="79"/>
      <c r="E117" s="38" t="e">
        <f>E57</f>
        <v>#DIV/0!</v>
      </c>
      <c r="F117" s="50"/>
      <c r="G117" s="50"/>
      <c r="H117" s="50"/>
    </row>
    <row r="118" spans="2:8" ht="28.5" customHeight="1" x14ac:dyDescent="0.25">
      <c r="B118" s="77" t="s">
        <v>162</v>
      </c>
      <c r="C118" s="78"/>
      <c r="D118" s="79"/>
      <c r="E118" s="39" t="e">
        <f>AVERAGE(E65,E74,E82)</f>
        <v>#DIV/0!</v>
      </c>
      <c r="F118" s="50"/>
      <c r="G118" s="50"/>
      <c r="H118" s="50"/>
    </row>
    <row r="119" spans="2:8" ht="28.5" customHeight="1" thickBot="1" x14ac:dyDescent="0.3">
      <c r="B119" s="80" t="s">
        <v>163</v>
      </c>
      <c r="C119" s="81"/>
      <c r="D119" s="82"/>
      <c r="E119" s="49" t="e">
        <f>AVERAGE(E93,E104,E111)</f>
        <v>#DIV/0!</v>
      </c>
      <c r="F119" s="50"/>
      <c r="G119" s="50"/>
      <c r="H119" s="50"/>
    </row>
    <row r="120" spans="2:8" ht="28.5" customHeight="1" thickBot="1" x14ac:dyDescent="0.3">
      <c r="B120" s="124" t="s">
        <v>184</v>
      </c>
      <c r="C120" s="125"/>
      <c r="D120" s="126"/>
      <c r="E120" s="58" t="e">
        <f>(E116*0.1)+(E117*0.5)+(E118*0.1)+(E119*0.3)</f>
        <v>#DIV/0!</v>
      </c>
    </row>
    <row r="121" spans="2:8" ht="28.5" customHeight="1" thickBot="1" x14ac:dyDescent="0.3"/>
    <row r="122" spans="2:8" ht="22.5" customHeight="1" thickBot="1" x14ac:dyDescent="0.3">
      <c r="B122" s="75" t="s">
        <v>152</v>
      </c>
      <c r="C122" s="76"/>
      <c r="D122" s="76"/>
      <c r="E122" s="76"/>
    </row>
    <row r="123" spans="2:8" ht="300" customHeight="1" thickBot="1" x14ac:dyDescent="0.3">
      <c r="B123" s="70" t="s">
        <v>174</v>
      </c>
      <c r="C123" s="71"/>
      <c r="D123" s="71"/>
      <c r="E123" s="71"/>
    </row>
  </sheetData>
  <mergeCells count="106">
    <mergeCell ref="B1:B6"/>
    <mergeCell ref="C1:D2"/>
    <mergeCell ref="C3:D4"/>
    <mergeCell ref="C5:D6"/>
    <mergeCell ref="E1:E2"/>
    <mergeCell ref="E3:E4"/>
    <mergeCell ref="C48:D48"/>
    <mergeCell ref="C49:D49"/>
    <mergeCell ref="C43:D43"/>
    <mergeCell ref="C44:D44"/>
    <mergeCell ref="C20:D20"/>
    <mergeCell ref="C21:D21"/>
    <mergeCell ref="C27:D27"/>
    <mergeCell ref="C26:D26"/>
    <mergeCell ref="C22:D22"/>
    <mergeCell ref="C23:D23"/>
    <mergeCell ref="C24:D24"/>
    <mergeCell ref="C25:D25"/>
    <mergeCell ref="B28:D28"/>
    <mergeCell ref="C45:D45"/>
    <mergeCell ref="C46:D46"/>
    <mergeCell ref="C47:D47"/>
    <mergeCell ref="B8:E8"/>
    <mergeCell ref="B16:E16"/>
    <mergeCell ref="C17:D17"/>
    <mergeCell ref="C18:D18"/>
    <mergeCell ref="C19:D19"/>
    <mergeCell ref="B14:E14"/>
    <mergeCell ref="C55:D55"/>
    <mergeCell ref="C56:D56"/>
    <mergeCell ref="B57:D57"/>
    <mergeCell ref="B30:E30"/>
    <mergeCell ref="C31:D31"/>
    <mergeCell ref="C32:D32"/>
    <mergeCell ref="C33:D33"/>
    <mergeCell ref="C34:D34"/>
    <mergeCell ref="C35:D35"/>
    <mergeCell ref="C36:D36"/>
    <mergeCell ref="C37:D37"/>
    <mergeCell ref="C38:D38"/>
    <mergeCell ref="C39:D39"/>
    <mergeCell ref="C40:D40"/>
    <mergeCell ref="C41:D41"/>
    <mergeCell ref="C42:D42"/>
    <mergeCell ref="C50:D50"/>
    <mergeCell ref="C51:D51"/>
    <mergeCell ref="C52:D52"/>
    <mergeCell ref="C53:D53"/>
    <mergeCell ref="C54:D54"/>
    <mergeCell ref="B59:E59"/>
    <mergeCell ref="B67:E67"/>
    <mergeCell ref="C68:D68"/>
    <mergeCell ref="C69:D69"/>
    <mergeCell ref="C60:D60"/>
    <mergeCell ref="C61:D61"/>
    <mergeCell ref="C62:D62"/>
    <mergeCell ref="C63:D63"/>
    <mergeCell ref="C64:D64"/>
    <mergeCell ref="C70:D70"/>
    <mergeCell ref="C71:D71"/>
    <mergeCell ref="C73:D73"/>
    <mergeCell ref="B65:D65"/>
    <mergeCell ref="C85:D85"/>
    <mergeCell ref="B74:D74"/>
    <mergeCell ref="C72:D72"/>
    <mergeCell ref="B76:E76"/>
    <mergeCell ref="C77:D77"/>
    <mergeCell ref="C78:D78"/>
    <mergeCell ref="C86:D86"/>
    <mergeCell ref="C87:D87"/>
    <mergeCell ref="C88:D88"/>
    <mergeCell ref="C89:D89"/>
    <mergeCell ref="C79:D79"/>
    <mergeCell ref="C80:D80"/>
    <mergeCell ref="C81:D81"/>
    <mergeCell ref="B82:D82"/>
    <mergeCell ref="B84:E84"/>
    <mergeCell ref="C97:D97"/>
    <mergeCell ref="C98:D98"/>
    <mergeCell ref="C99:D99"/>
    <mergeCell ref="C100:D100"/>
    <mergeCell ref="C101:D101"/>
    <mergeCell ref="C90:D90"/>
    <mergeCell ref="C91:D91"/>
    <mergeCell ref="B93:D93"/>
    <mergeCell ref="B95:E95"/>
    <mergeCell ref="C96:D96"/>
    <mergeCell ref="C92:D92"/>
    <mergeCell ref="C108:D108"/>
    <mergeCell ref="C109:D109"/>
    <mergeCell ref="C110:D110"/>
    <mergeCell ref="B111:D111"/>
    <mergeCell ref="C102:D102"/>
    <mergeCell ref="C103:D103"/>
    <mergeCell ref="B104:D104"/>
    <mergeCell ref="B106:E106"/>
    <mergeCell ref="C107:D107"/>
    <mergeCell ref="B123:E123"/>
    <mergeCell ref="B122:E122"/>
    <mergeCell ref="B114:E114"/>
    <mergeCell ref="B120:D120"/>
    <mergeCell ref="B115:D115"/>
    <mergeCell ref="B116:D116"/>
    <mergeCell ref="B117:D117"/>
    <mergeCell ref="B118:D118"/>
    <mergeCell ref="B119:D119"/>
  </mergeCells>
  <pageMargins left="0.7" right="0.7" top="0.75" bottom="0.75" header="0.3" footer="0.3"/>
  <pageSetup scale="86" fitToHeight="0" orientation="portrait" horizontalDpi="360" verticalDpi="36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ED38F-FA4B-4EAF-8B36-1F2AD5552D56}">
  <dimension ref="A1:C5"/>
  <sheetViews>
    <sheetView zoomScale="80" zoomScaleNormal="80" workbookViewId="0">
      <selection activeCell="B34" sqref="B34"/>
    </sheetView>
  </sheetViews>
  <sheetFormatPr baseColWidth="10" defaultColWidth="9.85546875" defaultRowHeight="11.25" x14ac:dyDescent="0.15"/>
  <cols>
    <col min="1" max="1" width="16.5703125" style="64" customWidth="1"/>
    <col min="2" max="2" width="25.7109375" style="64" customWidth="1"/>
    <col min="3" max="3" width="28.5703125" style="64" customWidth="1"/>
    <col min="4" max="16384" width="9.85546875" style="64"/>
  </cols>
  <sheetData>
    <row r="1" spans="1:3" ht="12.6" customHeight="1" x14ac:dyDescent="0.15">
      <c r="A1" s="129" t="s">
        <v>185</v>
      </c>
      <c r="B1" s="129" t="s">
        <v>186</v>
      </c>
      <c r="C1" s="129" t="s">
        <v>187</v>
      </c>
    </row>
    <row r="2" spans="1:3" x14ac:dyDescent="0.15">
      <c r="A2" s="130"/>
      <c r="B2" s="130"/>
      <c r="C2" s="130"/>
    </row>
    <row r="3" spans="1:3" ht="21" customHeight="1" x14ac:dyDescent="0.15">
      <c r="A3" s="67">
        <v>1</v>
      </c>
      <c r="B3" s="69">
        <v>44911</v>
      </c>
      <c r="C3" s="66" t="s">
        <v>189</v>
      </c>
    </row>
    <row r="5" spans="1:3" x14ac:dyDescent="0.15">
      <c r="A5" s="65" t="s">
        <v>188</v>
      </c>
    </row>
  </sheetData>
  <mergeCells count="3">
    <mergeCell ref="A1:A2"/>
    <mergeCell ref="B1:B2"/>
    <mergeCell ref="C1:C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Alcaldías</vt:lpstr>
      <vt:lpstr>Gobernaciones</vt:lpstr>
      <vt:lpstr>Control de Cambios</vt:lpstr>
      <vt:lpstr>Alcaldías!Área_de_impresión</vt:lpstr>
      <vt:lpstr>Gobernaciones!Área_de_impresión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tatiana lopera</dc:creator>
  <cp:keywords/>
  <dc:description/>
  <cp:lastModifiedBy>UnidadV</cp:lastModifiedBy>
  <cp:revision/>
  <cp:lastPrinted>2022-01-12T19:52:27Z</cp:lastPrinted>
  <dcterms:created xsi:type="dcterms:W3CDTF">2020-12-17T22:28:39Z</dcterms:created>
  <dcterms:modified xsi:type="dcterms:W3CDTF">2022-12-28T15:13:25Z</dcterms:modified>
  <cp:category/>
  <cp:contentStatus/>
</cp:coreProperties>
</file>