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defaultThemeVersion="124226"/>
  <mc:AlternateContent xmlns:mc="http://schemas.openxmlformats.org/markup-compatibility/2006">
    <mc:Choice Requires="x15">
      <x15ac:absPath xmlns:x15ac="http://schemas.microsoft.com/office/spreadsheetml/2010/11/ac" url="\\totoro\Unidad_Victimas\Planeacion\SIGESTION\AC_AP_AM\Talento_Humano\Doc SIG\"/>
    </mc:Choice>
  </mc:AlternateContent>
  <bookViews>
    <workbookView xWindow="0" yWindow="0" windowWidth="28800" windowHeight="12435" tabRatio="802"/>
  </bookViews>
  <sheets>
    <sheet name="INSTRUCCIONES" sheetId="24" r:id="rId1"/>
    <sheet name="INF. GRAL Y COMP. LABOR." sheetId="2" r:id="rId2"/>
    <sheet name="FIJACION COMPROM. COMPORT." sheetId="19" r:id="rId3"/>
    <sheet name="PORTAFOLIO DE EVIDENCIAS" sheetId="16" r:id="rId4"/>
    <sheet name="CONSOLIDACIÓN DE RESULTADOS" sheetId="23" r:id="rId5"/>
    <sheet name="ANEXO 1 - EV. PARCIAL EVENTUAL" sheetId="21" r:id="rId6"/>
    <sheet name="ANEXO 2 - EV. EXTRAORDINARIA" sheetId="22" r:id="rId7"/>
  </sheets>
  <definedNames>
    <definedName name="_xlnm._FilterDatabase" localSheetId="1" hidden="1">'INF. GRAL Y COMP. LABOR.'!$C$60:$C$90</definedName>
    <definedName name="Adaptación_al_Cambio" localSheetId="2">'FIJACION COMPROM. COMPORT.'!#REF!</definedName>
    <definedName name="Anos">'INF. GRAL Y COMP. LABOR.'!$F$61:$F$70</definedName>
    <definedName name="Aprendizaje_Continuo" localSheetId="2">'FIJACION COMPROM. COMPORT.'!#REF!</definedName>
    <definedName name="_xlnm.Print_Area" localSheetId="5">'ANEXO 1 - EV. PARCIAL EVENTUAL'!$A$1:$S$44</definedName>
    <definedName name="_xlnm.Print_Area" localSheetId="6">'ANEXO 2 - EV. EXTRAORDINARIA'!$A$7:$S$74</definedName>
    <definedName name="_xlnm.Print_Area" localSheetId="4">'CONSOLIDACIÓN DE RESULTADOS'!$A$1:$S$76</definedName>
    <definedName name="_xlnm.Print_Area" localSheetId="2">'FIJACION COMPROM. COMPORT.'!$A$4:$Q$29</definedName>
    <definedName name="_xlnm.Print_Area" localSheetId="1">'INF. GRAL Y COMP. LABOR.'!$A$1:$S$40</definedName>
    <definedName name="_xlnm.Print_Area" localSheetId="0">INSTRUCCIONES!$A$1:$M$33</definedName>
    <definedName name="_xlnm.Print_Area" localSheetId="3">'PORTAFOLIO DE EVIDENCIAS'!$A$1:$R$111</definedName>
    <definedName name="Colaboración" localSheetId="2">'FIJACION COMPROM. COMPORT.'!#REF!</definedName>
    <definedName name="CompetenciasComunes" localSheetId="2">'FIJACION COMPROM. COMPORT.'!#REF!</definedName>
    <definedName name="Compromiso_con_la_Organización" localSheetId="2">'FIJACION COMPROM. COMPORT.'!#REF!</definedName>
    <definedName name="Compromisos">'INF. GRAL Y COMP. LABOR.'!$C$46:$C$51</definedName>
    <definedName name="Conductas" localSheetId="2">'FIJACION COMPROM. COMPORT.'!$E$33:$E$129</definedName>
    <definedName name="Conocimiento_del_entorno" localSheetId="2">'FIJACION COMPROM. COMPORT.'!#REF!</definedName>
    <definedName name="Construcción_de_relaciones" localSheetId="2">'FIJACION COMPROM. COMPORT.'!#REF!</definedName>
    <definedName name="Creatividad_e_Innovación" localSheetId="2">'FIJACION COMPROM. COMPORT.'!#REF!</definedName>
    <definedName name="Dias">'INF. GRAL Y COMP. LABOR.'!$C$60:$C$90</definedName>
    <definedName name="Disciplina" localSheetId="2">'FIJACION COMPROM. COMPORT.'!#REF!</definedName>
    <definedName name="Experticia" localSheetId="2">'FIJACION COMPROM. COMPORT.'!#REF!</definedName>
    <definedName name="Experticia_Profesional" localSheetId="2">'FIJACION COMPROM. COMPORT.'!#REF!</definedName>
    <definedName name="Experticia_Técnica" localSheetId="2">'FIJACION COMPROM. COMPORT.'!#REF!</definedName>
    <definedName name="Iniciativa" localSheetId="2">'FIJACION COMPROM. COMPORT.'!#REF!</definedName>
    <definedName name="Innovación_y_Creatividad" localSheetId="2">'FIJACION COMPROM. COMPORT.'!#REF!</definedName>
    <definedName name="Liderazgo_de_Grupos_de_Trabajo" localSheetId="2">'FIJACION COMPROM. COMPORT.'!#REF!</definedName>
    <definedName name="Manejo_de_la_información" localSheetId="2">'FIJACION COMPROM. COMPORT.'!#REF!</definedName>
    <definedName name="Meses">'INF. GRAL Y COMP. LABOR.'!$E$60:$E$71</definedName>
    <definedName name="Nivel_Jerarquico">'INF. GRAL Y COMP. LABOR.'!$L$45:$L$48</definedName>
    <definedName name="Nivel_Jerarquico_Evaluador">'INF. GRAL Y COMP. LABOR.'!$M$45:$M$49</definedName>
    <definedName name="Orientación_a_resultados" localSheetId="2">'FIJACION COMPROM. COMPORT.'!#REF!</definedName>
    <definedName name="Orientación_al_usuario_y_al_ciudadano" localSheetId="2">'FIJACION COMPROM. COMPORT.'!#REF!</definedName>
    <definedName name="Relaciones_Interpersonales" localSheetId="2">'FIJACION COMPROM. COMPORT.'!#REF!</definedName>
    <definedName name="Toma_de_Decisiones" localSheetId="2">'FIJACION COMPROM. COMPORT.'!#REF!</definedName>
    <definedName name="Trabajo_en_Equipo" localSheetId="2">'FIJACION COMPROM. COMPORT.'!#REF!</definedName>
    <definedName name="Trabajo_en_Equipo_y_Colaboración" localSheetId="2">'FIJACION COMPROM. COMPORT.'!#REF!</definedName>
    <definedName name="Transparencia" localSheetId="2">'FIJACION COMPROM. COMPORT.'!#REF!</definedName>
  </definedNames>
  <calcPr calcId="152511"/>
</workbook>
</file>

<file path=xl/calcChain.xml><?xml version="1.0" encoding="utf-8"?>
<calcChain xmlns="http://schemas.openxmlformats.org/spreadsheetml/2006/main">
  <c r="E32" i="23" l="1"/>
  <c r="Q32" i="23" s="1"/>
  <c r="R50" i="23" s="1"/>
  <c r="E59" i="21"/>
  <c r="E55" i="21"/>
  <c r="E57" i="21" s="1"/>
  <c r="E56" i="21"/>
  <c r="E60" i="21"/>
  <c r="Q90" i="23"/>
  <c r="Q92" i="23"/>
  <c r="Q31" i="2"/>
  <c r="O66" i="2" s="1"/>
  <c r="Q51" i="21"/>
  <c r="P51" i="21"/>
  <c r="P54" i="21"/>
  <c r="O51" i="21"/>
  <c r="N51" i="21"/>
  <c r="M51" i="21"/>
  <c r="M54" i="21"/>
  <c r="L51" i="21"/>
  <c r="Q39" i="21"/>
  <c r="Q94" i="23"/>
  <c r="Q88" i="23"/>
  <c r="Q86" i="23"/>
  <c r="Q85" i="23"/>
  <c r="Q84" i="23"/>
  <c r="Q83" i="23"/>
  <c r="R54" i="2"/>
  <c r="Q54" i="2"/>
  <c r="Q57" i="2"/>
  <c r="P54" i="2"/>
  <c r="O54" i="2"/>
  <c r="N54" i="2"/>
  <c r="N57" i="2"/>
  <c r="M54" i="2"/>
  <c r="C51" i="2"/>
  <c r="C50" i="2"/>
  <c r="C49" i="2"/>
  <c r="C48" i="2"/>
  <c r="C47" i="2"/>
  <c r="C46" i="2"/>
  <c r="R31" i="2"/>
  <c r="R66" i="2" s="1"/>
  <c r="N31" i="2"/>
  <c r="S30" i="2"/>
  <c r="S29" i="2"/>
  <c r="S28" i="2"/>
  <c r="S27" i="2"/>
  <c r="S26" i="2"/>
  <c r="S25" i="2"/>
  <c r="M57" i="21" l="1"/>
  <c r="E61" i="21"/>
  <c r="P57" i="21"/>
  <c r="Q98" i="23"/>
  <c r="M63" i="2"/>
  <c r="S31" i="2"/>
  <c r="P63" i="2"/>
  <c r="M59" i="21" l="1"/>
  <c r="M66" i="2"/>
</calcChain>
</file>

<file path=xl/comments1.xml><?xml version="1.0" encoding="utf-8"?>
<comments xmlns="http://schemas.openxmlformats.org/spreadsheetml/2006/main">
  <authors>
    <author>eportega</author>
    <author>Claudia Lucia Ortiz</author>
    <author>Patty</author>
  </authors>
  <commentList>
    <comment ref="F25" authorId="0" shapeId="0">
      <text>
        <r>
          <rPr>
            <sz val="12"/>
            <color indexed="81"/>
            <rFont val="Tahoma"/>
            <family val="2"/>
          </rPr>
          <t>Se construyen los compromisos con la siguiente estructura:
 VERBO + OBJETO +  CONDICIONES DEL RESULTADO</t>
        </r>
      </text>
    </comment>
    <comment ref="K25" authorId="1" shapeId="0">
      <text>
        <r>
          <rPr>
            <sz val="9"/>
            <color indexed="81"/>
            <rFont val="Tahoma"/>
            <family val="2"/>
          </rPr>
          <t xml:space="preserve">Digite la evidencia y el responsable de su aporte.
</t>
        </r>
      </text>
    </comment>
    <comment ref="O25" authorId="2" shapeId="0">
      <text>
        <r>
          <rPr>
            <sz val="9"/>
            <color indexed="81"/>
            <rFont val="Tahoma"/>
            <family val="2"/>
          </rPr>
          <t>Indicar el porcentaje de cada compromiso, de acuerdo con el impacto.</t>
        </r>
      </text>
    </comment>
  </commentList>
</comments>
</file>

<file path=xl/comments2.xml><?xml version="1.0" encoding="utf-8"?>
<comments xmlns="http://schemas.openxmlformats.org/spreadsheetml/2006/main">
  <authors>
    <author>Patty</author>
    <author>Claudia Lucia Ortiz</author>
  </authors>
  <commentList>
    <comment ref="R36" authorId="0" shapeId="0">
      <text>
        <r>
          <rPr>
            <b/>
            <sz val="9"/>
            <color indexed="81"/>
            <rFont val="Tahoma"/>
            <family val="2"/>
          </rPr>
          <t>Cuando pueda acceder al Nivel Sobresalientes, escoger en cada caso la opción CUMPLE o NO CUMPLE según corresponda.</t>
        </r>
        <r>
          <rPr>
            <sz val="9"/>
            <color indexed="81"/>
            <rFont val="Tahoma"/>
            <family val="2"/>
          </rPr>
          <t xml:space="preserve">
</t>
        </r>
      </text>
    </comment>
    <comment ref="G76" authorId="1" shapeId="0">
      <text>
        <r>
          <rPr>
            <sz val="9"/>
            <color indexed="81"/>
            <rFont val="Tahoma"/>
            <family val="2"/>
          </rPr>
          <t xml:space="preserve">Digite el nivel alcanzado y el número de factores 
</t>
        </r>
      </text>
    </comment>
  </commentList>
</comments>
</file>

<file path=xl/comments3.xml><?xml version="1.0" encoding="utf-8"?>
<comments xmlns="http://schemas.openxmlformats.org/spreadsheetml/2006/main">
  <authors>
    <author>Laura Camila</author>
  </authors>
  <commentList>
    <comment ref="F9" authorId="0" shapeId="0">
      <text>
        <r>
          <rPr>
            <b/>
            <sz val="9"/>
            <color indexed="81"/>
            <rFont val="Tahoma"/>
            <family val="2"/>
          </rPr>
          <t>Escoja del listado la causa que generó la Evalauicón Parcial Eventual.</t>
        </r>
        <r>
          <rPr>
            <sz val="9"/>
            <color indexed="81"/>
            <rFont val="Tahoma"/>
            <family val="2"/>
          </rPr>
          <t xml:space="preserve">
</t>
        </r>
      </text>
    </comment>
    <comment ref="E14" authorId="0" shapeId="0">
      <text>
        <r>
          <rPr>
            <b/>
            <sz val="9"/>
            <color indexed="81"/>
            <rFont val="Tahoma"/>
            <family val="2"/>
          </rPr>
          <t>Digite el perìodo correspondiente a la Evaluación Parcial eventual.</t>
        </r>
        <r>
          <rPr>
            <sz val="9"/>
            <color indexed="81"/>
            <rFont val="Tahoma"/>
            <family val="2"/>
          </rPr>
          <t xml:space="preserve">
</t>
        </r>
      </text>
    </comment>
  </commentList>
</comments>
</file>

<file path=xl/sharedStrings.xml><?xml version="1.0" encoding="utf-8"?>
<sst xmlns="http://schemas.openxmlformats.org/spreadsheetml/2006/main" count="461" uniqueCount="237">
  <si>
    <t>ENTIDAD</t>
  </si>
  <si>
    <t>PERÍODO DE EVALUACIÓN</t>
  </si>
  <si>
    <t>DIA</t>
  </si>
  <si>
    <t>MES</t>
  </si>
  <si>
    <t>AÑO</t>
  </si>
  <si>
    <t>al</t>
  </si>
  <si>
    <t>IDENTIFICACIÓN</t>
  </si>
  <si>
    <t>EVALUADO</t>
  </si>
  <si>
    <t>Nombre Completo</t>
  </si>
  <si>
    <t>Documento de Identidad</t>
  </si>
  <si>
    <t>Ene</t>
  </si>
  <si>
    <t>Feb</t>
  </si>
  <si>
    <t>Mar</t>
  </si>
  <si>
    <t>Abr</t>
  </si>
  <si>
    <t>May</t>
  </si>
  <si>
    <t>Jun</t>
  </si>
  <si>
    <t>Jul</t>
  </si>
  <si>
    <t>Oct</t>
  </si>
  <si>
    <t>Nov</t>
  </si>
  <si>
    <t>Dic</t>
  </si>
  <si>
    <t>Dependencia o Área Funcional</t>
  </si>
  <si>
    <t>Período Evaluado</t>
  </si>
  <si>
    <t>COMPROMISOS LABORALES</t>
  </si>
  <si>
    <t>TOTAL</t>
  </si>
  <si>
    <t>FIRMA DEL EVALUADO</t>
  </si>
  <si>
    <t>NOMBRE DEL TESTIGO</t>
  </si>
  <si>
    <t>FIRMA DEL TESTIGO</t>
  </si>
  <si>
    <t>MOTIVACIÓN DE LA DECISIÓN</t>
  </si>
  <si>
    <t>Número de Radicado</t>
  </si>
  <si>
    <t>Ago</t>
  </si>
  <si>
    <t>Sep</t>
  </si>
  <si>
    <t>EVIDENCIAS</t>
  </si>
  <si>
    <t>Compromiso Laboral al que apunta la Evidencia</t>
  </si>
  <si>
    <t>Descripción de la Evidencia</t>
  </si>
  <si>
    <t>Fecha de Inclusión en el Portafolio
(dd/mm/aa)</t>
  </si>
  <si>
    <t>Evidencia Aportada por</t>
  </si>
  <si>
    <t>FIRMA DEL EVALUADOR</t>
  </si>
  <si>
    <t>Evaluador</t>
  </si>
  <si>
    <t>Evaluado</t>
  </si>
  <si>
    <t>Tercero</t>
  </si>
  <si>
    <t>DECISIÓN DE LA COMISIÓN DE PERSONAL</t>
  </si>
  <si>
    <t>Fecha Reclamación (dd/mm/aa)</t>
  </si>
  <si>
    <t>EVALUADOR
(Jefe Inmediato)</t>
  </si>
  <si>
    <t>EVALUADOR
(Funcionario de Libre Nombramiento y Remoción en caso de constituir Comisión Evaluadora)</t>
  </si>
  <si>
    <t>Compromisos Laborales Pactados con sus Condiciones de Resultado</t>
  </si>
  <si>
    <t>ASESOR</t>
  </si>
  <si>
    <t>PROFESIONAL</t>
  </si>
  <si>
    <t>TÉCNICO</t>
  </si>
  <si>
    <t>ASISTENCIAL</t>
  </si>
  <si>
    <t>FIRMA DEL JEFE INMEDIATO</t>
  </si>
  <si>
    <t>FIRMA DEL FUNCIONARIO DE LIBRE NOMBRAMIENTO Y REMOCIÓN EN CASO DE CONSTITUIR COMISIÓN EVALUADORA</t>
  </si>
  <si>
    <t>DIRECTIVO</t>
  </si>
  <si>
    <t>Fortalezas</t>
  </si>
  <si>
    <t>Aspectos a Corregir</t>
  </si>
  <si>
    <r>
      <t xml:space="preserve">FECHA
</t>
    </r>
    <r>
      <rPr>
        <b/>
        <sz val="10"/>
        <color indexed="8"/>
        <rFont val="Arial"/>
        <family val="2"/>
      </rPr>
      <t>(dd/mm/aa)</t>
    </r>
  </si>
  <si>
    <t>CIRCUNSTANCIA DE LA EVALUACIÓN</t>
  </si>
  <si>
    <t>EVALUACIÓN PARCIAL EVENTUAL</t>
  </si>
  <si>
    <t>Compromisos Laborales Pactados</t>
  </si>
  <si>
    <t>COMUNICACIÓN DE LA EVALUACIÓN PARCIAL EVENTUAL</t>
  </si>
  <si>
    <t>Consolidado Ev. Parciales Eventuales</t>
  </si>
  <si>
    <t>Ev. Parcial Eventual</t>
  </si>
  <si>
    <t># Días</t>
  </si>
  <si>
    <t>% Alcanzado</t>
  </si>
  <si>
    <t>Primer
Semestre</t>
  </si>
  <si>
    <t>Fecha de la Evaluación</t>
  </si>
  <si>
    <t>Segundo
Semestre</t>
  </si>
  <si>
    <t>Firma del Servidor Público Evaluado</t>
  </si>
  <si>
    <t>Firma del Jefe Inmediato</t>
  </si>
  <si>
    <t>Firma del Funcionario de Libre Nombramiento y Remoción en caso de constituir Comisión Evaluadora</t>
  </si>
  <si>
    <t>EVALUADOR
Jefe Inmediato</t>
  </si>
  <si>
    <t>EVALUADOR
Libre Nombramiento y Remoción</t>
  </si>
  <si>
    <t>Por cambio de evaluador</t>
  </si>
  <si>
    <t>Por cambio definitiva de empleo como resultado de traslado</t>
  </si>
  <si>
    <t>Por separacón del empleo por un término superior a treinta (30) días calendario</t>
  </si>
  <si>
    <t>Por el lapso comprendido entre la última evaluación y el final del período semestral a evaluar</t>
  </si>
  <si>
    <t>MOTIVACIÓN DE LA CALIFICACIÓN EXTRAORDINARIA DEFINITIVA</t>
  </si>
  <si>
    <t>NOTIFICACIÓN</t>
  </si>
  <si>
    <t>Nombre del Evaluado</t>
  </si>
  <si>
    <t>Nombre del Jefe Inmediato</t>
  </si>
  <si>
    <t>RECURSO</t>
  </si>
  <si>
    <t>SI</t>
  </si>
  <si>
    <t>NO</t>
  </si>
  <si>
    <t>PRIMERA INSTANCIA</t>
  </si>
  <si>
    <t>SEGUNDA INSTANCIA</t>
  </si>
  <si>
    <t>CONFIRMA</t>
  </si>
  <si>
    <t>(dd/mm/aa)</t>
  </si>
  <si>
    <t>MOTIVACIÓN</t>
  </si>
  <si>
    <t>MODIFICA</t>
  </si>
  <si>
    <t>REVOCA</t>
  </si>
  <si>
    <t>NOMBRE DEL SERVIDOR PÚBLICO NOTIFICADO</t>
  </si>
  <si>
    <t>FIRMA DEL SERVIDOR PÚBLICO NOTIFICADO</t>
  </si>
  <si>
    <t>NOMBRE DEL NOTIFICADOR</t>
  </si>
  <si>
    <t>FIRMA DEL NOTIFICADOR</t>
  </si>
  <si>
    <t>CALIFICACIÓN DEFINITIVA</t>
  </si>
  <si>
    <t>CALIFICACIÓN DEFINITIVA EN FIRME</t>
  </si>
  <si>
    <t>FIRMA DEL NOTIFICADO</t>
  </si>
  <si>
    <t>X</t>
  </si>
  <si>
    <t>De reposición</t>
  </si>
  <si>
    <t>De apelación</t>
  </si>
  <si>
    <t>De reposición y en subsidio el de apelación</t>
  </si>
  <si>
    <t>CONSOLIDACIÓN DE LAS EVALUACIONES</t>
  </si>
  <si>
    <t>Calificación Definitiva</t>
  </si>
  <si>
    <t>Fecha de la Notificación</t>
  </si>
  <si>
    <t>FACTORES DEL NIVEL SOBRESALIENTE</t>
  </si>
  <si>
    <t>CUMPLIMIENTO</t>
  </si>
  <si>
    <t>Evaluación de la Gestión por Dependencias</t>
  </si>
  <si>
    <t>Por calidad y oportunidad</t>
  </si>
  <si>
    <t>Por aportes, propuestas o iniciativas adicionales</t>
  </si>
  <si>
    <t>Por iniciativas tendientes a acciones proactivas en las actividades que cumplió</t>
  </si>
  <si>
    <t>Por participación y aprovechamiento de capacitación relacionada con las actividades propias del empleo y que genere un valor agregado para la entidad o la dependencia</t>
  </si>
  <si>
    <t>Por participación en grupos o en actividades que requieren de disposición voluntaria</t>
  </si>
  <si>
    <t>CANTIDAD DE FACTORES DEL NIVEL SOBRESALIENTE CUMPLIDOS</t>
  </si>
  <si>
    <t>MOTIVACIÓN DE LA CALIFICACIÓN DEFINITIVA</t>
  </si>
  <si>
    <t>INTERPONE RECURSOS</t>
  </si>
  <si>
    <t>CUMPLE</t>
  </si>
  <si>
    <t>NO CUMPLE</t>
  </si>
  <si>
    <t>Contador de Cumplimiento</t>
  </si>
  <si>
    <t>¿Es posible acceder a la calificación en el 
Nivel Sobresaliente?</t>
  </si>
  <si>
    <t>EVALUACIÓN INICIAL</t>
  </si>
  <si>
    <t>EVALUACIÓN POR AJUSTES</t>
  </si>
  <si>
    <t xml:space="preserve">Por cambio de Evaluador, se ajustarán sobre el porcentaje que falte para cumplir el 100%. </t>
  </si>
  <si>
    <t>I SEMESTRE</t>
  </si>
  <si>
    <t>Resultado primer semestre</t>
  </si>
  <si>
    <t>Resultado segundo semestre</t>
  </si>
  <si>
    <t>Total semestres</t>
  </si>
  <si>
    <t>dia</t>
  </si>
  <si>
    <t>mes</t>
  </si>
  <si>
    <t>año</t>
  </si>
  <si>
    <t>Dias laborados</t>
  </si>
  <si>
    <t>Fecha incial</t>
  </si>
  <si>
    <t>fecha final</t>
  </si>
  <si>
    <t>Resultado mes</t>
  </si>
  <si>
    <t>Dias Laborados primer semestre</t>
  </si>
  <si>
    <t>Dias laborados Segundo semestre</t>
  </si>
  <si>
    <t>Dias laborados primer semestre</t>
  </si>
  <si>
    <t>Dias laborados segundo semestre</t>
  </si>
  <si>
    <t>Total dias laborados</t>
  </si>
  <si>
    <t>original</t>
  </si>
  <si>
    <t>CRITERIO DE ORIENTACIÓN</t>
  </si>
  <si>
    <t>No. 
De Días
A evaluar</t>
  </si>
  <si>
    <t>Observaciones</t>
  </si>
  <si>
    <t>NOTAS ADICIONALES</t>
  </si>
  <si>
    <t>Metas de la Dependencia a las cuales contribuye el empleo</t>
  </si>
  <si>
    <t xml:space="preserve">FIRMA DEL FUNCIONARIO DE LIBRE NOMBRAMIENTO Y REMOCIÓN </t>
  </si>
  <si>
    <t>En esta hoja se consignará la siguiente información, si desea coloque el logo de la entidad en la parte superior derecha de la hoja.</t>
  </si>
  <si>
    <t>Nivel Jerárquico y Denominacion del Empleo</t>
  </si>
  <si>
    <r>
      <t xml:space="preserve">RECLAMACIÓN EN ÚNICA INSTANCIA ANTE LA COMISIÓN DE PERSONAL </t>
    </r>
    <r>
      <rPr>
        <b/>
        <sz val="10"/>
        <color indexed="8"/>
        <rFont val="Arial"/>
        <family val="2"/>
      </rPr>
      <t>(Num 5.8 Art. 5 Acuerdo 137 de 2010)</t>
    </r>
  </si>
  <si>
    <t>INTERVINIENTES</t>
  </si>
  <si>
    <t>COMPETENCIAS COMPORTAMENTALES</t>
  </si>
  <si>
    <t>II SEMESTRE</t>
  </si>
  <si>
    <t>ACCIONES DE MEJORAMIENTO PROPUESTAS</t>
  </si>
  <si>
    <t>Dependencia o Area Funcional</t>
  </si>
  <si>
    <t>Dependencia o Area</t>
  </si>
  <si>
    <t xml:space="preserve">Evidencias </t>
  </si>
  <si>
    <t>Tipo de Competencia</t>
  </si>
  <si>
    <t>Competencia</t>
  </si>
  <si>
    <t>Conducta Asociada</t>
  </si>
  <si>
    <t>Instrucciones para el diligenciamiento de los instrumentos del Sistema Tipo de Evaluación del Desempeño Laboral para los servidores públicos de carrera administrativa</t>
  </si>
  <si>
    <t>Fecha</t>
  </si>
  <si>
    <t>Seguimiento</t>
  </si>
  <si>
    <t>Acción de Mejoramiento</t>
  </si>
  <si>
    <t>Nivel Jerarquico y Denominación</t>
  </si>
  <si>
    <r>
      <t xml:space="preserve">1. </t>
    </r>
    <r>
      <rPr>
        <b/>
        <sz val="10"/>
        <color indexed="8"/>
        <rFont val="Calibri"/>
        <family val="2"/>
      </rPr>
      <t>Entidad</t>
    </r>
    <r>
      <rPr>
        <sz val="10"/>
        <color indexed="8"/>
        <rFont val="Calibri"/>
        <family val="2"/>
      </rPr>
      <t>.  Digite el nombre de la entidad.</t>
    </r>
  </si>
  <si>
    <t>Los formatos que se presentan a continuación, son  los aprobados por la Comisión Nacional del Servicio Civil para el Sistema Tipo de Evaluación del Desempeño Laboral (EDL), con fundamento en lo establecido en el Acuerdo 137 de 2010, y su aplicación deberá efectuarse en cumplimiento de  las directrices y mecanismos establecidos. De acuerdo a las sugerencias recibidas de las diferentes entidades, se unificaron las hojas de Información General y Compromisos; Fijación de Compromisos Comportamentales primer y segundo semestre;  y se eliminaron las fórmulas y se desprotegieron las hojas para que sean ajustadas según la necesidad de cada entidad.</t>
  </si>
  <si>
    <r>
      <t xml:space="preserve">2. </t>
    </r>
    <r>
      <rPr>
        <b/>
        <sz val="10"/>
        <color indexed="8"/>
        <rFont val="Calibri"/>
        <family val="2"/>
      </rPr>
      <t>Período de Evaluación</t>
    </r>
    <r>
      <rPr>
        <sz val="10"/>
        <color indexed="8"/>
        <rFont val="Calibri"/>
        <family val="2"/>
      </rPr>
      <t>.  Digite día, mes y año del periodo anual de evaluación, tanto del inicio como el de finalización.</t>
    </r>
  </si>
  <si>
    <r>
      <t xml:space="preserve">4. </t>
    </r>
    <r>
      <rPr>
        <b/>
        <sz val="10"/>
        <color indexed="8"/>
        <rFont val="Calibri"/>
        <family val="2"/>
      </rPr>
      <t>Evaluación Inicial</t>
    </r>
    <r>
      <rPr>
        <sz val="10"/>
        <color indexed="8"/>
        <rFont val="Calibri"/>
        <family val="2"/>
      </rPr>
      <t>.  Seleccione X si corresponde a la fijación  de compromisos si corresponde al periodo anual ordinaria o de lo contrario seleccione, en la siguiente celda,  la causal de ajustes de compromisos laborales.  Se debe diligenciar este formato cada vez que se realice un ajuste a los compromisos laborales.</t>
    </r>
  </si>
  <si>
    <t>Por cambio de empleo por traslado, se ajustarán sobre el procentaje faltante para cumplir el 100%</t>
  </si>
  <si>
    <t>Por cambio en los Planes, Programas y Proyectos, se ajustarán sobre el porcentaje faltante para cumplir el 100%.</t>
  </si>
  <si>
    <t xml:space="preserve">Por cambio de Evaluador, se ajustarán sobre el porcentaje faltante para cumplir el 100%. </t>
  </si>
  <si>
    <t>Por cambio de empleo por encargo en otro nivel, se ajustarán sobre el porcentaje faltante para cumplir el 100%</t>
  </si>
  <si>
    <t>Cuando el evaluado se reintegre a su cargo luego de una separación superior a treinta (30) días.</t>
  </si>
  <si>
    <t>FECHA FIJACION DE COMPROMISOS</t>
  </si>
  <si>
    <r>
      <t xml:space="preserve">3. </t>
    </r>
    <r>
      <rPr>
        <b/>
        <sz val="10"/>
        <color indexed="8"/>
        <rFont val="Calibri"/>
        <family val="2"/>
      </rPr>
      <t>Fecha de Fijación de Compromisos</t>
    </r>
    <r>
      <rPr>
        <sz val="10"/>
        <color indexed="8"/>
        <rFont val="Calibri"/>
        <family val="2"/>
      </rPr>
      <t>.  Digite  día, mes y año en que se fijan los compromisos.</t>
    </r>
  </si>
  <si>
    <r>
      <t xml:space="preserve">5. </t>
    </r>
    <r>
      <rPr>
        <b/>
        <sz val="10"/>
        <color indexed="8"/>
        <rFont val="Calibri"/>
        <family val="2"/>
      </rPr>
      <t>Intervinientes en el proceso de Evaluación</t>
    </r>
    <r>
      <rPr>
        <sz val="10"/>
        <color indexed="8"/>
        <rFont val="Calibri"/>
        <family val="2"/>
      </rPr>
      <t>. Digite los nombres completos del evaluado, Jefe Inmediato, Funcionario de Libre Nombramiento y Remoción en caso de constituir Comisión Evaluadora.  Número de los documentos de identidad, del evaluado, Jefe Inmediato, Funcionario de Libre Nombramiento y Remoción en caso de constituir Comisión Evaluadora.  Información del Empleo, compuesta por nivel jerárquico, denominación del empleo, el código y el grado salarial del evaluado, Jefe Inmediato, Funcionario de Libre Nombramiento y Remoción en caso de constituir Comisión Evaluadora.   Información de la dependencia o área funcional en la que se encuentra ubicado el empleo.</t>
    </r>
  </si>
  <si>
    <t>PROPÓSITO DEL EMPLEO</t>
  </si>
  <si>
    <t>Evidencias</t>
  </si>
  <si>
    <r>
      <t xml:space="preserve">6. </t>
    </r>
    <r>
      <rPr>
        <b/>
        <sz val="10"/>
        <color indexed="8"/>
        <rFont val="Calibri"/>
        <family val="2"/>
      </rPr>
      <t>Propósito del Empleo</t>
    </r>
    <r>
      <rPr>
        <sz val="10"/>
        <color indexed="8"/>
        <rFont val="Calibri"/>
        <family val="2"/>
      </rPr>
      <t>.  Digite el establecido en el Manual de Funciones.</t>
    </r>
  </si>
  <si>
    <t xml:space="preserve">Porcentaje de Cumplimiento Pactado
</t>
  </si>
  <si>
    <t>Evaluación Primer Semestre</t>
  </si>
  <si>
    <t>Evaluación Segundo Semestre</t>
  </si>
  <si>
    <t>CALIFICACION</t>
  </si>
  <si>
    <t>Renuencia del Evaluado para firmar la fijación de compromisos</t>
  </si>
  <si>
    <t xml:space="preserve">
INFORMACIÓN GENERAL Y FIJACION DE COMPROMISOS LABORALES</t>
  </si>
  <si>
    <t>Nombre</t>
  </si>
  <si>
    <t>Empleo</t>
  </si>
  <si>
    <t xml:space="preserve">
FIJACION DE COMPROMISOS COMPORTAMENTALES</t>
  </si>
  <si>
    <t>EVALUACION</t>
  </si>
  <si>
    <t xml:space="preserve">
PORTAFOLIO DE EVIDENCIAS</t>
  </si>
  <si>
    <t>Digite el nombre, empleo, identificación y dependencia o area funcional del evaluado.</t>
  </si>
  <si>
    <t>Nombre y Apellidos</t>
  </si>
  <si>
    <r>
      <t xml:space="preserve">1. </t>
    </r>
    <r>
      <rPr>
        <b/>
        <sz val="12"/>
        <color indexed="8"/>
        <rFont val="Calibri"/>
        <family val="2"/>
      </rPr>
      <t>Compromiso Laboral al que apunta la Evidencia</t>
    </r>
    <r>
      <rPr>
        <sz val="12"/>
        <color indexed="8"/>
        <rFont val="Calibri"/>
        <family val="2"/>
      </rPr>
      <t xml:space="preserve">.  Digite el compromiso laboral al que apunta la evidencia.
2. </t>
    </r>
    <r>
      <rPr>
        <b/>
        <sz val="12"/>
        <color indexed="8"/>
        <rFont val="Calibri"/>
        <family val="2"/>
      </rPr>
      <t>Descripción de la Evidencia</t>
    </r>
    <r>
      <rPr>
        <sz val="12"/>
        <color indexed="8"/>
        <rFont val="Calibri"/>
        <family val="2"/>
      </rPr>
      <t xml:space="preserve">.  Realice una breve descripción de la clase de evidencia que se aportará para este compromiso.  Indicando el lugar donde reposa, el objeto a que hace referencia (Ej. CD, Backups, Archivo de Gestión, etc.), teniendo en cuenta las tablas de retención documental. Se recuerda que en esta hoja se hace un registro y no deben anexarse a este formato.
3. </t>
    </r>
    <r>
      <rPr>
        <b/>
        <sz val="12"/>
        <color indexed="8"/>
        <rFont val="Calibri"/>
        <family val="2"/>
      </rPr>
      <t xml:space="preserve">Fecha de inclusión. </t>
    </r>
    <r>
      <rPr>
        <sz val="12"/>
        <color indexed="8"/>
        <rFont val="Calibri"/>
        <family val="2"/>
      </rPr>
      <t xml:space="preserve">Escriba la fecha en la cual se generó la evidencia.
4. </t>
    </r>
    <r>
      <rPr>
        <b/>
        <sz val="12"/>
        <color indexed="8"/>
        <rFont val="Calibri"/>
        <family val="2"/>
      </rPr>
      <t>Observaciones.</t>
    </r>
    <r>
      <rPr>
        <sz val="12"/>
        <color indexed="8"/>
        <rFont val="Calibri"/>
        <family val="2"/>
      </rPr>
      <t xml:space="preserve"> Confronte las evidencias con el compromiso fijado al cual le apunta para establecer si cumple o no con el mismo.
5. </t>
    </r>
    <r>
      <rPr>
        <b/>
        <sz val="12"/>
        <color indexed="8"/>
        <rFont val="Calibri"/>
        <family val="2"/>
      </rPr>
      <t>Evidencia aportada Por.</t>
    </r>
    <r>
      <rPr>
        <sz val="12"/>
        <color indexed="8"/>
        <rFont val="Calibri"/>
        <family val="2"/>
      </rPr>
      <t xml:space="preserve"> Seleccione quien de los actores del proceso de evaluación de desempeño laboral aporta la evidencia, recuerde que el evaluador es el principal responsable de las evidencias, no quiere decir lo anterior, que el evaluado o un tercero, definido previamente, no puedan aportar evidencias.
6. </t>
    </r>
    <r>
      <rPr>
        <b/>
        <sz val="12"/>
        <color indexed="8"/>
        <rFont val="Calibri"/>
        <family val="2"/>
      </rPr>
      <t xml:space="preserve">Firmas.  </t>
    </r>
    <r>
      <rPr>
        <sz val="12"/>
        <color indexed="8"/>
        <rFont val="Calibri"/>
        <family val="2"/>
      </rPr>
      <t>Imprima y firme el documento.
NOTA:  Si requiere adicionar más hojas, anéxelas.</t>
    </r>
  </si>
  <si>
    <r>
      <t xml:space="preserve">7. </t>
    </r>
    <r>
      <rPr>
        <b/>
        <sz val="10"/>
        <color indexed="8"/>
        <rFont val="Calibri"/>
        <family val="2"/>
      </rPr>
      <t>Compromisos Laborales</t>
    </r>
    <r>
      <rPr>
        <sz val="10"/>
        <color indexed="8"/>
        <rFont val="Calibri"/>
        <family val="2"/>
      </rPr>
      <t xml:space="preserve">. Para la fijación de los compromisos laborales se deben diligenciar las siguientes columnas:
7.1 </t>
    </r>
    <r>
      <rPr>
        <b/>
        <sz val="10"/>
        <color indexed="8"/>
        <rFont val="Calibri"/>
        <family val="2"/>
      </rPr>
      <t xml:space="preserve">Metas institucionales o de la dependencia.  </t>
    </r>
    <r>
      <rPr>
        <sz val="10"/>
        <color indexed="8"/>
        <rFont val="Calibri"/>
        <family val="2"/>
      </rPr>
      <t>Registre la meta o metas para la cual contribuirán los compromisos del evaluado.
7.2</t>
    </r>
    <r>
      <rPr>
        <b/>
        <sz val="10"/>
        <color indexed="8"/>
        <rFont val="Calibri"/>
        <family val="2"/>
      </rPr>
      <t xml:space="preserve"> Compromisos Laborales</t>
    </r>
    <r>
      <rPr>
        <sz val="10"/>
        <color indexed="8"/>
        <rFont val="Calibri"/>
        <family val="2"/>
      </rPr>
      <t xml:space="preserve">.  Digite los compromisos laborales pactados y al mismo tiempo establezca las condiciones de resultado. (artículo 4 Acuerdo 137 de 2010).
7.3 </t>
    </r>
    <r>
      <rPr>
        <b/>
        <sz val="10"/>
        <color indexed="8"/>
        <rFont val="Calibri"/>
        <family val="2"/>
      </rPr>
      <t xml:space="preserve">Evidencias. </t>
    </r>
    <r>
      <rPr>
        <sz val="10"/>
        <color indexed="8"/>
        <rFont val="Calibri"/>
        <family val="2"/>
      </rPr>
      <t xml:space="preserve">Registrar las evidencias o soportes que darán cuenta del  cumplimiento de los compromisos, y si es del caso dejar el registro del tercero que aportará la evidencia.
7.4 </t>
    </r>
    <r>
      <rPr>
        <b/>
        <sz val="10"/>
        <color indexed="8"/>
        <rFont val="Calibri"/>
        <family val="2"/>
      </rPr>
      <t xml:space="preserve">Porcentaje de Cumplimiento Pactado para cada Compromiso.  </t>
    </r>
    <r>
      <rPr>
        <sz val="10"/>
        <color indexed="8"/>
        <rFont val="Calibri"/>
        <family val="2"/>
      </rPr>
      <t xml:space="preserve">Establezca para cada compromiso pactado el porcentaje de cumplimiento cuya sumatoria debe ser igual a 100%. 
7.5 </t>
    </r>
    <r>
      <rPr>
        <b/>
        <sz val="10"/>
        <color indexed="8"/>
        <rFont val="Calibri"/>
        <family val="2"/>
      </rPr>
      <t>Evaluaciones Semestrales</t>
    </r>
    <r>
      <rPr>
        <sz val="10"/>
        <color indexed="8"/>
        <rFont val="Calibri"/>
        <family val="2"/>
      </rPr>
      <t xml:space="preserve">. Registre el porcentaje de cumplimiento de cada compromiso.
7.6 </t>
    </r>
    <r>
      <rPr>
        <b/>
        <sz val="10"/>
        <color indexed="8"/>
        <rFont val="Calibri"/>
        <family val="2"/>
      </rPr>
      <t xml:space="preserve">Calificación.  </t>
    </r>
    <r>
      <rPr>
        <sz val="10"/>
        <color indexed="8"/>
        <rFont val="Calibri"/>
        <family val="2"/>
      </rPr>
      <t xml:space="preserve">Corresponde a la suma del porcentaje alcanzado en el primero y segundo semestre.  Tenga en cuenta que a sumatoria horizontal por cada compromiso debe ser igual o inferior al porcentaje de cumplimiento pactado.  
En la fijación de compromisos:
1. Imprima el formato y  firme en los campos en blanco establecidos para el Evaluado, Jefe Inmediato y/o el Funcionario de Libre Nombramiento y Remoción en caso de constituirse una Comisión Evaluadora. 
2. En caso de existir renuencia por parte del evaluado en la firma de la fijación de compromisos, solicite la firma de un testigo de la misma área en que está ubicado el evaluado y si no lo hubiere, a un servidor de una dependencia relacionada o cercana, donde deberá diligenciar el nombre y la fecha del hecho. (artículo 9 Acuedo 137 de 2010).
Reclamación por Inconformidad en la Fijación de Compromisos:
1. Cuando se presente  reclamación por inconformidad del evaluado en  la fijación de compromisos registre los campos en blanco, numero de radicacion y fecha
2. Escriba la decisión adoptada en única instancia por la Comisión de Personal, junto con la motivación de la decisión.
</t>
    </r>
    <r>
      <rPr>
        <b/>
        <sz val="10"/>
        <color indexed="8"/>
        <rFont val="Calibri"/>
        <family val="2"/>
      </rPr>
      <t xml:space="preserve">NOTA: </t>
    </r>
    <r>
      <rPr>
        <sz val="10"/>
        <color indexed="8"/>
        <rFont val="Calibri"/>
        <family val="2"/>
      </rPr>
      <t>Si necesita mas hojas, adiciónelas.</t>
    </r>
  </si>
  <si>
    <t xml:space="preserve">
CONSOLIDACION DE RESULTADOS</t>
  </si>
  <si>
    <t>ACCESO AL NIVEL SOBRESALIENTE</t>
  </si>
  <si>
    <t>NO APLICA</t>
  </si>
  <si>
    <t xml:space="preserve">EVALUACIÓN DEL PRIMER SEMESTRE </t>
  </si>
  <si>
    <t>Fecha de Comunicación</t>
  </si>
  <si>
    <t>EVALUACIÓN DEL SEGUNDO SEMESTRE</t>
  </si>
  <si>
    <t>% Evaluación 
2º Semestre</t>
  </si>
  <si>
    <t xml:space="preserve">% Evaluación 
1er Semestre </t>
  </si>
  <si>
    <t xml:space="preserve">CALIFICACIÓN DEFINITIVA </t>
  </si>
  <si>
    <r>
      <t xml:space="preserve">1. </t>
    </r>
    <r>
      <rPr>
        <b/>
        <sz val="12"/>
        <color indexed="8"/>
        <rFont val="Calibri"/>
        <family val="2"/>
      </rPr>
      <t xml:space="preserve">Intervinients. </t>
    </r>
    <r>
      <rPr>
        <sz val="12"/>
        <color indexed="8"/>
        <rFont val="Calibri"/>
        <family val="2"/>
      </rPr>
      <t xml:space="preserve">Digite los datos del evaluado, del jefe inmediato y de funcionario de libre nombramiento y remoción, en caso de constituirse comisión evaluadora.
2.  </t>
    </r>
    <r>
      <rPr>
        <b/>
        <sz val="12"/>
        <color indexed="8"/>
        <rFont val="Calibri"/>
        <family val="2"/>
      </rPr>
      <t xml:space="preserve">Evaluación Primer Semestre. </t>
    </r>
    <r>
      <rPr>
        <sz val="12"/>
        <color indexed="8"/>
        <rFont val="Calibri"/>
        <family val="2"/>
      </rPr>
      <t xml:space="preserve">Digite el porcentaje alcanzado en este periodo. Incluyendo la sumatoria de las evaluaciones parciales eventuales si se presentaron. Seleccione  la fecha de comunicación de la evaluación. Imprima y firme el formato.
3. </t>
    </r>
    <r>
      <rPr>
        <b/>
        <sz val="12"/>
        <color indexed="8"/>
        <rFont val="Calibri"/>
        <family val="2"/>
      </rPr>
      <t xml:space="preserve">Evaluación Segundo Semestre. </t>
    </r>
    <r>
      <rPr>
        <sz val="12"/>
        <color indexed="8"/>
        <rFont val="Calibri"/>
        <family val="2"/>
      </rPr>
      <t xml:space="preserve">Digite el porcentaje alcanzado en este periodo. Incluyendo la sumatoria de las evaluaciones parciales eventuales si se presentaron. Seleccione  la fecha de comunicación de la evaluación. Firme el formato.
4. </t>
    </r>
    <r>
      <rPr>
        <b/>
        <sz val="12"/>
        <color indexed="8"/>
        <rFont val="Calibri"/>
        <family val="2"/>
      </rPr>
      <t xml:space="preserve">Calificación Definitiva.  </t>
    </r>
    <r>
      <rPr>
        <sz val="12"/>
        <color indexed="8"/>
        <rFont val="Calibri"/>
        <family val="2"/>
      </rPr>
      <t xml:space="preserve">Digite la suma de las dos evaluaciones semestrales, teniendo en cuenta que no debe superar el 100%.  Seleccione  la fecha de notificación de la evaluación. Firme el formato.
5. </t>
    </r>
    <r>
      <rPr>
        <b/>
        <sz val="12"/>
        <color indexed="8"/>
        <rFont val="Calibri"/>
        <family val="2"/>
      </rPr>
      <t xml:space="preserve">Acceso al Nivel Sobresaliente. </t>
    </r>
    <r>
      <rPr>
        <sz val="12"/>
        <color indexed="8"/>
        <rFont val="Calibri"/>
        <family val="2"/>
      </rPr>
      <t xml:space="preserve">Si el evaluado alcanzó por lo menos el 95% de cumplimiento en los compromisos laborales, seleccione los factores cumplidos en el periodo.
6. </t>
    </r>
    <r>
      <rPr>
        <b/>
        <sz val="12"/>
        <color indexed="8"/>
        <rFont val="Calibri"/>
        <family val="2"/>
      </rPr>
      <t xml:space="preserve">Motivación de la Calificación Definitiva. </t>
    </r>
    <r>
      <rPr>
        <sz val="12"/>
        <color indexed="8"/>
        <rFont val="Calibri"/>
        <family val="2"/>
      </rPr>
      <t xml:space="preserve">Escriba la justificación de la calificación anual.
7. </t>
    </r>
    <r>
      <rPr>
        <b/>
        <sz val="12"/>
        <color indexed="8"/>
        <rFont val="Calibri"/>
        <family val="2"/>
      </rPr>
      <t xml:space="preserve">Recursos.  </t>
    </r>
    <r>
      <rPr>
        <sz val="12"/>
        <color indexed="8"/>
        <rFont val="Calibri"/>
        <family val="2"/>
      </rPr>
      <t xml:space="preserve">Marque con X si el Evaluado interpone o no recursos.
8. </t>
    </r>
    <r>
      <rPr>
        <b/>
        <sz val="12"/>
        <color indexed="8"/>
        <rFont val="Calibri"/>
        <family val="2"/>
      </rPr>
      <t xml:space="preserve">Decisión de Recursos. </t>
    </r>
    <r>
      <rPr>
        <sz val="12"/>
        <color indexed="8"/>
        <rFont val="Calibri"/>
        <family val="2"/>
      </rPr>
      <t xml:space="preserve">Diligencie la decisión de los recursos interpuestos por el evaluador. 
9. </t>
    </r>
    <r>
      <rPr>
        <b/>
        <sz val="12"/>
        <color indexed="8"/>
        <rFont val="Calibri"/>
        <family val="2"/>
      </rPr>
      <t xml:space="preserve">Calificación Definitiva.  </t>
    </r>
    <r>
      <rPr>
        <sz val="12"/>
        <color indexed="8"/>
        <rFont val="Calibri"/>
        <family val="2"/>
      </rPr>
      <t xml:space="preserve">Digite la evaluación definitiva en firme y el nivel alcanzado.
</t>
    </r>
  </si>
  <si>
    <t>DECISION DE LOS RECURSOS</t>
  </si>
  <si>
    <t xml:space="preserve">
Anexo No. 1: EVALUACIONES PARCIALES EVENTUALES</t>
  </si>
  <si>
    <t xml:space="preserve">Nombre </t>
  </si>
  <si>
    <t>Observaciones de los Evaluadores</t>
  </si>
  <si>
    <t xml:space="preserve">Porcentaje de Cumplimiento Pactado 
</t>
  </si>
  <si>
    <t>Porcentaje de Cumplimiento Esperado</t>
  </si>
  <si>
    <t>Porcentaje de Cumplimiento Alcanzado</t>
  </si>
  <si>
    <r>
      <t xml:space="preserve">1. </t>
    </r>
    <r>
      <rPr>
        <b/>
        <sz val="10"/>
        <color indexed="8"/>
        <rFont val="Calibri"/>
        <family val="2"/>
      </rPr>
      <t xml:space="preserve">Evaluado. </t>
    </r>
    <r>
      <rPr>
        <sz val="10"/>
        <color indexed="8"/>
        <rFont val="Calibri"/>
        <family val="2"/>
      </rPr>
      <t xml:space="preserve">Digite la información correspondiente al evaluado.
2. </t>
    </r>
    <r>
      <rPr>
        <b/>
        <sz val="10"/>
        <color indexed="8"/>
        <rFont val="Calibri"/>
        <family val="2"/>
      </rPr>
      <t xml:space="preserve">Circunstancia de la Evaluación. </t>
    </r>
    <r>
      <rPr>
        <sz val="10"/>
        <color indexed="8"/>
        <rFont val="Calibri"/>
        <family val="2"/>
      </rPr>
      <t xml:space="preserve">Seleccione la causal de la evaluacion parcial eventual.
3. </t>
    </r>
    <r>
      <rPr>
        <b/>
        <sz val="10"/>
        <color indexed="8"/>
        <rFont val="Calibri"/>
        <family val="2"/>
      </rPr>
      <t>Evaluadores</t>
    </r>
    <r>
      <rPr>
        <sz val="10"/>
        <color indexed="8"/>
        <rFont val="Calibri"/>
        <family val="2"/>
      </rPr>
      <t>. Digite  la información del evaluador.
4.  P</t>
    </r>
    <r>
      <rPr>
        <b/>
        <sz val="10"/>
        <color indexed="8"/>
        <rFont val="Calibri"/>
        <family val="2"/>
      </rPr>
      <t xml:space="preserve">eriodo Evaluado. </t>
    </r>
    <r>
      <rPr>
        <sz val="10"/>
        <color indexed="8"/>
        <rFont val="Calibri"/>
        <family val="2"/>
      </rPr>
      <t xml:space="preserve">Seleccione dia, mes y año correspondiente al periodo a evaluar parcialmente.
5. </t>
    </r>
    <r>
      <rPr>
        <b/>
        <sz val="10"/>
        <color indexed="8"/>
        <rFont val="Calibri"/>
        <family val="2"/>
      </rPr>
      <t xml:space="preserve">Compromisos Laborales Pactados. </t>
    </r>
    <r>
      <rPr>
        <sz val="10"/>
        <color indexed="8"/>
        <rFont val="Calibri"/>
        <family val="2"/>
      </rPr>
      <t xml:space="preserve">Digite los compromisos laborales fijados. 
6. </t>
    </r>
    <r>
      <rPr>
        <b/>
        <sz val="10"/>
        <color indexed="8"/>
        <rFont val="Calibri"/>
        <family val="2"/>
      </rPr>
      <t>Observaciones</t>
    </r>
    <r>
      <rPr>
        <sz val="10"/>
        <color indexed="8"/>
        <rFont val="Calibri"/>
        <family val="2"/>
      </rPr>
      <t xml:space="preserve">. Registre las observaciones al cumplimiento de los compromisos si hay lugar a ello.
7. </t>
    </r>
    <r>
      <rPr>
        <b/>
        <sz val="10"/>
        <color indexed="8"/>
        <rFont val="Calibri"/>
        <family val="2"/>
      </rPr>
      <t>Porcentaje de Cumplimiento Pactado</t>
    </r>
    <r>
      <rPr>
        <sz val="10"/>
        <color indexed="8"/>
        <rFont val="Calibri"/>
        <family val="2"/>
      </rPr>
      <t xml:space="preserve">. Registre el porcentaje asignado a cada compromiso en la fijación de los mismos.
8. </t>
    </r>
    <r>
      <rPr>
        <b/>
        <sz val="10"/>
        <color indexed="8"/>
        <rFont val="Calibri"/>
        <family val="2"/>
      </rPr>
      <t xml:space="preserve">Número de días a Evaluar. </t>
    </r>
    <r>
      <rPr>
        <sz val="10"/>
        <color indexed="8"/>
        <rFont val="Calibri"/>
        <family val="2"/>
      </rPr>
      <t xml:space="preserve">Registre el numero de dias a evaluar.
9. </t>
    </r>
    <r>
      <rPr>
        <b/>
        <sz val="10"/>
        <color indexed="8"/>
        <rFont val="Calibri"/>
        <family val="2"/>
      </rPr>
      <t xml:space="preserve">Porcentaje de Cumplimiento Esperado. </t>
    </r>
    <r>
      <rPr>
        <sz val="10"/>
        <color indexed="8"/>
        <rFont val="Calibri"/>
        <family val="2"/>
      </rPr>
      <t xml:space="preserve">Calcule el porcentaje de cumplimiento esperado de acuerdo con los días a evaluar.
10. </t>
    </r>
    <r>
      <rPr>
        <b/>
        <sz val="10"/>
        <color indexed="8"/>
        <rFont val="Calibri"/>
        <family val="2"/>
      </rPr>
      <t xml:space="preserve">Porcentaje de Cumplimiento Alcanzado. </t>
    </r>
    <r>
      <rPr>
        <sz val="10"/>
        <color indexed="8"/>
        <rFont val="Calibri"/>
        <family val="2"/>
      </rPr>
      <t xml:space="preserve">Digite la evaluación alcanzada.
11. </t>
    </r>
    <r>
      <rPr>
        <b/>
        <sz val="10"/>
        <color indexed="8"/>
        <rFont val="Calibri"/>
        <family val="2"/>
      </rPr>
      <t xml:space="preserve">Comunicación de la Evaluación Parcial Eventual.  </t>
    </r>
    <r>
      <rPr>
        <sz val="10"/>
        <color indexed="8"/>
        <rFont val="Calibri"/>
        <family val="2"/>
      </rPr>
      <t>Seleccione la fecha de la comunicación de la evaluación parcial.
Imprima y firme el formato.
NOTA.  Cada vez que se genere una evaluación parcial eventual, debe volver a diligenciar un nuevo formato.  Si lo prefiere registre en el consolidado de evaluaciones aprciales las que se vayan generando en el periodo.</t>
    </r>
  </si>
  <si>
    <t xml:space="preserve">
Anexo No.2: EVALUACIÓN EXTRAORDINARIA</t>
  </si>
  <si>
    <r>
      <t xml:space="preserve">1.  </t>
    </r>
    <r>
      <rPr>
        <b/>
        <sz val="10"/>
        <color indexed="8"/>
        <rFont val="Calibri"/>
        <family val="2"/>
      </rPr>
      <t xml:space="preserve">iNTERVINIENTES.  </t>
    </r>
    <r>
      <rPr>
        <sz val="10"/>
        <color indexed="8"/>
        <rFont val="Calibri"/>
        <family val="2"/>
      </rPr>
      <t xml:space="preserve">Digite la información de los intervinientes.
2. </t>
    </r>
    <r>
      <rPr>
        <b/>
        <sz val="10"/>
        <color indexed="8"/>
        <rFont val="Calibri"/>
        <family val="2"/>
      </rPr>
      <t xml:space="preserve">Compromisos Laborales Pactados.  </t>
    </r>
    <r>
      <rPr>
        <sz val="10"/>
        <color indexed="8"/>
        <rFont val="Calibri"/>
        <family val="2"/>
      </rPr>
      <t xml:space="preserve">Digite los compromisos laborales pactados.
3. </t>
    </r>
    <r>
      <rPr>
        <b/>
        <sz val="10"/>
        <color indexed="8"/>
        <rFont val="Calibri"/>
        <family val="2"/>
      </rPr>
      <t xml:space="preserve">Observaciones. </t>
    </r>
    <r>
      <rPr>
        <sz val="10"/>
        <color indexed="8"/>
        <rFont val="Calibri"/>
        <family val="2"/>
      </rPr>
      <t xml:space="preserve">Digite las observaciones si hay lugar a ello.
4. </t>
    </r>
    <r>
      <rPr>
        <b/>
        <sz val="10"/>
        <color indexed="8"/>
        <rFont val="Calibri"/>
        <family val="2"/>
      </rPr>
      <t xml:space="preserve">Evidencias. </t>
    </r>
    <r>
      <rPr>
        <sz val="10"/>
        <color indexed="8"/>
        <rFont val="Calibri"/>
        <family val="2"/>
      </rPr>
      <t xml:space="preserve">Registre las evidencias que se hayan generado hasta el momento de la evaluación extraordinaria.
5. </t>
    </r>
    <r>
      <rPr>
        <b/>
        <sz val="10"/>
        <color indexed="8"/>
        <rFont val="Calibri"/>
        <family val="2"/>
      </rPr>
      <t xml:space="preserve">Porcentaje de Cumplimiento Pactado. </t>
    </r>
    <r>
      <rPr>
        <sz val="10"/>
        <color indexed="8"/>
        <rFont val="Calibri"/>
        <family val="2"/>
      </rPr>
      <t xml:space="preserve">Digite el porcentaje asignado a cada compromiso en la fijacion de los mismos. 
6. </t>
    </r>
    <r>
      <rPr>
        <b/>
        <sz val="10"/>
        <color indexed="8"/>
        <rFont val="Calibri"/>
        <family val="2"/>
      </rPr>
      <t xml:space="preserve">Porcentaje alcanzado.  </t>
    </r>
    <r>
      <rPr>
        <sz val="10"/>
        <color indexed="8"/>
        <rFont val="Calibri"/>
        <family val="2"/>
      </rPr>
      <t>Digite el porcentaje alcanzado hasta la fecha de la evaluación.
7.</t>
    </r>
    <r>
      <rPr>
        <b/>
        <sz val="10"/>
        <color indexed="8"/>
        <rFont val="Calibri"/>
        <family val="2"/>
      </rPr>
      <t xml:space="preserve">Motivación. </t>
    </r>
    <r>
      <rPr>
        <sz val="10"/>
        <color indexed="8"/>
        <rFont val="Calibri"/>
        <family val="2"/>
      </rPr>
      <t>Escriba las razones de la evaluación extraordinaria.</t>
    </r>
    <r>
      <rPr>
        <b/>
        <sz val="10"/>
        <color indexed="8"/>
        <rFont val="Calibri"/>
        <family val="2"/>
      </rPr>
      <t xml:space="preserve">
8. Fecha de la Evaluación</t>
    </r>
    <r>
      <rPr>
        <sz val="10"/>
        <color indexed="8"/>
        <rFont val="Calibri"/>
        <family val="2"/>
      </rPr>
      <t xml:space="preserve">.  Seleccione la fecha en que se efectua la evaluación extraordinaria.
9. Imprima y Firme en el espacio correspondiente a la Notificación.
10. </t>
    </r>
    <r>
      <rPr>
        <b/>
        <sz val="10"/>
        <color indexed="8"/>
        <rFont val="Calibri"/>
        <family val="2"/>
      </rPr>
      <t>Recursos.  Marque con X si el Evaluado interpone o no recursos.
8. Decisión de Recursos.</t>
    </r>
    <r>
      <rPr>
        <sz val="10"/>
        <color indexed="8"/>
        <rFont val="Calibri"/>
        <family val="2"/>
      </rPr>
      <t xml:space="preserve"> Diligencie la decisión de los recursos interpuestos por el evaluador. </t>
    </r>
    <r>
      <rPr>
        <b/>
        <sz val="10"/>
        <color indexed="8"/>
        <rFont val="Calibri"/>
        <family val="2"/>
      </rPr>
      <t xml:space="preserve">
9. Calificación Definitiva.  </t>
    </r>
    <r>
      <rPr>
        <sz val="10"/>
        <color indexed="8"/>
        <rFont val="Calibri"/>
        <family val="2"/>
      </rPr>
      <t>Digite la evaluación definitiva en firme y el nivel alcanzado.</t>
    </r>
  </si>
  <si>
    <t xml:space="preserve">Tenga presente que los formatos que conforman el instrumento de evaluación del desempeño se encuentran en una versión de Excel 2003. 
En caso de encontrar problemas, dudas y/o observaciones con los formatos, infórmelas al Equipo de EDL para orientarlo de la mejor manera posible y buscar la actualización constante del instrumento del Sistema Tipo de Evaluación del Desempeño Laboral. </t>
  </si>
  <si>
    <t xml:space="preserve"> Fecha </t>
  </si>
  <si>
    <t>DECISION DE RECURSOS</t>
  </si>
  <si>
    <r>
      <t xml:space="preserve">Digite el nombre, empleo, identificación y dependencia o area funcional del evaluado.
Si la entidad tiene Competencias Propias, regístrelas de acuerdo al desarrollo  de las mismas, de lo contrario diligencie la siguiente información:
1. </t>
    </r>
    <r>
      <rPr>
        <b/>
        <sz val="10"/>
        <color indexed="8"/>
        <rFont val="Calibri"/>
        <family val="2"/>
      </rPr>
      <t>Tipo de Competencia</t>
    </r>
    <r>
      <rPr>
        <sz val="10"/>
        <color indexed="8"/>
        <rFont val="Calibri"/>
        <family val="2"/>
      </rPr>
      <t xml:space="preserve">.  Digite el tipo de competencia adoptado en el Manual de Funciones para el cargo, de acuerdo con lo dispuesto en el Decreto 2539 de 2005.
2. </t>
    </r>
    <r>
      <rPr>
        <b/>
        <sz val="10"/>
        <color indexed="8"/>
        <rFont val="Calibri"/>
        <family val="2"/>
      </rPr>
      <t>Competencia.</t>
    </r>
    <r>
      <rPr>
        <sz val="10"/>
        <color indexed="8"/>
        <rFont val="Calibri"/>
        <family val="2"/>
      </rPr>
      <t xml:space="preserve">  Describa la competencia a la cual se le hará seguimiento durante todo el periodo de evaluación.
3. </t>
    </r>
    <r>
      <rPr>
        <b/>
        <sz val="10"/>
        <color indexed="8"/>
        <rFont val="Calibri"/>
        <family val="2"/>
      </rPr>
      <t>Conducta Asociada.</t>
    </r>
    <r>
      <rPr>
        <sz val="10"/>
        <color indexed="8"/>
        <rFont val="Calibri"/>
        <family val="2"/>
      </rPr>
      <t xml:space="preserve"> Describa brevemente la conducta asociada a la competencia.
4.</t>
    </r>
    <r>
      <rPr>
        <b/>
        <sz val="10"/>
        <color indexed="8"/>
        <rFont val="Calibri"/>
        <family val="2"/>
      </rPr>
      <t xml:space="preserve"> Evaluaciones Semestrales.</t>
    </r>
    <r>
      <rPr>
        <sz val="10"/>
        <color indexed="8"/>
        <rFont val="Calibri"/>
        <family val="2"/>
      </rPr>
      <t xml:space="preserve"> Registre  el resultado del seguimiento para la competencia seleccionada, según corresponda.
5. </t>
    </r>
    <r>
      <rPr>
        <b/>
        <sz val="10"/>
        <color indexed="8"/>
        <rFont val="Calibri"/>
        <family val="2"/>
      </rPr>
      <t xml:space="preserve">Acciones de Mejoramiento. </t>
    </r>
    <r>
      <rPr>
        <sz val="10"/>
        <color indexed="8"/>
        <rFont val="Calibri"/>
        <family val="2"/>
      </rPr>
      <t xml:space="preserve">Describa brevemente las acciones de mejoramiento que debe ejecutar el Servidor Público para mejorar su desempeño y el del área organizacional a la cual pertenece, en un marco de tiempo y espacio definidos, para una mayor productividad de las actividades y/o tareas bajo su responsabilidad.
</t>
    </r>
    <r>
      <rPr>
        <u/>
        <sz val="10"/>
        <color indexed="8"/>
        <rFont val="Calibri"/>
        <family val="2"/>
      </rPr>
      <t>En la fijación de compromisos comportamentales</t>
    </r>
    <r>
      <rPr>
        <sz val="10"/>
        <color indexed="8"/>
        <rFont val="Calibri"/>
        <family val="2"/>
      </rPr>
      <t>:
1. Imprima el formato y  firme en los campos en blanco establecidos para el Evaluado, Jefe Inmediato y/o el Funcionario de Libre Nombramiento y Remoción en caso de constituirse una Comisión Evaluadora. 
Si necesita mas hojas, adiciónelas.</t>
    </r>
    <r>
      <rPr>
        <b/>
        <sz val="10"/>
        <color indexed="8"/>
        <rFont val="Calibri"/>
        <family val="2"/>
      </rPr>
      <t xml:space="preserve">
</t>
    </r>
  </si>
  <si>
    <t>FORMATO DE INFORMACIÓN GENERAL Y FIJACION DE COMPROMISOS LABORALES</t>
  </si>
  <si>
    <t>PROCESO GESTIÓN DE TALENTO HUMANO</t>
  </si>
  <si>
    <t>PROCEDIMIENTO EVALUACIÓN DE DESEMPEÑO LABORAL</t>
  </si>
  <si>
    <t>FORMATO PORTAFOLIO DE EVIDENCIAS</t>
  </si>
  <si>
    <t>Versión:01</t>
  </si>
  <si>
    <t>Versión: 01</t>
  </si>
  <si>
    <t>Código:770.12.15-18</t>
  </si>
  <si>
    <t>Fecha: 10/07/2014</t>
  </si>
  <si>
    <t>Página 1 de 1</t>
  </si>
  <si>
    <t>FORMATO DE FIJACION DE COMPROMISOS COMPORTAMENTALES</t>
  </si>
  <si>
    <t>PROCEDIMIENTO: EVALUACIÓN DE DESEMPEÑO LABORAL</t>
  </si>
  <si>
    <t>PROCESO: GESTIÓN DE TALENTO HUMANO</t>
  </si>
  <si>
    <t>Código: 770.12.15-19</t>
  </si>
  <si>
    <t>Código: 770.12.15-20</t>
  </si>
  <si>
    <t xml:space="preserve">FORMATO CONSOLIDACIÓN DE RESULTADOS EVALUACIÓN PERÍODO ANUAL U ORDINARIO    </t>
  </si>
  <si>
    <t>Código: 770.12.15-21</t>
  </si>
  <si>
    <t>FORMATO ANEXO 1: EVALUACIONES PARCIALES EVENTUALES</t>
  </si>
  <si>
    <t>Código: 770.12.15-22</t>
  </si>
  <si>
    <t xml:space="preserve">FORMATO ANEXO 2: EVALUACIÓN EXTRAORDINARIA </t>
  </si>
  <si>
    <t>Código: 770.12.15-31</t>
  </si>
  <si>
    <t>Fecha: 15/07/2014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</si>
</sst>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40A]d&quot; de &quot;mmmm&quot; de &quot;yyyy;@"/>
  </numFmts>
  <fonts count="52" x14ac:knownFonts="1">
    <font>
      <sz val="11"/>
      <color theme="1"/>
      <name val="Calibri"/>
      <family val="2"/>
      <scheme val="minor"/>
    </font>
    <font>
      <b/>
      <sz val="10"/>
      <color indexed="8"/>
      <name val="Arial"/>
      <family val="2"/>
    </font>
    <font>
      <b/>
      <sz val="6"/>
      <name val="Arial"/>
      <family val="2"/>
    </font>
    <font>
      <b/>
      <sz val="10"/>
      <name val="Arial"/>
      <family val="2"/>
    </font>
    <font>
      <b/>
      <sz val="9"/>
      <color indexed="81"/>
      <name val="Tahoma"/>
      <family val="2"/>
    </font>
    <font>
      <sz val="9"/>
      <color indexed="81"/>
      <name val="Tahoma"/>
      <family val="2"/>
    </font>
    <font>
      <sz val="12"/>
      <color indexed="8"/>
      <name val="Calibri"/>
      <family val="2"/>
    </font>
    <font>
      <b/>
      <sz val="12"/>
      <color indexed="8"/>
      <name val="Calibri"/>
      <family val="2"/>
    </font>
    <font>
      <sz val="12"/>
      <color indexed="81"/>
      <name val="Tahoma"/>
      <family val="2"/>
    </font>
    <font>
      <b/>
      <sz val="10"/>
      <color indexed="8"/>
      <name val="Calibri"/>
      <family val="2"/>
    </font>
    <font>
      <sz val="10"/>
      <color indexed="8"/>
      <name val="Calibri"/>
      <family val="2"/>
    </font>
    <font>
      <u/>
      <sz val="10"/>
      <color indexed="8"/>
      <name val="Calibri"/>
      <family val="2"/>
    </font>
    <font>
      <sz val="11"/>
      <color rgb="FFFF0000"/>
      <name val="Calibri"/>
      <family val="2"/>
      <scheme val="minor"/>
    </font>
    <font>
      <b/>
      <sz val="11"/>
      <color theme="1"/>
      <name val="Calibri"/>
      <family val="2"/>
      <scheme val="minor"/>
    </font>
    <font>
      <sz val="10"/>
      <color theme="1"/>
      <name val="Arial"/>
      <family val="2"/>
    </font>
    <font>
      <b/>
      <i/>
      <sz val="6"/>
      <color theme="1"/>
      <name val="Arial"/>
      <family val="2"/>
    </font>
    <font>
      <b/>
      <sz val="16"/>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sz val="10"/>
      <color rgb="FFFF0000"/>
      <name val="Arial"/>
      <family val="2"/>
    </font>
    <font>
      <sz val="8"/>
      <color theme="1"/>
      <name val="Arial"/>
      <family val="2"/>
    </font>
    <font>
      <b/>
      <sz val="11"/>
      <color theme="1"/>
      <name val="Arial"/>
      <family val="2"/>
    </font>
    <font>
      <b/>
      <i/>
      <sz val="8"/>
      <color theme="1"/>
      <name val="Arial"/>
      <family val="2"/>
    </font>
    <font>
      <b/>
      <sz val="10"/>
      <color rgb="FFFF0000"/>
      <name val="Arial"/>
      <family val="2"/>
    </font>
    <font>
      <b/>
      <sz val="10"/>
      <color theme="8" tint="-0.249977111117893"/>
      <name val="Arial"/>
      <family val="2"/>
    </font>
    <font>
      <sz val="12"/>
      <color theme="1"/>
      <name val="Arial"/>
      <family val="2"/>
    </font>
    <font>
      <sz val="13"/>
      <color theme="1"/>
      <name val="Arial"/>
      <family val="2"/>
    </font>
    <font>
      <sz val="11"/>
      <color theme="1"/>
      <name val="Arial"/>
      <family val="2"/>
    </font>
    <font>
      <b/>
      <sz val="8"/>
      <color theme="1"/>
      <name val="Arial"/>
      <family val="2"/>
    </font>
    <font>
      <b/>
      <sz val="14"/>
      <color theme="1"/>
      <name val="Arial"/>
      <family val="2"/>
    </font>
    <font>
      <i/>
      <sz val="11"/>
      <color theme="1"/>
      <name val="Arial"/>
      <family val="2"/>
    </font>
    <font>
      <sz val="10"/>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4"/>
      <color theme="1"/>
      <name val="Arial"/>
      <family val="2"/>
    </font>
    <font>
      <b/>
      <sz val="10.5"/>
      <color theme="1"/>
      <name val="Arial"/>
      <family val="2"/>
    </font>
    <font>
      <b/>
      <sz val="11"/>
      <color theme="5" tint="-0.249977111117893"/>
      <name val="Calibri"/>
      <family val="2"/>
      <scheme val="minor"/>
    </font>
    <font>
      <b/>
      <i/>
      <sz val="9"/>
      <color theme="1"/>
      <name val="Arial"/>
      <family val="2"/>
    </font>
    <font>
      <b/>
      <sz val="13"/>
      <color theme="1"/>
      <name val="Arial"/>
      <family val="2"/>
    </font>
    <font>
      <b/>
      <sz val="7"/>
      <color theme="1"/>
      <name val="Arial"/>
      <family val="2"/>
    </font>
    <font>
      <i/>
      <sz val="10"/>
      <color theme="1"/>
      <name val="Arial"/>
      <family val="2"/>
    </font>
    <font>
      <sz val="11.5"/>
      <color theme="1"/>
      <name val="Arial"/>
      <family val="2"/>
    </font>
    <font>
      <b/>
      <sz val="16"/>
      <color rgb="FFFF0000"/>
      <name val="Arial"/>
      <family val="2"/>
    </font>
    <font>
      <b/>
      <i/>
      <sz val="8"/>
      <color theme="1"/>
      <name val="Calibri"/>
      <family val="2"/>
      <scheme val="minor"/>
    </font>
    <font>
      <b/>
      <sz val="9.5"/>
      <color theme="1"/>
      <name val="Arial"/>
      <family val="2"/>
    </font>
    <font>
      <b/>
      <sz val="12"/>
      <color rgb="FFFF0000"/>
      <name val="Arial"/>
      <family val="2"/>
    </font>
    <font>
      <sz val="10"/>
      <color indexed="8"/>
      <name val="Arial"/>
      <family val="2"/>
    </font>
    <font>
      <b/>
      <sz val="12"/>
      <color theme="0"/>
      <name val="Calibri"/>
      <family val="2"/>
      <scheme val="minor"/>
    </font>
    <font>
      <sz val="10"/>
      <color indexed="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CFFCC"/>
        <bgColor indexed="64"/>
      </patternFill>
    </fill>
    <fill>
      <patternFill patternType="solid">
        <fgColor rgb="FFCCFFCC"/>
        <bgColor indexed="9"/>
      </patternFill>
    </fill>
    <fill>
      <patternFill patternType="solid">
        <fgColor rgb="FFFFFFCC"/>
        <bgColor indexed="9"/>
      </patternFill>
    </fill>
    <fill>
      <patternFill patternType="solid">
        <fgColor rgb="FFFFFF99"/>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C0000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040">
    <xf numFmtId="0" fontId="0" fillId="0" borderId="0" xfId="0"/>
    <xf numFmtId="0" fontId="14" fillId="2" borderId="0" xfId="0" applyFont="1" applyFill="1" applyProtection="1"/>
    <xf numFmtId="0" fontId="0" fillId="0" borderId="0" xfId="0" applyFill="1"/>
    <xf numFmtId="0" fontId="14" fillId="0" borderId="0" xfId="0" applyFont="1" applyFill="1" applyProtection="1"/>
    <xf numFmtId="0" fontId="15" fillId="2" borderId="0" xfId="0" applyFont="1" applyFill="1" applyAlignment="1" applyProtection="1"/>
    <xf numFmtId="0" fontId="14" fillId="2" borderId="0" xfId="0" applyFont="1" applyFill="1"/>
    <xf numFmtId="0" fontId="15" fillId="2" borderId="0" xfId="0" applyFont="1" applyFill="1" applyAlignment="1"/>
    <xf numFmtId="0" fontId="0" fillId="0" borderId="0" xfId="0" applyProtection="1"/>
    <xf numFmtId="0" fontId="14" fillId="2" borderId="0" xfId="0" applyFont="1" applyFill="1" applyBorder="1" applyProtection="1"/>
    <xf numFmtId="0" fontId="16" fillId="2" borderId="0" xfId="0" applyFont="1" applyFill="1" applyBorder="1" applyAlignment="1" applyProtection="1">
      <alignment vertical="center"/>
    </xf>
    <xf numFmtId="0" fontId="17" fillId="2" borderId="1" xfId="0" applyFont="1" applyFill="1" applyBorder="1" applyAlignment="1" applyProtection="1">
      <alignment horizontal="center"/>
      <protection locked="0"/>
    </xf>
    <xf numFmtId="49" fontId="14" fillId="2" borderId="0" xfId="0" applyNumberFormat="1" applyFont="1" applyFill="1"/>
    <xf numFmtId="0" fontId="18" fillId="3" borderId="1" xfId="0" applyFont="1" applyFill="1" applyBorder="1" applyAlignment="1" applyProtection="1">
      <alignment horizontal="center"/>
    </xf>
    <xf numFmtId="0" fontId="14" fillId="2" borderId="0" xfId="0" applyFont="1" applyFill="1" applyAlignment="1" applyProtection="1"/>
    <xf numFmtId="0" fontId="0" fillId="2" borderId="0" xfId="0" applyFill="1" applyProtection="1"/>
    <xf numFmtId="0" fontId="0" fillId="2" borderId="0" xfId="0" applyFill="1"/>
    <xf numFmtId="0" fontId="19" fillId="3" borderId="2" xfId="0" applyFont="1" applyFill="1" applyBorder="1" applyAlignment="1" applyProtection="1">
      <alignment horizontal="center" vertical="center" wrapText="1"/>
    </xf>
    <xf numFmtId="164" fontId="19" fillId="3" borderId="2" xfId="0" applyNumberFormat="1" applyFont="1" applyFill="1" applyBorder="1" applyAlignment="1" applyProtection="1">
      <alignment horizontal="center" vertical="center" wrapText="1"/>
    </xf>
    <xf numFmtId="0" fontId="18" fillId="2" borderId="3" xfId="0" applyFont="1" applyFill="1" applyBorder="1" applyAlignment="1" applyProtection="1">
      <alignment horizontal="center"/>
    </xf>
    <xf numFmtId="0" fontId="18" fillId="2" borderId="4" xfId="0" applyFont="1" applyFill="1" applyBorder="1" applyAlignment="1" applyProtection="1">
      <alignment horizontal="center"/>
    </xf>
    <xf numFmtId="0" fontId="18" fillId="2" borderId="5" xfId="0" applyFont="1" applyFill="1" applyBorder="1" applyAlignment="1" applyProtection="1">
      <alignment horizontal="center"/>
    </xf>
    <xf numFmtId="0" fontId="14" fillId="3" borderId="6" xfId="0" applyFont="1" applyFill="1" applyBorder="1" applyAlignment="1" applyProtection="1">
      <alignment horizontal="center"/>
    </xf>
    <xf numFmtId="0" fontId="14" fillId="2" borderId="1" xfId="0" applyFont="1" applyFill="1" applyBorder="1" applyAlignment="1" applyProtection="1">
      <alignment horizontal="center"/>
      <protection locked="0"/>
    </xf>
    <xf numFmtId="0" fontId="14" fillId="2" borderId="7" xfId="0" applyFont="1" applyFill="1" applyBorder="1" applyAlignment="1" applyProtection="1"/>
    <xf numFmtId="0" fontId="14" fillId="2" borderId="0" xfId="0" applyFont="1" applyFill="1" applyBorder="1" applyAlignment="1" applyProtection="1"/>
    <xf numFmtId="0" fontId="14" fillId="2" borderId="8" xfId="0" applyFont="1" applyFill="1" applyBorder="1" applyProtection="1"/>
    <xf numFmtId="0" fontId="0" fillId="2" borderId="8" xfId="0" applyFill="1" applyBorder="1" applyProtection="1"/>
    <xf numFmtId="0" fontId="18" fillId="3" borderId="1" xfId="0" applyFont="1" applyFill="1" applyBorder="1" applyAlignment="1" applyProtection="1">
      <alignment horizontal="center" vertical="center"/>
    </xf>
    <xf numFmtId="0" fontId="18" fillId="2" borderId="1" xfId="0" applyFont="1" applyFill="1" applyBorder="1" applyAlignment="1" applyProtection="1">
      <alignment horizontal="center"/>
      <protection locked="0"/>
    </xf>
    <xf numFmtId="0" fontId="18" fillId="2" borderId="0" xfId="0" applyFont="1" applyFill="1" applyBorder="1" applyAlignment="1" applyProtection="1">
      <alignment horizontal="center"/>
      <protection locked="0"/>
    </xf>
    <xf numFmtId="0" fontId="14" fillId="2" borderId="3" xfId="0" applyFont="1" applyFill="1" applyBorder="1" applyProtection="1"/>
    <xf numFmtId="0" fontId="14" fillId="2" borderId="4" xfId="0" applyFont="1" applyFill="1" applyBorder="1" applyProtection="1"/>
    <xf numFmtId="0" fontId="14" fillId="2" borderId="5" xfId="0" applyFont="1" applyFill="1" applyBorder="1" applyProtection="1"/>
    <xf numFmtId="0" fontId="14" fillId="2" borderId="6" xfId="0" applyFont="1" applyFill="1" applyBorder="1" applyProtection="1"/>
    <xf numFmtId="0" fontId="14" fillId="2" borderId="9" xfId="0" applyFont="1" applyFill="1" applyBorder="1" applyProtection="1"/>
    <xf numFmtId="0" fontId="14" fillId="2" borderId="10" xfId="0" applyFont="1" applyFill="1" applyBorder="1" applyProtection="1"/>
    <xf numFmtId="0" fontId="20" fillId="2" borderId="0" xfId="0" applyFont="1" applyFill="1" applyBorder="1" applyAlignment="1" applyProtection="1">
      <alignment horizontal="left"/>
    </xf>
    <xf numFmtId="0" fontId="21" fillId="2" borderId="0" xfId="0" applyFont="1" applyFill="1"/>
    <xf numFmtId="0" fontId="12" fillId="2" borderId="0" xfId="0" applyFont="1" applyFill="1"/>
    <xf numFmtId="0" fontId="14" fillId="2" borderId="0" xfId="0" applyFont="1" applyFill="1" applyAlignment="1"/>
    <xf numFmtId="0" fontId="21" fillId="2" borderId="0" xfId="0" applyFont="1" applyFill="1" applyAlignment="1"/>
    <xf numFmtId="0" fontId="14" fillId="2" borderId="4" xfId="0" applyFont="1" applyFill="1" applyBorder="1"/>
    <xf numFmtId="0" fontId="0" fillId="2" borderId="4" xfId="0" applyFill="1" applyBorder="1"/>
    <xf numFmtId="0" fontId="0" fillId="2" borderId="5" xfId="0" applyFill="1" applyBorder="1"/>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0" fontId="14" fillId="2" borderId="11" xfId="0" applyFont="1" applyFill="1" applyBorder="1" applyAlignment="1"/>
    <xf numFmtId="0" fontId="0" fillId="2" borderId="11" xfId="0" applyFill="1" applyBorder="1"/>
    <xf numFmtId="0" fontId="0" fillId="2" borderId="12" xfId="0" applyFill="1" applyBorder="1"/>
    <xf numFmtId="0" fontId="22" fillId="2" borderId="11" xfId="0" applyFont="1" applyFill="1" applyBorder="1" applyAlignment="1">
      <alignment vertical="center" wrapText="1"/>
    </xf>
    <xf numFmtId="0" fontId="22" fillId="2" borderId="12" xfId="0" applyFont="1" applyFill="1" applyBorder="1" applyAlignment="1">
      <alignment vertical="center" wrapText="1"/>
    </xf>
    <xf numFmtId="0" fontId="14" fillId="2" borderId="0" xfId="0" applyFont="1" applyFill="1" applyBorder="1"/>
    <xf numFmtId="0" fontId="0" fillId="2" borderId="0" xfId="0" applyFill="1" applyBorder="1"/>
    <xf numFmtId="0" fontId="0" fillId="2" borderId="8" xfId="0" applyFill="1" applyBorder="1"/>
    <xf numFmtId="0" fontId="22" fillId="2" borderId="0" xfId="0" applyFont="1" applyFill="1" applyBorder="1" applyAlignment="1">
      <alignment vertical="center" wrapText="1"/>
    </xf>
    <xf numFmtId="0" fontId="22" fillId="2" borderId="8" xfId="0" applyFont="1" applyFill="1" applyBorder="1" applyAlignment="1">
      <alignment vertical="center" wrapText="1"/>
    </xf>
    <xf numFmtId="0" fontId="14" fillId="2" borderId="11" xfId="0" applyFont="1" applyFill="1" applyBorder="1"/>
    <xf numFmtId="0" fontId="14" fillId="2" borderId="9" xfId="0" applyFont="1" applyFill="1" applyBorder="1"/>
    <xf numFmtId="0" fontId="0" fillId="2" borderId="9" xfId="0" applyFill="1" applyBorder="1"/>
    <xf numFmtId="0" fontId="0" fillId="2" borderId="10" xfId="0" applyFill="1" applyBorder="1"/>
    <xf numFmtId="0" fontId="22" fillId="2" borderId="9" xfId="0" applyFont="1" applyFill="1" applyBorder="1" applyAlignment="1">
      <alignment vertical="center" wrapText="1"/>
    </xf>
    <xf numFmtId="0" fontId="22" fillId="2" borderId="10" xfId="0" applyFont="1" applyFill="1" applyBorder="1" applyAlignment="1">
      <alignment vertical="center" wrapText="1"/>
    </xf>
    <xf numFmtId="0" fontId="18" fillId="2" borderId="4"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0" fontId="18" fillId="2" borderId="9" xfId="0" applyFont="1" applyFill="1" applyBorder="1" applyAlignment="1" applyProtection="1">
      <alignment vertical="center"/>
      <protection locked="0"/>
    </xf>
    <xf numFmtId="0" fontId="18" fillId="2" borderId="10" xfId="0" applyFont="1" applyFill="1" applyBorder="1" applyAlignment="1" applyProtection="1">
      <alignment vertical="center"/>
      <protection locked="0"/>
    </xf>
    <xf numFmtId="0" fontId="18" fillId="2" borderId="4"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9" xfId="0" applyFont="1" applyFill="1" applyBorder="1" applyAlignment="1" applyProtection="1">
      <alignment vertical="center"/>
    </xf>
    <xf numFmtId="0" fontId="18" fillId="2" borderId="10" xfId="0" applyFont="1" applyFill="1" applyBorder="1" applyAlignment="1" applyProtection="1">
      <alignment vertical="center"/>
    </xf>
    <xf numFmtId="0" fontId="23" fillId="3" borderId="1" xfId="0" applyFont="1" applyFill="1" applyBorder="1" applyAlignment="1">
      <alignment horizontal="center" vertical="center" wrapText="1"/>
    </xf>
    <xf numFmtId="0" fontId="14" fillId="2" borderId="1" xfId="0" applyFont="1" applyFill="1" applyBorder="1" applyProtection="1">
      <protection locked="0"/>
    </xf>
    <xf numFmtId="0" fontId="20" fillId="2" borderId="7"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14" fillId="2" borderId="7" xfId="0" applyFont="1" applyFill="1" applyBorder="1" applyProtection="1"/>
    <xf numFmtId="0" fontId="16" fillId="2" borderId="0" xfId="0" applyFont="1" applyFill="1" applyBorder="1" applyAlignment="1" applyProtection="1">
      <alignment horizontal="center" vertical="center"/>
    </xf>
    <xf numFmtId="0" fontId="18" fillId="2" borderId="8" xfId="0" applyFont="1" applyFill="1" applyBorder="1" applyAlignment="1" applyProtection="1">
      <alignment horizontal="center"/>
    </xf>
    <xf numFmtId="0" fontId="17" fillId="3" borderId="13" xfId="0" applyFont="1" applyFill="1" applyBorder="1" applyAlignment="1" applyProtection="1">
      <alignment horizontal="center"/>
    </xf>
    <xf numFmtId="0" fontId="17" fillId="2" borderId="14" xfId="0" applyFont="1" applyFill="1" applyBorder="1" applyAlignment="1" applyProtection="1">
      <alignment horizontal="center"/>
      <protection locked="0"/>
    </xf>
    <xf numFmtId="0" fontId="17" fillId="0" borderId="0" xfId="0" applyFont="1" applyFill="1" applyBorder="1" applyAlignment="1" applyProtection="1">
      <alignment horizontal="center"/>
    </xf>
    <xf numFmtId="0" fontId="17" fillId="0" borderId="14" xfId="0" applyFont="1" applyFill="1" applyBorder="1" applyAlignment="1" applyProtection="1">
      <alignment horizontal="center"/>
    </xf>
    <xf numFmtId="0" fontId="15" fillId="2" borderId="0" xfId="0" applyFont="1" applyFill="1" applyAlignment="1" applyProtection="1">
      <alignment horizontal="center"/>
      <protection locked="0"/>
    </xf>
    <xf numFmtId="0" fontId="14" fillId="2" borderId="0" xfId="0" applyFont="1" applyFill="1" applyProtection="1">
      <protection locked="0"/>
    </xf>
    <xf numFmtId="9" fontId="24" fillId="2" borderId="0" xfId="0" applyNumberFormat="1" applyFont="1" applyFill="1" applyAlignment="1" applyProtection="1">
      <alignment horizontal="center"/>
    </xf>
    <xf numFmtId="9" fontId="0" fillId="0" borderId="0" xfId="0" applyNumberFormat="1" applyProtection="1"/>
    <xf numFmtId="9" fontId="25" fillId="2" borderId="0" xfId="0" applyNumberFormat="1" applyFont="1" applyFill="1" applyProtection="1"/>
    <xf numFmtId="0" fontId="22" fillId="2" borderId="0" xfId="0" applyFont="1" applyFill="1" applyBorder="1" applyAlignment="1" applyProtection="1">
      <alignment horizontal="left" vertical="center" wrapText="1"/>
    </xf>
    <xf numFmtId="0" fontId="24" fillId="2" borderId="0" xfId="0" applyFont="1" applyFill="1" applyBorder="1" applyAlignment="1" applyProtection="1">
      <alignment horizontal="center" vertical="center"/>
    </xf>
    <xf numFmtId="0" fontId="14" fillId="2" borderId="0" xfId="0" applyFont="1" applyFill="1" applyAlignment="1" applyProtection="1">
      <alignment horizontal="left"/>
    </xf>
    <xf numFmtId="14" fontId="14" fillId="2" borderId="0" xfId="0" applyNumberFormat="1" applyFont="1" applyFill="1" applyProtection="1"/>
    <xf numFmtId="1" fontId="14" fillId="2" borderId="0" xfId="0" applyNumberFormat="1" applyFont="1" applyFill="1" applyProtection="1"/>
    <xf numFmtId="0" fontId="14" fillId="2" borderId="0" xfId="0" applyNumberFormat="1" applyFont="1" applyFill="1" applyProtection="1"/>
    <xf numFmtId="1" fontId="14" fillId="2" borderId="0" xfId="0" applyNumberFormat="1" applyFont="1" applyFill="1" applyAlignment="1" applyProtection="1">
      <alignment horizontal="left"/>
    </xf>
    <xf numFmtId="1" fontId="14" fillId="2" borderId="0" xfId="0" applyNumberFormat="1" applyFont="1" applyFill="1" applyAlignment="1" applyProtection="1">
      <alignment horizontal="center"/>
    </xf>
    <xf numFmtId="0" fontId="21" fillId="2" borderId="0" xfId="0" applyFont="1" applyFill="1" applyProtection="1"/>
    <xf numFmtId="1" fontId="21" fillId="2" borderId="0" xfId="0" applyNumberFormat="1" applyFont="1" applyFill="1" applyProtection="1"/>
    <xf numFmtId="9" fontId="14" fillId="2" borderId="0" xfId="0" applyNumberFormat="1" applyFont="1" applyFill="1" applyProtection="1"/>
    <xf numFmtId="0" fontId="25" fillId="2" borderId="0" xfId="0" applyFont="1" applyFill="1" applyProtection="1"/>
    <xf numFmtId="0" fontId="26" fillId="2" borderId="0" xfId="0" applyFont="1" applyFill="1" applyAlignment="1" applyProtection="1"/>
    <xf numFmtId="0" fontId="26" fillId="2" borderId="0" xfId="0" applyFont="1" applyFill="1" applyProtection="1"/>
    <xf numFmtId="0" fontId="14" fillId="2" borderId="0" xfId="0" applyFont="1" applyFill="1" applyAlignment="1" applyProtection="1">
      <alignment horizontal="center"/>
    </xf>
    <xf numFmtId="0" fontId="14" fillId="3" borderId="15" xfId="0" applyFont="1" applyFill="1" applyBorder="1" applyAlignment="1" applyProtection="1">
      <alignment horizontal="center"/>
    </xf>
    <xf numFmtId="0" fontId="24" fillId="2" borderId="0" xfId="0" applyFont="1" applyFill="1" applyAlignment="1" applyProtection="1">
      <alignment horizontal="center"/>
    </xf>
    <xf numFmtId="22" fontId="0" fillId="0" borderId="0" xfId="0" applyNumberFormat="1" applyProtection="1"/>
    <xf numFmtId="0" fontId="12" fillId="0" borderId="0" xfId="0" applyFont="1" applyProtection="1"/>
    <xf numFmtId="0" fontId="12" fillId="0" borderId="0" xfId="0" applyFont="1"/>
    <xf numFmtId="0" fontId="14" fillId="0" borderId="1" xfId="0" applyFont="1" applyFill="1" applyBorder="1" applyAlignment="1" applyProtection="1">
      <alignment horizontal="center"/>
      <protection locked="0"/>
    </xf>
    <xf numFmtId="9" fontId="14" fillId="0" borderId="1" xfId="0" applyNumberFormat="1" applyFont="1" applyFill="1" applyBorder="1" applyAlignment="1" applyProtection="1">
      <alignment horizontal="center"/>
      <protection locked="0"/>
    </xf>
    <xf numFmtId="0" fontId="14" fillId="0" borderId="13" xfId="0" applyFont="1" applyFill="1" applyBorder="1" applyAlignment="1" applyProtection="1">
      <alignment horizontal="center"/>
      <protection locked="0"/>
    </xf>
    <xf numFmtId="0" fontId="0" fillId="0" borderId="0" xfId="0"/>
    <xf numFmtId="9" fontId="27" fillId="2" borderId="2" xfId="0" applyNumberFormat="1" applyFont="1" applyFill="1" applyBorder="1" applyAlignment="1" applyProtection="1">
      <alignment horizontal="center" vertical="center"/>
      <protection locked="0"/>
    </xf>
    <xf numFmtId="0" fontId="17" fillId="3" borderId="1" xfId="0" applyFont="1" applyFill="1" applyBorder="1" applyAlignment="1" applyProtection="1">
      <alignment horizontal="center"/>
    </xf>
    <xf numFmtId="49" fontId="28" fillId="2" borderId="3" xfId="0" applyNumberFormat="1" applyFont="1" applyFill="1" applyBorder="1" applyAlignment="1" applyProtection="1">
      <alignment vertical="center" wrapText="1"/>
      <protection locked="0"/>
    </xf>
    <xf numFmtId="0" fontId="17" fillId="3" borderId="14" xfId="0" applyFont="1" applyFill="1" applyBorder="1" applyAlignment="1" applyProtection="1">
      <alignment horizontal="center"/>
    </xf>
    <xf numFmtId="0" fontId="0" fillId="0" borderId="0" xfId="0"/>
    <xf numFmtId="0" fontId="18" fillId="3" borderId="2" xfId="0" applyFont="1" applyFill="1" applyBorder="1" applyAlignment="1" applyProtection="1">
      <alignment horizontal="center" vertical="center" wrapText="1"/>
    </xf>
    <xf numFmtId="9" fontId="17" fillId="4" borderId="2" xfId="0" applyNumberFormat="1" applyFont="1" applyFill="1" applyBorder="1" applyAlignment="1" applyProtection="1">
      <alignment horizontal="center" vertical="center" wrapText="1"/>
    </xf>
    <xf numFmtId="9" fontId="17" fillId="2" borderId="5" xfId="0" applyNumberFormat="1" applyFont="1" applyFill="1" applyBorder="1" applyAlignment="1" applyProtection="1">
      <alignment horizontal="center" vertical="center" wrapText="1"/>
    </xf>
    <xf numFmtId="0" fontId="27" fillId="2" borderId="3"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1" fontId="27" fillId="2" borderId="2" xfId="0" applyNumberFormat="1" applyFont="1" applyFill="1" applyBorder="1" applyAlignment="1" applyProtection="1">
      <alignment horizontal="center" vertical="center"/>
    </xf>
    <xf numFmtId="1" fontId="27" fillId="2" borderId="2" xfId="0" applyNumberFormat="1" applyFont="1" applyFill="1" applyBorder="1" applyAlignment="1" applyProtection="1">
      <alignment horizontal="center" vertical="center"/>
      <protection locked="0"/>
    </xf>
    <xf numFmtId="14" fontId="29" fillId="2" borderId="1" xfId="0" applyNumberFormat="1" applyFont="1" applyFill="1" applyBorder="1" applyAlignment="1" applyProtection="1">
      <alignment horizontal="center"/>
      <protection locked="0"/>
    </xf>
    <xf numFmtId="9" fontId="27" fillId="2" borderId="1" xfId="0" applyNumberFormat="1" applyFont="1" applyFill="1" applyBorder="1" applyAlignment="1" applyProtection="1">
      <alignment horizontal="center" vertical="center" wrapText="1"/>
    </xf>
    <xf numFmtId="0" fontId="0" fillId="5" borderId="0" xfId="0" applyFill="1"/>
    <xf numFmtId="0" fontId="27" fillId="2" borderId="1" xfId="0" applyFont="1" applyFill="1" applyBorder="1" applyAlignment="1" applyProtection="1">
      <alignment horizontal="center" vertical="top" wrapText="1"/>
      <protection locked="0"/>
    </xf>
    <xf numFmtId="0" fontId="27" fillId="0" borderId="1" xfId="0" applyFont="1" applyBorder="1" applyAlignment="1" applyProtection="1">
      <alignment horizontal="center" vertical="top" wrapText="1"/>
      <protection locked="0"/>
    </xf>
    <xf numFmtId="10" fontId="27" fillId="4" borderId="2" xfId="0" applyNumberFormat="1" applyFont="1" applyFill="1" applyBorder="1" applyAlignment="1" applyProtection="1">
      <alignment horizontal="center" vertical="center"/>
    </xf>
    <xf numFmtId="164" fontId="30" fillId="2" borderId="2" xfId="0" applyNumberFormat="1" applyFont="1" applyFill="1" applyBorder="1" applyAlignment="1" applyProtection="1">
      <alignment horizontal="center" vertical="center" wrapText="1"/>
    </xf>
    <xf numFmtId="0" fontId="29" fillId="2" borderId="15" xfId="0" applyFont="1" applyFill="1" applyBorder="1" applyAlignment="1" applyProtection="1">
      <alignment horizontal="center"/>
    </xf>
    <xf numFmtId="0" fontId="29" fillId="2" borderId="14" xfId="0" applyFont="1" applyFill="1" applyBorder="1" applyAlignment="1" applyProtection="1">
      <alignment horizontal="center"/>
    </xf>
    <xf numFmtId="0" fontId="29" fillId="2" borderId="16" xfId="0" applyFont="1" applyFill="1" applyBorder="1" applyAlignment="1" applyProtection="1">
      <alignment horizontal="center"/>
    </xf>
    <xf numFmtId="0" fontId="27" fillId="2" borderId="14" xfId="0" applyFont="1" applyFill="1" applyBorder="1" applyAlignment="1" applyProtection="1">
      <alignment horizontal="center" vertical="top" wrapText="1"/>
      <protection locked="0"/>
    </xf>
    <xf numFmtId="0" fontId="31" fillId="2" borderId="7" xfId="0" applyFont="1" applyFill="1" applyBorder="1" applyAlignment="1" applyProtection="1">
      <alignment horizontal="right" vertical="center" wrapText="1"/>
    </xf>
    <xf numFmtId="0" fontId="31" fillId="2" borderId="0" xfId="0" applyFont="1" applyFill="1" applyBorder="1" applyAlignment="1" applyProtection="1">
      <alignment horizontal="right" vertical="center" wrapText="1"/>
    </xf>
    <xf numFmtId="0" fontId="31" fillId="2" borderId="6" xfId="0" applyFont="1" applyFill="1" applyBorder="1" applyAlignment="1" applyProtection="1">
      <alignment horizontal="right" vertical="center" wrapText="1"/>
    </xf>
    <xf numFmtId="0" fontId="31" fillId="2" borderId="9" xfId="0" applyFont="1" applyFill="1" applyBorder="1" applyAlignment="1" applyProtection="1">
      <alignment horizontal="right" vertical="center" wrapText="1"/>
    </xf>
    <xf numFmtId="0" fontId="14" fillId="2" borderId="7"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horizontal="center" vertical="center" wrapText="1"/>
    </xf>
    <xf numFmtId="0" fontId="18" fillId="3" borderId="14" xfId="0" applyFont="1" applyFill="1" applyBorder="1" applyAlignment="1">
      <alignment horizontal="center"/>
    </xf>
    <xf numFmtId="10" fontId="27" fillId="2" borderId="1" xfId="0" applyNumberFormat="1" applyFont="1" applyFill="1" applyBorder="1" applyAlignment="1" applyProtection="1">
      <alignment horizontal="center" vertical="center" wrapText="1"/>
      <protection locked="0"/>
    </xf>
    <xf numFmtId="0" fontId="0" fillId="2" borderId="3" xfId="0" applyFill="1" applyBorder="1"/>
    <xf numFmtId="0" fontId="0" fillId="2" borderId="7" xfId="0" applyFill="1" applyBorder="1"/>
    <xf numFmtId="0" fontId="0" fillId="2" borderId="7" xfId="0" applyFill="1" applyBorder="1" applyAlignment="1"/>
    <xf numFmtId="0" fontId="0" fillId="2" borderId="0" xfId="0" applyFill="1" applyBorder="1" applyAlignment="1"/>
    <xf numFmtId="0" fontId="0" fillId="2" borderId="8" xfId="0" applyFill="1" applyBorder="1" applyAlignment="1"/>
    <xf numFmtId="0" fontId="17" fillId="0" borderId="1" xfId="0" applyFont="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top" wrapText="1"/>
      <protection locked="0"/>
    </xf>
    <xf numFmtId="0" fontId="27" fillId="2" borderId="14" xfId="0" applyFont="1" applyFill="1" applyBorder="1" applyAlignment="1" applyProtection="1">
      <alignment horizontal="center" vertical="top" wrapText="1"/>
      <protection locked="0"/>
    </xf>
    <xf numFmtId="0" fontId="28" fillId="0" borderId="4" xfId="0" applyNumberFormat="1" applyFont="1" applyBorder="1" applyAlignment="1" applyProtection="1">
      <alignment vertical="center" wrapText="1"/>
      <protection locked="0"/>
    </xf>
    <xf numFmtId="49" fontId="29" fillId="2" borderId="15" xfId="0" applyNumberFormat="1" applyFont="1" applyFill="1" applyBorder="1" applyAlignment="1" applyProtection="1">
      <alignment horizontal="center" vertical="top" wrapText="1"/>
      <protection locked="0"/>
    </xf>
    <xf numFmtId="49" fontId="29" fillId="2" borderId="16" xfId="0" applyNumberFormat="1" applyFont="1" applyFill="1" applyBorder="1" applyAlignment="1" applyProtection="1">
      <alignment horizontal="center" vertical="top" wrapText="1"/>
      <protection locked="0"/>
    </xf>
    <xf numFmtId="49" fontId="29" fillId="2" borderId="14" xfId="0" applyNumberFormat="1" applyFont="1" applyFill="1" applyBorder="1" applyAlignment="1" applyProtection="1">
      <alignment horizontal="center" vertical="top" wrapText="1"/>
      <protection locked="0"/>
    </xf>
    <xf numFmtId="0" fontId="14" fillId="2" borderId="9" xfId="0" applyFont="1" applyFill="1" applyBorder="1" applyAlignment="1" applyProtection="1">
      <alignment horizontal="center"/>
    </xf>
    <xf numFmtId="0" fontId="14" fillId="2" borderId="10" xfId="0" applyFont="1" applyFill="1" applyBorder="1" applyAlignment="1" applyProtection="1">
      <alignment horizontal="center"/>
    </xf>
    <xf numFmtId="0" fontId="32" fillId="2" borderId="15" xfId="0" applyFont="1" applyFill="1" applyBorder="1" applyAlignment="1" applyProtection="1">
      <alignment horizontal="center"/>
    </xf>
    <xf numFmtId="0" fontId="14" fillId="2" borderId="11"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8" xfId="0" applyFont="1" applyFill="1" applyBorder="1" applyAlignment="1" applyProtection="1">
      <alignment horizont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0" fontId="14" fillId="2" borderId="9" xfId="0" applyFont="1" applyFill="1" applyBorder="1" applyAlignment="1" applyProtection="1">
      <alignment horizontal="left" vertical="center"/>
    </xf>
    <xf numFmtId="0" fontId="32" fillId="2" borderId="16" xfId="0" applyFont="1" applyFill="1" applyBorder="1" applyAlignment="1" applyProtection="1">
      <alignment horizontal="center"/>
    </xf>
    <xf numFmtId="0" fontId="32" fillId="2" borderId="14" xfId="0" applyFont="1" applyFill="1" applyBorder="1" applyAlignment="1" applyProtection="1">
      <alignment horizontal="center"/>
    </xf>
    <xf numFmtId="0" fontId="14" fillId="2" borderId="26" xfId="0" applyFont="1" applyFill="1" applyBorder="1" applyProtection="1"/>
    <xf numFmtId="0" fontId="14" fillId="2" borderId="11" xfId="0" applyFont="1" applyFill="1" applyBorder="1" applyProtection="1"/>
    <xf numFmtId="0" fontId="14" fillId="2" borderId="11" xfId="0" applyFont="1" applyFill="1" applyBorder="1" applyAlignment="1" applyProtection="1">
      <alignment horizontal="left" vertical="center"/>
    </xf>
    <xf numFmtId="0" fontId="14" fillId="2" borderId="8" xfId="0" applyFont="1" applyFill="1" applyBorder="1"/>
    <xf numFmtId="0" fontId="0" fillId="0" borderId="8" xfId="0" applyBorder="1" applyProtection="1"/>
    <xf numFmtId="0" fontId="14" fillId="2" borderId="8" xfId="0" applyFont="1" applyFill="1" applyBorder="1" applyAlignment="1" applyProtection="1"/>
    <xf numFmtId="0" fontId="14" fillId="2" borderId="10" xfId="0" applyFont="1" applyFill="1" applyBorder="1" applyAlignment="1" applyProtection="1"/>
    <xf numFmtId="9" fontId="45" fillId="3" borderId="1"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center"/>
      <protection locked="0"/>
    </xf>
    <xf numFmtId="0" fontId="23" fillId="0" borderId="0" xfId="0" applyFont="1" applyFill="1" applyBorder="1" applyAlignment="1" applyProtection="1">
      <alignment vertical="center"/>
    </xf>
    <xf numFmtId="0" fontId="14" fillId="2" borderId="4" xfId="0" applyFont="1" applyFill="1" applyBorder="1" applyAlignment="1" applyProtection="1"/>
    <xf numFmtId="0" fontId="14" fillId="2" borderId="5" xfId="0" applyFont="1" applyFill="1" applyBorder="1" applyAlignment="1" applyProtection="1"/>
    <xf numFmtId="0" fontId="0" fillId="0" borderId="0" xfId="0" applyAlignment="1"/>
    <xf numFmtId="0" fontId="17" fillId="0" borderId="16" xfId="0" applyFont="1" applyFill="1" applyBorder="1" applyAlignment="1" applyProtection="1">
      <alignment horizontal="center"/>
    </xf>
    <xf numFmtId="0" fontId="0" fillId="0" borderId="0" xfId="0" applyBorder="1" applyAlignment="1" applyProtection="1">
      <alignment horizontal="center" vertical="center"/>
    </xf>
    <xf numFmtId="0" fontId="33" fillId="2" borderId="7" xfId="0" applyFont="1" applyFill="1" applyBorder="1" applyAlignment="1">
      <alignment horizontal="justify" vertical="top" wrapText="1"/>
    </xf>
    <xf numFmtId="0" fontId="33" fillId="0" borderId="0" xfId="0" applyFont="1" applyAlignment="1">
      <alignment horizontal="justify" vertical="top" wrapText="1"/>
    </xf>
    <xf numFmtId="0" fontId="33" fillId="0" borderId="8" xfId="0" applyFont="1" applyBorder="1" applyAlignment="1">
      <alignment horizontal="justify" vertical="top" wrapText="1"/>
    </xf>
    <xf numFmtId="0" fontId="34" fillId="6" borderId="15" xfId="0" applyFont="1" applyFill="1" applyBorder="1" applyAlignment="1">
      <alignment horizontal="center" wrapText="1"/>
    </xf>
    <xf numFmtId="0" fontId="34" fillId="6" borderId="16" xfId="0" applyFont="1" applyFill="1" applyBorder="1" applyAlignment="1">
      <alignment horizontal="center" wrapText="1"/>
    </xf>
    <xf numFmtId="0" fontId="34" fillId="6" borderId="14" xfId="0" applyFont="1" applyFill="1" applyBorder="1" applyAlignment="1">
      <alignment horizontal="center" wrapText="1"/>
    </xf>
    <xf numFmtId="0" fontId="35" fillId="0" borderId="15" xfId="0" applyFont="1" applyFill="1" applyBorder="1" applyAlignment="1">
      <alignment horizontal="justify" vertical="top" wrapText="1"/>
    </xf>
    <xf numFmtId="0" fontId="34" fillId="0" borderId="16" xfId="0" applyFont="1" applyFill="1" applyBorder="1" applyAlignment="1">
      <alignment horizontal="justify" vertical="top" wrapText="1"/>
    </xf>
    <xf numFmtId="0" fontId="34" fillId="0" borderId="14" xfId="0" applyFont="1" applyFill="1" applyBorder="1" applyAlignment="1">
      <alignment horizontal="justify" vertical="top" wrapText="1"/>
    </xf>
    <xf numFmtId="0" fontId="33" fillId="0" borderId="15" xfId="0" applyFont="1" applyBorder="1" applyAlignment="1">
      <alignment horizontal="justify" vertical="top" wrapText="1"/>
    </xf>
    <xf numFmtId="0" fontId="33" fillId="0" borderId="16" xfId="0" applyFont="1" applyBorder="1" applyAlignment="1">
      <alignment horizontal="justify" vertical="top" wrapText="1"/>
    </xf>
    <xf numFmtId="0" fontId="33" fillId="0" borderId="14" xfId="0" applyFont="1" applyBorder="1" applyAlignment="1">
      <alignment horizontal="justify" vertical="top" wrapText="1"/>
    </xf>
    <xf numFmtId="0" fontId="34"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3" fillId="2" borderId="15" xfId="0" applyFont="1" applyFill="1" applyBorder="1" applyAlignment="1">
      <alignment horizontal="justify" vertical="top" wrapText="1"/>
    </xf>
    <xf numFmtId="0" fontId="34" fillId="6" borderId="3" xfId="0" applyFont="1" applyFill="1" applyBorder="1" applyAlignment="1">
      <alignment horizontal="center" wrapText="1"/>
    </xf>
    <xf numFmtId="0" fontId="34" fillId="6" borderId="4" xfId="0" applyFont="1" applyFill="1" applyBorder="1" applyAlignment="1">
      <alignment horizontal="center" wrapText="1"/>
    </xf>
    <xf numFmtId="0" fontId="34" fillId="6" borderId="5" xfId="0" applyFont="1" applyFill="1" applyBorder="1" applyAlignment="1">
      <alignment horizontal="center" wrapText="1"/>
    </xf>
    <xf numFmtId="0" fontId="34" fillId="6" borderId="6" xfId="0" applyFont="1" applyFill="1" applyBorder="1" applyAlignment="1">
      <alignment horizontal="center" wrapText="1"/>
    </xf>
    <xf numFmtId="0" fontId="34" fillId="6" borderId="9" xfId="0" applyFont="1" applyFill="1" applyBorder="1" applyAlignment="1">
      <alignment horizontal="center" wrapText="1"/>
    </xf>
    <xf numFmtId="0" fontId="34" fillId="6" borderId="10" xfId="0" applyFont="1" applyFill="1" applyBorder="1" applyAlignment="1">
      <alignment horizontal="center" wrapText="1"/>
    </xf>
    <xf numFmtId="0" fontId="35" fillId="0" borderId="3" xfId="0" applyFont="1" applyFill="1"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36" fillId="2" borderId="7"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7" borderId="15" xfId="0" applyFont="1" applyFill="1" applyBorder="1" applyAlignment="1">
      <alignment horizontal="justify" vertical="top" wrapText="1"/>
    </xf>
    <xf numFmtId="0" fontId="0" fillId="0" borderId="16" xfId="0" applyBorder="1" applyAlignment="1">
      <alignment horizontal="justify" vertical="top" wrapText="1"/>
    </xf>
    <xf numFmtId="0" fontId="0" fillId="0" borderId="14" xfId="0" applyBorder="1" applyAlignment="1">
      <alignment horizontal="justify" vertical="top" wrapText="1"/>
    </xf>
    <xf numFmtId="0" fontId="38" fillId="3" borderId="3"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5" xfId="0" applyFont="1" applyFill="1" applyBorder="1" applyAlignment="1" applyProtection="1">
      <alignment horizontal="center" vertical="center" wrapText="1"/>
    </xf>
    <xf numFmtId="0" fontId="38" fillId="3" borderId="7" xfId="0" applyFont="1" applyFill="1" applyBorder="1" applyAlignment="1" applyProtection="1">
      <alignment horizontal="center" vertical="center" wrapText="1"/>
    </xf>
    <xf numFmtId="0" fontId="38" fillId="3" borderId="0" xfId="0" applyFont="1" applyFill="1" applyBorder="1" applyAlignment="1" applyProtection="1">
      <alignment horizontal="center" vertical="center" wrapText="1"/>
    </xf>
    <xf numFmtId="0" fontId="38" fillId="3" borderId="8" xfId="0" applyFont="1" applyFill="1" applyBorder="1" applyAlignment="1" applyProtection="1">
      <alignment horizontal="center" vertical="center" wrapText="1"/>
    </xf>
    <xf numFmtId="0" fontId="38" fillId="3" borderId="6"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8" fillId="3" borderId="10" xfId="0" applyFont="1" applyFill="1" applyBorder="1" applyAlignment="1" applyProtection="1">
      <alignment horizontal="center" vertical="center" wrapText="1"/>
    </xf>
    <xf numFmtId="0" fontId="14" fillId="2" borderId="15" xfId="0" applyFont="1" applyFill="1" applyBorder="1" applyAlignment="1" applyProtection="1">
      <alignment horizontal="justify" vertical="top" wrapText="1"/>
      <protection locked="0"/>
    </xf>
    <xf numFmtId="0" fontId="19" fillId="3" borderId="2" xfId="0" applyFont="1" applyFill="1" applyBorder="1" applyAlignment="1" applyProtection="1">
      <alignment horizontal="center" vertical="center" wrapText="1"/>
    </xf>
    <xf numFmtId="0" fontId="19" fillId="3" borderId="17"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23" fillId="8" borderId="15" xfId="0" applyFont="1" applyFill="1" applyBorder="1" applyAlignment="1" applyProtection="1">
      <alignment horizontal="center"/>
    </xf>
    <xf numFmtId="0" fontId="23" fillId="8" borderId="16" xfId="0" applyFont="1" applyFill="1" applyBorder="1" applyAlignment="1" applyProtection="1">
      <alignment horizontal="center"/>
    </xf>
    <xf numFmtId="0" fontId="23" fillId="8" borderId="14" xfId="0" applyFont="1" applyFill="1" applyBorder="1" applyAlignment="1" applyProtection="1">
      <alignment horizontal="center"/>
    </xf>
    <xf numFmtId="0" fontId="19" fillId="3" borderId="2" xfId="0" applyFont="1" applyFill="1" applyBorder="1" applyAlignment="1" applyProtection="1">
      <alignment horizontal="center" vertical="center"/>
    </xf>
    <xf numFmtId="0" fontId="19" fillId="3" borderId="17"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9" fontId="27" fillId="2" borderId="4" xfId="0" applyNumberFormat="1" applyFont="1" applyFill="1" applyBorder="1" applyAlignment="1" applyProtection="1">
      <alignment horizontal="center" vertical="center"/>
      <protection locked="0"/>
    </xf>
    <xf numFmtId="9" fontId="27" fillId="2" borderId="5" xfId="0" applyNumberFormat="1" applyFont="1" applyFill="1" applyBorder="1" applyAlignment="1" applyProtection="1">
      <alignment horizontal="center" vertical="center"/>
      <protection locked="0"/>
    </xf>
    <xf numFmtId="0" fontId="27" fillId="2" borderId="3" xfId="0" applyFont="1" applyFill="1" applyBorder="1" applyAlignment="1" applyProtection="1">
      <alignment horizontal="justify" vertical="top" wrapText="1"/>
      <protection locked="0"/>
    </xf>
    <xf numFmtId="0" fontId="27" fillId="2" borderId="4" xfId="0" applyFont="1" applyFill="1" applyBorder="1" applyAlignment="1" applyProtection="1">
      <alignment horizontal="justify" vertical="top" wrapText="1"/>
      <protection locked="0"/>
    </xf>
    <xf numFmtId="0" fontId="27" fillId="2" borderId="5" xfId="0" applyFont="1" applyFill="1" applyBorder="1" applyAlignment="1" applyProtection="1">
      <alignment horizontal="justify" vertical="top" wrapText="1"/>
      <protection locked="0"/>
    </xf>
    <xf numFmtId="0" fontId="23" fillId="3" borderId="1" xfId="0" applyFont="1" applyFill="1" applyBorder="1" applyAlignment="1" applyProtection="1">
      <alignment horizontal="center" vertical="center" wrapText="1"/>
    </xf>
    <xf numFmtId="0" fontId="3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37" fillId="2" borderId="3" xfId="0" applyNumberFormat="1" applyFont="1" applyFill="1" applyBorder="1" applyAlignment="1" applyProtection="1">
      <alignment horizontal="justify" vertical="top" wrapText="1"/>
      <protection locked="0"/>
    </xf>
    <xf numFmtId="0" fontId="0" fillId="0" borderId="6"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16" fillId="2" borderId="3" xfId="0" applyFont="1" applyFill="1" applyBorder="1" applyAlignment="1" applyProtection="1">
      <alignment horizontal="right" vertical="center"/>
    </xf>
    <xf numFmtId="0" fontId="16" fillId="2" borderId="4" xfId="0" applyFont="1" applyFill="1" applyBorder="1" applyAlignment="1" applyProtection="1">
      <alignment horizontal="right" vertical="center"/>
    </xf>
    <xf numFmtId="0" fontId="16" fillId="2" borderId="6" xfId="0" applyFont="1" applyFill="1" applyBorder="1" applyAlignment="1" applyProtection="1">
      <alignment horizontal="right" vertical="center"/>
    </xf>
    <xf numFmtId="0" fontId="16" fillId="2" borderId="9" xfId="0" applyFont="1" applyFill="1" applyBorder="1" applyAlignment="1" applyProtection="1">
      <alignment horizontal="right" vertical="center"/>
    </xf>
    <xf numFmtId="0" fontId="13" fillId="0" borderId="2" xfId="0" applyFont="1" applyFill="1" applyBorder="1" applyAlignment="1" applyProtection="1">
      <alignment horizontal="center" vertical="center"/>
      <protection locked="0"/>
    </xf>
    <xf numFmtId="0" fontId="0" fillId="0" borderId="13" xfId="0" applyBorder="1" applyProtection="1">
      <protection locked="0"/>
    </xf>
    <xf numFmtId="0" fontId="27" fillId="2" borderId="18"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xf>
    <xf numFmtId="0" fontId="17" fillId="3" borderId="1" xfId="0" applyFont="1" applyFill="1" applyBorder="1" applyAlignment="1" applyProtection="1">
      <alignment horizontal="center"/>
    </xf>
    <xf numFmtId="0" fontId="23" fillId="3" borderId="2" xfId="0" applyFont="1" applyFill="1" applyBorder="1" applyAlignment="1" applyProtection="1">
      <alignment horizontal="center" vertical="center" textRotation="90" wrapText="1"/>
    </xf>
    <xf numFmtId="0" fontId="23" fillId="3" borderId="17" xfId="0" applyFont="1" applyFill="1" applyBorder="1" applyAlignment="1" applyProtection="1">
      <alignment horizontal="center" vertical="center" textRotation="90" wrapText="1"/>
    </xf>
    <xf numFmtId="0" fontId="23" fillId="3" borderId="13" xfId="0" applyFont="1" applyFill="1" applyBorder="1" applyAlignment="1" applyProtection="1">
      <alignment horizontal="center" vertical="center" textRotation="90" wrapText="1"/>
    </xf>
    <xf numFmtId="0" fontId="27" fillId="2" borderId="1" xfId="0" applyFont="1" applyFill="1" applyBorder="1" applyAlignment="1" applyProtection="1">
      <alignment horizontal="center" vertical="center" wrapText="1"/>
      <protection locked="0"/>
    </xf>
    <xf numFmtId="3" fontId="27" fillId="2" borderId="1" xfId="0" applyNumberFormat="1" applyFont="1" applyFill="1" applyBorder="1" applyAlignment="1" applyProtection="1">
      <alignment horizontal="center" vertical="center" wrapText="1"/>
      <protection locked="0"/>
    </xf>
    <xf numFmtId="3" fontId="27" fillId="2" borderId="18" xfId="0" applyNumberFormat="1" applyFont="1" applyFill="1" applyBorder="1" applyAlignment="1" applyProtection="1">
      <alignment horizontal="center" vertical="center" wrapText="1"/>
      <protection locked="0"/>
    </xf>
    <xf numFmtId="3" fontId="27" fillId="2" borderId="19" xfId="0" applyNumberFormat="1" applyFont="1" applyFill="1" applyBorder="1" applyAlignment="1" applyProtection="1">
      <alignment horizontal="center" vertical="center" wrapText="1"/>
      <protection locked="0"/>
    </xf>
    <xf numFmtId="3" fontId="27" fillId="2" borderId="20" xfId="0" applyNumberFormat="1" applyFont="1" applyFill="1" applyBorder="1" applyAlignment="1" applyProtection="1">
      <alignment horizontal="center" vertical="center" wrapText="1"/>
      <protection locked="0"/>
    </xf>
    <xf numFmtId="0" fontId="0" fillId="0" borderId="24" xfId="0" applyBorder="1" applyAlignment="1">
      <alignment horizontal="center" vertical="center"/>
    </xf>
    <xf numFmtId="0" fontId="18" fillId="3" borderId="3"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23" fillId="3" borderId="18" xfId="0" applyFont="1" applyFill="1" applyBorder="1" applyAlignment="1" applyProtection="1">
      <alignment horizontal="center" vertical="center" wrapText="1"/>
    </xf>
    <xf numFmtId="0" fontId="23" fillId="3" borderId="19" xfId="0" applyFont="1" applyFill="1" applyBorder="1" applyAlignment="1" applyProtection="1">
      <alignment horizontal="center" vertical="center" wrapText="1"/>
    </xf>
    <xf numFmtId="0" fontId="23" fillId="3" borderId="20" xfId="0" applyFont="1" applyFill="1" applyBorder="1" applyAlignment="1" applyProtection="1">
      <alignment horizontal="center" vertical="center" wrapText="1"/>
    </xf>
    <xf numFmtId="9" fontId="17" fillId="3" borderId="3" xfId="0" applyNumberFormat="1" applyFont="1" applyFill="1" applyBorder="1" applyAlignment="1" applyProtection="1">
      <alignment horizontal="center" vertical="center" wrapText="1"/>
    </xf>
    <xf numFmtId="9" fontId="17" fillId="3" borderId="4" xfId="0" applyNumberFormat="1" applyFont="1" applyFill="1" applyBorder="1" applyAlignment="1" applyProtection="1">
      <alignment horizontal="center" vertical="center" wrapText="1"/>
    </xf>
    <xf numFmtId="9" fontId="17" fillId="3" borderId="5" xfId="0" applyNumberFormat="1" applyFont="1" applyFill="1" applyBorder="1" applyAlignment="1" applyProtection="1">
      <alignment horizontal="center" vertical="center" wrapText="1"/>
    </xf>
    <xf numFmtId="9" fontId="17" fillId="3" borderId="6" xfId="0" applyNumberFormat="1" applyFont="1" applyFill="1" applyBorder="1" applyAlignment="1" applyProtection="1">
      <alignment horizontal="center" vertical="center" wrapText="1"/>
    </xf>
    <xf numFmtId="9" fontId="17" fillId="3" borderId="9" xfId="0" applyNumberFormat="1" applyFont="1" applyFill="1" applyBorder="1" applyAlignment="1" applyProtection="1">
      <alignment horizontal="center" vertical="center" wrapText="1"/>
    </xf>
    <xf numFmtId="9" fontId="17" fillId="3" borderId="10" xfId="0" applyNumberFormat="1" applyFont="1" applyFill="1" applyBorder="1" applyAlignment="1" applyProtection="1">
      <alignment horizontal="center" vertical="center" wrapText="1"/>
    </xf>
    <xf numFmtId="9" fontId="23" fillId="2" borderId="2" xfId="0" applyNumberFormat="1" applyFont="1" applyFill="1" applyBorder="1" applyAlignment="1" applyProtection="1">
      <alignment horizontal="center" vertical="center" wrapText="1"/>
    </xf>
    <xf numFmtId="9" fontId="23" fillId="2" borderId="13" xfId="0" applyNumberFormat="1" applyFont="1" applyFill="1" applyBorder="1" applyAlignment="1" applyProtection="1">
      <alignment horizontal="center" vertical="center" wrapText="1"/>
    </xf>
    <xf numFmtId="9" fontId="17" fillId="2" borderId="2" xfId="0" applyNumberFormat="1" applyFont="1" applyFill="1" applyBorder="1" applyAlignment="1" applyProtection="1">
      <alignment horizontal="center" vertical="center"/>
      <protection locked="0"/>
    </xf>
    <xf numFmtId="9" fontId="17" fillId="2" borderId="13" xfId="0" applyNumberFormat="1" applyFont="1" applyFill="1" applyBorder="1" applyAlignment="1" applyProtection="1">
      <alignment horizontal="center" vertical="center"/>
      <protection locked="0"/>
    </xf>
    <xf numFmtId="0" fontId="38" fillId="0" borderId="3" xfId="0" applyFont="1" applyFill="1" applyBorder="1" applyAlignment="1" applyProtection="1">
      <alignment horizontal="center" vertical="center" wrapText="1"/>
    </xf>
    <xf numFmtId="0" fontId="38" fillId="0" borderId="4"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27" fillId="2" borderId="3" xfId="0" applyFont="1" applyFill="1" applyBorder="1" applyAlignment="1" applyProtection="1">
      <alignment horizontal="center" vertical="top" wrapText="1"/>
      <protection locked="0"/>
    </xf>
    <xf numFmtId="0" fontId="27" fillId="2" borderId="4" xfId="0" applyFont="1" applyFill="1" applyBorder="1" applyAlignment="1" applyProtection="1">
      <alignment horizontal="center" vertical="top" wrapText="1"/>
      <protection locked="0"/>
    </xf>
    <xf numFmtId="0" fontId="27" fillId="2" borderId="5" xfId="0" applyFont="1" applyFill="1" applyBorder="1" applyAlignment="1" applyProtection="1">
      <alignment horizontal="center" vertical="top" wrapText="1"/>
      <protection locked="0"/>
    </xf>
    <xf numFmtId="0" fontId="23" fillId="3" borderId="3" xfId="0" applyFont="1" applyFill="1" applyBorder="1" applyAlignment="1" applyProtection="1">
      <alignment horizontal="center" vertical="center"/>
    </xf>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17" fillId="2" borderId="2"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23" fillId="3" borderId="4"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3" borderId="6" xfId="0" applyFont="1" applyFill="1" applyBorder="1" applyAlignment="1" applyProtection="1">
      <alignment horizontal="center" vertical="center"/>
    </xf>
    <xf numFmtId="0" fontId="23" fillId="3" borderId="9"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39" fillId="0" borderId="3" xfId="0" applyFont="1" applyFill="1" applyBorder="1" applyAlignment="1" applyProtection="1">
      <alignment horizontal="center" vertical="center" wrapText="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9" xfId="0" applyBorder="1" applyProtection="1">
      <protection locked="0"/>
    </xf>
    <xf numFmtId="0" fontId="0" fillId="0" borderId="10" xfId="0" applyBorder="1" applyProtection="1">
      <protection locked="0"/>
    </xf>
    <xf numFmtId="0" fontId="14" fillId="2" borderId="15" xfId="0" applyFont="1" applyFill="1" applyBorder="1" applyAlignment="1" applyProtection="1">
      <alignment vertical="top" wrapText="1"/>
      <protection locked="0"/>
    </xf>
    <xf numFmtId="0" fontId="0" fillId="0" borderId="16" xfId="0" applyBorder="1" applyAlignment="1">
      <alignment vertical="top" wrapText="1"/>
    </xf>
    <xf numFmtId="0" fontId="0" fillId="0" borderId="14" xfId="0" applyBorder="1" applyAlignment="1">
      <alignment vertical="top" wrapText="1"/>
    </xf>
    <xf numFmtId="0" fontId="19" fillId="3" borderId="1" xfId="0" applyFont="1" applyFill="1" applyBorder="1" applyAlignment="1" applyProtection="1">
      <alignment horizontal="center" vertical="center" wrapText="1"/>
    </xf>
    <xf numFmtId="0" fontId="40" fillId="2" borderId="0" xfId="0" applyFont="1" applyFill="1" applyAlignment="1" applyProtection="1">
      <alignment horizontal="center"/>
    </xf>
    <xf numFmtId="0" fontId="18" fillId="3" borderId="7"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18" fillId="3" borderId="9"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23" fillId="3" borderId="8" xfId="0" applyFont="1" applyFill="1" applyBorder="1" applyAlignment="1" applyProtection="1">
      <alignment horizontal="center" vertical="center" wrapText="1"/>
    </xf>
    <xf numFmtId="0" fontId="14" fillId="3" borderId="15" xfId="0" applyFont="1" applyFill="1" applyBorder="1" applyAlignment="1" applyProtection="1">
      <alignment horizontal="left" vertical="center" wrapText="1"/>
    </xf>
    <xf numFmtId="0" fontId="14" fillId="3" borderId="16" xfId="0" applyFont="1" applyFill="1" applyBorder="1" applyAlignment="1" applyProtection="1">
      <alignment horizontal="left" vertical="center" wrapText="1"/>
    </xf>
    <xf numFmtId="0" fontId="14" fillId="3" borderId="14" xfId="0" applyFont="1" applyFill="1" applyBorder="1" applyAlignment="1" applyProtection="1">
      <alignment horizontal="left" vertical="center" wrapText="1"/>
    </xf>
    <xf numFmtId="0" fontId="29" fillId="2" borderId="3"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9"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29" fillId="2" borderId="15" xfId="0" applyFont="1" applyFill="1" applyBorder="1" applyAlignment="1" applyProtection="1">
      <alignment horizontal="center"/>
    </xf>
    <xf numFmtId="0" fontId="29" fillId="2" borderId="16" xfId="0" applyFont="1" applyFill="1" applyBorder="1" applyAlignment="1" applyProtection="1">
      <alignment horizontal="center"/>
    </xf>
    <xf numFmtId="0" fontId="29" fillId="2" borderId="14" xfId="0" applyFont="1" applyFill="1" applyBorder="1" applyAlignment="1" applyProtection="1">
      <alignment horizontal="center"/>
    </xf>
    <xf numFmtId="14" fontId="23" fillId="2" borderId="15" xfId="0" applyNumberFormat="1" applyFont="1" applyFill="1" applyBorder="1" applyAlignment="1" applyProtection="1">
      <alignment horizontal="center" vertical="center"/>
      <protection locked="0"/>
    </xf>
    <xf numFmtId="14" fontId="23" fillId="2" borderId="14" xfId="0" applyNumberFormat="1" applyFont="1" applyFill="1" applyBorder="1" applyAlignment="1" applyProtection="1">
      <alignment horizontal="center" vertical="center"/>
      <protection locked="0"/>
    </xf>
    <xf numFmtId="0" fontId="14" fillId="3" borderId="3"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0" fontId="14" fillId="3" borderId="5" xfId="0" applyFont="1" applyFill="1" applyBorder="1" applyAlignment="1" applyProtection="1">
      <alignment horizontal="left" vertical="center" wrapText="1"/>
    </xf>
    <xf numFmtId="0" fontId="18" fillId="3" borderId="4"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18" fillId="3" borderId="9" xfId="0" applyFont="1" applyFill="1" applyBorder="1" applyAlignment="1" applyProtection="1">
      <alignment horizontal="center" vertical="center"/>
    </xf>
    <xf numFmtId="0" fontId="18" fillId="3" borderId="10" xfId="0" applyFont="1" applyFill="1" applyBorder="1" applyAlignment="1" applyProtection="1">
      <alignment horizontal="center" vertical="center"/>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wrapText="1"/>
      <protection locked="0"/>
    </xf>
    <xf numFmtId="0" fontId="29" fillId="2" borderId="14"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30" fillId="3" borderId="4" xfId="0"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wrapText="1"/>
    </xf>
    <xf numFmtId="0" fontId="29" fillId="2" borderId="3" xfId="0" applyFont="1" applyFill="1" applyBorder="1" applyAlignment="1" applyProtection="1">
      <alignment horizontal="center"/>
    </xf>
    <xf numFmtId="0" fontId="29" fillId="2" borderId="4" xfId="0" applyFont="1" applyFill="1" applyBorder="1" applyAlignment="1" applyProtection="1">
      <alignment horizontal="center"/>
    </xf>
    <xf numFmtId="0" fontId="29" fillId="2" borderId="5" xfId="0" applyFont="1" applyFill="1" applyBorder="1" applyAlignment="1" applyProtection="1">
      <alignment horizontal="center"/>
    </xf>
    <xf numFmtId="0" fontId="29" fillId="2" borderId="6" xfId="0" applyFont="1" applyFill="1" applyBorder="1" applyAlignment="1" applyProtection="1">
      <alignment horizontal="center"/>
    </xf>
    <xf numFmtId="0" fontId="29" fillId="2" borderId="9" xfId="0" applyFont="1" applyFill="1" applyBorder="1" applyAlignment="1" applyProtection="1">
      <alignment horizontal="center"/>
    </xf>
    <xf numFmtId="0" fontId="29" fillId="2" borderId="10" xfId="0" applyFont="1" applyFill="1" applyBorder="1" applyAlignment="1" applyProtection="1">
      <alignment horizontal="center"/>
    </xf>
    <xf numFmtId="0" fontId="42" fillId="3" borderId="2" xfId="0" applyFont="1" applyFill="1" applyBorder="1" applyAlignment="1" applyProtection="1">
      <alignment horizontal="center" vertical="center" textRotation="91" wrapText="1"/>
    </xf>
    <xf numFmtId="0" fontId="42" fillId="3" borderId="13" xfId="0" applyFont="1" applyFill="1" applyBorder="1" applyAlignment="1" applyProtection="1">
      <alignment horizontal="center" vertical="center" textRotation="91" wrapText="1"/>
    </xf>
    <xf numFmtId="0" fontId="14" fillId="3" borderId="15" xfId="0" applyFont="1" applyFill="1" applyBorder="1" applyAlignment="1" applyProtection="1">
      <alignment horizontal="left"/>
    </xf>
    <xf numFmtId="0" fontId="14" fillId="3" borderId="14" xfId="0" applyFont="1" applyFill="1" applyBorder="1" applyAlignment="1" applyProtection="1">
      <alignment horizontal="left"/>
    </xf>
    <xf numFmtId="0" fontId="43" fillId="2" borderId="15" xfId="0" applyFont="1" applyFill="1" applyBorder="1" applyAlignment="1" applyProtection="1">
      <alignment horizontal="center"/>
    </xf>
    <xf numFmtId="0" fontId="43" fillId="2" borderId="16" xfId="0" applyFont="1" applyFill="1" applyBorder="1" applyAlignment="1" applyProtection="1">
      <alignment horizontal="center"/>
    </xf>
    <xf numFmtId="0" fontId="43" fillId="2" borderId="14" xfId="0" applyFont="1" applyFill="1" applyBorder="1" applyAlignment="1" applyProtection="1">
      <alignment horizontal="center"/>
    </xf>
    <xf numFmtId="0" fontId="14" fillId="3" borderId="15" xfId="0" applyFont="1" applyFill="1" applyBorder="1" applyAlignment="1" applyProtection="1">
      <alignment horizontal="center"/>
    </xf>
    <xf numFmtId="0" fontId="14" fillId="3" borderId="16" xfId="0" applyFont="1" applyFill="1" applyBorder="1" applyAlignment="1" applyProtection="1">
      <alignment horizontal="center"/>
    </xf>
    <xf numFmtId="0" fontId="14" fillId="3" borderId="14" xfId="0" applyFont="1" applyFill="1" applyBorder="1" applyAlignment="1" applyProtection="1">
      <alignment horizontal="center"/>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xf>
    <xf numFmtId="0" fontId="23" fillId="3" borderId="15" xfId="0" applyFont="1" applyFill="1" applyBorder="1" applyAlignment="1" applyProtection="1">
      <alignment horizontal="center"/>
    </xf>
    <xf numFmtId="0" fontId="23" fillId="3" borderId="14" xfId="0" applyFont="1" applyFill="1" applyBorder="1" applyAlignment="1" applyProtection="1">
      <alignment horizontal="center"/>
    </xf>
    <xf numFmtId="0" fontId="30" fillId="3" borderId="1" xfId="0" applyFont="1" applyFill="1" applyBorder="1" applyAlignment="1" applyProtection="1">
      <alignment horizontal="center" vertical="center" wrapText="1"/>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4" xfId="0" applyFont="1" applyBorder="1" applyAlignment="1">
      <alignment horizontal="center" vertical="center"/>
    </xf>
    <xf numFmtId="0" fontId="41" fillId="0" borderId="16" xfId="0" applyNumberFormat="1" applyFont="1" applyBorder="1" applyAlignment="1" applyProtection="1">
      <alignment horizontal="center" vertical="center" wrapText="1"/>
      <protection locked="0"/>
    </xf>
    <xf numFmtId="0" fontId="41" fillId="0" borderId="14" xfId="0" applyNumberFormat="1" applyFont="1" applyBorder="1" applyAlignment="1" applyProtection="1">
      <alignment horizontal="center" vertical="center" wrapText="1"/>
      <protection locked="0"/>
    </xf>
    <xf numFmtId="0" fontId="17" fillId="2" borderId="15"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28" fillId="0" borderId="3" xfId="0" applyNumberFormat="1" applyFont="1" applyBorder="1" applyAlignment="1" applyProtection="1">
      <alignment vertical="center" wrapText="1"/>
      <protection locked="0"/>
    </xf>
    <xf numFmtId="0" fontId="28" fillId="0" borderId="4" xfId="0" applyNumberFormat="1" applyFont="1" applyBorder="1" applyAlignment="1" applyProtection="1">
      <alignment vertical="center" wrapText="1"/>
      <protection locked="0"/>
    </xf>
    <xf numFmtId="0" fontId="14" fillId="2" borderId="0" xfId="0" applyFont="1" applyFill="1" applyAlignment="1" applyProtection="1">
      <alignment horizontal="center"/>
    </xf>
    <xf numFmtId="49" fontId="29" fillId="2" borderId="15" xfId="0" applyNumberFormat="1" applyFont="1" applyFill="1" applyBorder="1" applyAlignment="1" applyProtection="1">
      <alignment horizontal="center" vertical="top" wrapText="1"/>
      <protection locked="0"/>
    </xf>
    <xf numFmtId="49" fontId="29" fillId="2" borderId="16" xfId="0" applyNumberFormat="1" applyFont="1" applyFill="1" applyBorder="1" applyAlignment="1" applyProtection="1">
      <alignment horizontal="center" vertical="top" wrapText="1"/>
      <protection locked="0"/>
    </xf>
    <xf numFmtId="49" fontId="29" fillId="2" borderId="14" xfId="0" applyNumberFormat="1" applyFont="1" applyFill="1" applyBorder="1" applyAlignment="1" applyProtection="1">
      <alignment horizontal="center" vertical="top" wrapText="1"/>
      <protection locked="0"/>
    </xf>
    <xf numFmtId="0" fontId="27" fillId="2" borderId="15" xfId="0" applyFont="1" applyFill="1" applyBorder="1" applyAlignment="1" applyProtection="1">
      <alignment horizontal="center" vertical="top" wrapText="1"/>
      <protection locked="0"/>
    </xf>
    <xf numFmtId="0" fontId="27" fillId="2" borderId="14" xfId="0" applyFont="1" applyFill="1" applyBorder="1" applyAlignment="1" applyProtection="1">
      <alignment horizontal="center" vertical="top" wrapText="1"/>
      <protection locked="0"/>
    </xf>
    <xf numFmtId="0" fontId="23" fillId="3" borderId="1" xfId="0" applyFont="1" applyFill="1" applyBorder="1" applyAlignment="1" applyProtection="1">
      <alignment horizontal="center"/>
    </xf>
    <xf numFmtId="0" fontId="23" fillId="3" borderId="16" xfId="0" applyFont="1" applyFill="1" applyBorder="1" applyAlignment="1" applyProtection="1">
      <alignment horizontal="center"/>
    </xf>
    <xf numFmtId="0" fontId="23" fillId="0" borderId="3"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5" xfId="0" applyFont="1" applyFill="1" applyBorder="1" applyAlignment="1" applyProtection="1">
      <alignment horizontal="center"/>
    </xf>
    <xf numFmtId="0" fontId="0" fillId="0" borderId="0" xfId="0" applyBorder="1" applyAlignment="1" applyProtection="1">
      <alignment horizontal="center" vertical="center"/>
    </xf>
    <xf numFmtId="0" fontId="14" fillId="2" borderId="0" xfId="0" applyFont="1" applyFill="1" applyAlignment="1">
      <alignment horizontal="center"/>
    </xf>
    <xf numFmtId="0" fontId="14" fillId="3" borderId="15" xfId="0" applyFont="1" applyFill="1" applyBorder="1" applyAlignment="1" applyProtection="1">
      <alignment horizontal="left" vertical="center"/>
    </xf>
    <xf numFmtId="0" fontId="14" fillId="3" borderId="14" xfId="0" applyFont="1" applyFill="1" applyBorder="1" applyAlignment="1" applyProtection="1">
      <alignment horizontal="left" vertical="center"/>
    </xf>
    <xf numFmtId="3" fontId="43" fillId="2" borderId="15" xfId="0" applyNumberFormat="1" applyFont="1" applyFill="1" applyBorder="1" applyAlignment="1" applyProtection="1">
      <alignment horizontal="center"/>
    </xf>
    <xf numFmtId="0" fontId="17" fillId="3" borderId="15" xfId="0" applyFont="1" applyFill="1" applyBorder="1" applyAlignment="1" applyProtection="1">
      <alignment horizontal="center"/>
    </xf>
    <xf numFmtId="0" fontId="17" fillId="3" borderId="16" xfId="0" applyFont="1" applyFill="1" applyBorder="1" applyAlignment="1" applyProtection="1">
      <alignment horizontal="center"/>
    </xf>
    <xf numFmtId="0" fontId="17" fillId="3" borderId="14" xfId="0" applyFont="1" applyFill="1" applyBorder="1" applyAlignment="1" applyProtection="1">
      <alignment horizontal="center"/>
    </xf>
    <xf numFmtId="0" fontId="23" fillId="3" borderId="3" xfId="0" applyFont="1" applyFill="1" applyBorder="1" applyAlignment="1" applyProtection="1">
      <alignment horizontal="center" vertical="center" wrapText="1"/>
    </xf>
    <xf numFmtId="0" fontId="23" fillId="3" borderId="4" xfId="0"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wrapText="1"/>
    </xf>
    <xf numFmtId="0" fontId="23" fillId="3" borderId="7" xfId="0" applyFont="1" applyFill="1" applyBorder="1" applyAlignment="1" applyProtection="1">
      <alignment horizontal="center" vertical="center" wrapText="1"/>
    </xf>
    <xf numFmtId="0" fontId="23" fillId="3" borderId="6"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23" fillId="3" borderId="10" xfId="0" applyFont="1" applyFill="1" applyBorder="1" applyAlignment="1" applyProtection="1">
      <alignment horizontal="center" vertical="center" wrapText="1"/>
    </xf>
    <xf numFmtId="0" fontId="23" fillId="3" borderId="2" xfId="0" applyFont="1" applyFill="1" applyBorder="1" applyAlignment="1" applyProtection="1">
      <alignment horizontal="center" vertical="center" wrapText="1"/>
    </xf>
    <xf numFmtId="0" fontId="23" fillId="3" borderId="17" xfId="0" applyFont="1" applyFill="1" applyBorder="1" applyAlignment="1" applyProtection="1">
      <alignment horizontal="center" vertical="center" wrapText="1"/>
    </xf>
    <xf numFmtId="0" fontId="23" fillId="3" borderId="13" xfId="0" applyFont="1" applyFill="1" applyBorder="1" applyAlignment="1" applyProtection="1">
      <alignment horizontal="center" vertical="center" wrapText="1"/>
    </xf>
    <xf numFmtId="0" fontId="44" fillId="2" borderId="3" xfId="0" applyFont="1" applyFill="1" applyBorder="1" applyAlignment="1" applyProtection="1">
      <alignment horizontal="left" vertical="top" wrapText="1"/>
      <protection locked="0"/>
    </xf>
    <xf numFmtId="0" fontId="44" fillId="2" borderId="4" xfId="0" applyFont="1" applyFill="1" applyBorder="1" applyAlignment="1" applyProtection="1">
      <alignment horizontal="left" vertical="top" wrapText="1"/>
      <protection locked="0"/>
    </xf>
    <xf numFmtId="0" fontId="44" fillId="2" borderId="5" xfId="0" applyFont="1" applyFill="1" applyBorder="1" applyAlignment="1" applyProtection="1">
      <alignment horizontal="left" vertical="top" wrapText="1"/>
      <protection locked="0"/>
    </xf>
    <xf numFmtId="0" fontId="44" fillId="2" borderId="7" xfId="0" applyFont="1" applyFill="1" applyBorder="1" applyAlignment="1" applyProtection="1">
      <alignment horizontal="left" vertical="top" wrapText="1"/>
      <protection locked="0"/>
    </xf>
    <xf numFmtId="0" fontId="44" fillId="2" borderId="0" xfId="0" applyFont="1" applyFill="1" applyBorder="1" applyAlignment="1" applyProtection="1">
      <alignment horizontal="left" vertical="top" wrapText="1"/>
      <protection locked="0"/>
    </xf>
    <xf numFmtId="0" fontId="44" fillId="2" borderId="8" xfId="0" applyFont="1" applyFill="1" applyBorder="1" applyAlignment="1" applyProtection="1">
      <alignment horizontal="left" vertical="top" wrapText="1"/>
      <protection locked="0"/>
    </xf>
    <xf numFmtId="0" fontId="44" fillId="2" borderId="6" xfId="0" applyFont="1" applyFill="1" applyBorder="1" applyAlignment="1" applyProtection="1">
      <alignment horizontal="left" vertical="top" wrapText="1"/>
      <protection locked="0"/>
    </xf>
    <xf numFmtId="0" fontId="44" fillId="2" borderId="9" xfId="0" applyFont="1" applyFill="1" applyBorder="1" applyAlignment="1" applyProtection="1">
      <alignment horizontal="left" vertical="top" wrapText="1"/>
      <protection locked="0"/>
    </xf>
    <xf numFmtId="0" fontId="44" fillId="2" borderId="10" xfId="0" applyFont="1" applyFill="1" applyBorder="1" applyAlignment="1" applyProtection="1">
      <alignment horizontal="left" vertical="top" wrapText="1"/>
      <protection locked="0"/>
    </xf>
    <xf numFmtId="0" fontId="44" fillId="2" borderId="3" xfId="0" applyFont="1" applyFill="1" applyBorder="1" applyAlignment="1" applyProtection="1">
      <alignment horizontal="justify" vertical="top" wrapText="1"/>
      <protection locked="0"/>
    </xf>
    <xf numFmtId="0" fontId="44" fillId="2" borderId="4" xfId="0" applyFont="1" applyFill="1" applyBorder="1" applyAlignment="1" applyProtection="1">
      <alignment horizontal="justify" vertical="top" wrapText="1"/>
      <protection locked="0"/>
    </xf>
    <xf numFmtId="0" fontId="44" fillId="2" borderId="5" xfId="0" applyFont="1" applyFill="1" applyBorder="1" applyAlignment="1" applyProtection="1">
      <alignment horizontal="justify" vertical="top" wrapText="1"/>
      <protection locked="0"/>
    </xf>
    <xf numFmtId="0" fontId="44" fillId="2" borderId="7" xfId="0" applyFont="1" applyFill="1" applyBorder="1" applyAlignment="1" applyProtection="1">
      <alignment horizontal="justify" vertical="top" wrapText="1"/>
      <protection locked="0"/>
    </xf>
    <xf numFmtId="0" fontId="44" fillId="2" borderId="0" xfId="0" applyFont="1" applyFill="1" applyBorder="1" applyAlignment="1" applyProtection="1">
      <alignment horizontal="justify" vertical="top" wrapText="1"/>
      <protection locked="0"/>
    </xf>
    <xf numFmtId="0" fontId="44" fillId="2" borderId="8" xfId="0" applyFont="1" applyFill="1" applyBorder="1" applyAlignment="1" applyProtection="1">
      <alignment horizontal="justify" vertical="top" wrapText="1"/>
      <protection locked="0"/>
    </xf>
    <xf numFmtId="0" fontId="44" fillId="2" borderId="6" xfId="0" applyFont="1" applyFill="1" applyBorder="1" applyAlignment="1" applyProtection="1">
      <alignment horizontal="justify" vertical="top" wrapText="1"/>
      <protection locked="0"/>
    </xf>
    <xf numFmtId="0" fontId="44" fillId="2" borderId="9" xfId="0" applyFont="1" applyFill="1" applyBorder="1" applyAlignment="1" applyProtection="1">
      <alignment horizontal="justify" vertical="top" wrapText="1"/>
      <protection locked="0"/>
    </xf>
    <xf numFmtId="0" fontId="44" fillId="2" borderId="10" xfId="0" applyFont="1" applyFill="1" applyBorder="1" applyAlignment="1" applyProtection="1">
      <alignment horizontal="justify" vertical="top" wrapText="1"/>
      <protection locked="0"/>
    </xf>
    <xf numFmtId="165" fontId="44" fillId="2" borderId="3" xfId="0" applyNumberFormat="1" applyFont="1" applyFill="1" applyBorder="1" applyAlignment="1" applyProtection="1">
      <alignment horizontal="center" vertical="center"/>
      <protection locked="0"/>
    </xf>
    <xf numFmtId="165" fontId="44" fillId="2" borderId="4" xfId="0" applyNumberFormat="1" applyFont="1" applyFill="1" applyBorder="1" applyAlignment="1" applyProtection="1">
      <alignment horizontal="center" vertical="center"/>
      <protection locked="0"/>
    </xf>
    <xf numFmtId="165" fontId="44" fillId="2" borderId="5" xfId="0" applyNumberFormat="1" applyFont="1" applyFill="1" applyBorder="1" applyAlignment="1" applyProtection="1">
      <alignment horizontal="center" vertical="center"/>
      <protection locked="0"/>
    </xf>
    <xf numFmtId="165" fontId="44" fillId="2" borderId="7" xfId="0" applyNumberFormat="1" applyFont="1" applyFill="1" applyBorder="1" applyAlignment="1" applyProtection="1">
      <alignment horizontal="center" vertical="center"/>
      <protection locked="0"/>
    </xf>
    <xf numFmtId="165" fontId="44" fillId="2" borderId="0" xfId="0" applyNumberFormat="1" applyFont="1" applyFill="1" applyBorder="1" applyAlignment="1" applyProtection="1">
      <alignment horizontal="center" vertical="center"/>
      <protection locked="0"/>
    </xf>
    <xf numFmtId="165" fontId="44" fillId="2" borderId="8" xfId="0" applyNumberFormat="1" applyFont="1" applyFill="1" applyBorder="1" applyAlignment="1" applyProtection="1">
      <alignment horizontal="center" vertical="center"/>
      <protection locked="0"/>
    </xf>
    <xf numFmtId="165" fontId="44" fillId="2" borderId="6" xfId="0" applyNumberFormat="1" applyFont="1" applyFill="1" applyBorder="1" applyAlignment="1" applyProtection="1">
      <alignment horizontal="center" vertical="center"/>
      <protection locked="0"/>
    </xf>
    <xf numFmtId="165" fontId="44" fillId="2" borderId="9" xfId="0" applyNumberFormat="1" applyFont="1" applyFill="1" applyBorder="1" applyAlignment="1" applyProtection="1">
      <alignment horizontal="center" vertical="center"/>
      <protection locked="0"/>
    </xf>
    <xf numFmtId="165" fontId="44" fillId="2" borderId="10" xfId="0" applyNumberFormat="1" applyFont="1" applyFill="1" applyBorder="1" applyAlignment="1" applyProtection="1">
      <alignment horizontal="center" vertical="center"/>
      <protection locked="0"/>
    </xf>
    <xf numFmtId="49" fontId="44" fillId="2" borderId="3" xfId="0" applyNumberFormat="1" applyFont="1" applyFill="1" applyBorder="1" applyAlignment="1" applyProtection="1">
      <alignment horizontal="left" vertical="top" wrapText="1"/>
      <protection locked="0"/>
    </xf>
    <xf numFmtId="49" fontId="44" fillId="2" borderId="5" xfId="0" applyNumberFormat="1" applyFont="1" applyFill="1" applyBorder="1" applyAlignment="1" applyProtection="1">
      <alignment horizontal="left" vertical="top" wrapText="1"/>
      <protection locked="0"/>
    </xf>
    <xf numFmtId="49" fontId="44" fillId="2" borderId="7" xfId="0" applyNumberFormat="1" applyFont="1" applyFill="1" applyBorder="1" applyAlignment="1" applyProtection="1">
      <alignment horizontal="left" vertical="top" wrapText="1"/>
      <protection locked="0"/>
    </xf>
    <xf numFmtId="49" fontId="44" fillId="2" borderId="8" xfId="0" applyNumberFormat="1" applyFont="1" applyFill="1" applyBorder="1" applyAlignment="1" applyProtection="1">
      <alignment horizontal="left" vertical="top" wrapText="1"/>
      <protection locked="0"/>
    </xf>
    <xf numFmtId="49" fontId="44" fillId="2" borderId="6" xfId="0" applyNumberFormat="1" applyFont="1" applyFill="1" applyBorder="1" applyAlignment="1" applyProtection="1">
      <alignment horizontal="left" vertical="top" wrapText="1"/>
      <protection locked="0"/>
    </xf>
    <xf numFmtId="49" fontId="44" fillId="2" borderId="10" xfId="0" applyNumberFormat="1" applyFont="1" applyFill="1" applyBorder="1" applyAlignment="1" applyProtection="1">
      <alignment horizontal="left" vertical="top" wrapText="1"/>
      <protection locked="0"/>
    </xf>
    <xf numFmtId="0" fontId="28" fillId="2" borderId="2" xfId="0" applyFont="1" applyFill="1" applyBorder="1" applyAlignment="1" applyProtection="1">
      <alignment horizontal="left" vertical="center"/>
      <protection locked="0"/>
    </xf>
    <xf numFmtId="0" fontId="28" fillId="2" borderId="17" xfId="0" applyFont="1" applyFill="1" applyBorder="1" applyAlignment="1" applyProtection="1">
      <alignment horizontal="left" vertical="center"/>
      <protection locked="0"/>
    </xf>
    <xf numFmtId="0" fontId="28" fillId="2" borderId="13" xfId="0" applyFont="1" applyFill="1" applyBorder="1" applyAlignment="1" applyProtection="1">
      <alignment horizontal="left" vertical="center"/>
      <protection locked="0"/>
    </xf>
    <xf numFmtId="0" fontId="27" fillId="2" borderId="2" xfId="0" applyFont="1" applyFill="1" applyBorder="1" applyAlignment="1" applyProtection="1">
      <alignment horizontal="left" vertical="center"/>
      <protection locked="0"/>
    </xf>
    <xf numFmtId="0" fontId="27" fillId="2" borderId="17" xfId="0" applyFont="1" applyFill="1" applyBorder="1" applyAlignment="1" applyProtection="1">
      <alignment horizontal="left" vertical="center"/>
      <protection locked="0"/>
    </xf>
    <xf numFmtId="0" fontId="27" fillId="2" borderId="13" xfId="0" applyFont="1" applyFill="1" applyBorder="1" applyAlignment="1" applyProtection="1">
      <alignment horizontal="left" vertical="center"/>
      <protection locked="0"/>
    </xf>
    <xf numFmtId="0" fontId="23" fillId="9" borderId="3" xfId="0" applyFont="1" applyFill="1" applyBorder="1" applyAlignment="1" applyProtection="1">
      <alignment horizontal="center" vertical="center" wrapText="1"/>
    </xf>
    <xf numFmtId="0" fontId="23" fillId="9" borderId="4" xfId="0" applyFont="1" applyFill="1" applyBorder="1" applyAlignment="1" applyProtection="1">
      <alignment horizontal="center" vertical="center" wrapText="1"/>
    </xf>
    <xf numFmtId="0" fontId="23" fillId="9" borderId="5" xfId="0" applyFont="1" applyFill="1" applyBorder="1" applyAlignment="1" applyProtection="1">
      <alignment horizontal="center" vertical="center" wrapText="1"/>
    </xf>
    <xf numFmtId="0" fontId="23" fillId="9" borderId="7" xfId="0" applyFont="1" applyFill="1" applyBorder="1" applyAlignment="1" applyProtection="1">
      <alignment horizontal="center" vertical="center" wrapText="1"/>
    </xf>
    <xf numFmtId="0" fontId="23" fillId="9" borderId="0" xfId="0" applyFont="1" applyFill="1" applyBorder="1" applyAlignment="1" applyProtection="1">
      <alignment horizontal="center" vertical="center" wrapText="1"/>
    </xf>
    <xf numFmtId="0" fontId="23" fillId="9" borderId="8" xfId="0" applyFont="1" applyFill="1" applyBorder="1" applyAlignment="1" applyProtection="1">
      <alignment horizontal="center" vertical="center" wrapText="1"/>
    </xf>
    <xf numFmtId="0" fontId="23" fillId="9" borderId="6" xfId="0" applyFont="1" applyFill="1" applyBorder="1" applyAlignment="1" applyProtection="1">
      <alignment horizontal="center" vertical="center" wrapText="1"/>
    </xf>
    <xf numFmtId="0" fontId="23" fillId="9" borderId="9" xfId="0" applyFont="1" applyFill="1" applyBorder="1" applyAlignment="1" applyProtection="1">
      <alignment horizontal="center" vertical="center" wrapText="1"/>
    </xf>
    <xf numFmtId="0" fontId="23" fillId="9" borderId="10"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0" fillId="2" borderId="4" xfId="0" applyFont="1" applyFill="1" applyBorder="1" applyAlignment="1" applyProtection="1">
      <alignment horizontal="left"/>
    </xf>
    <xf numFmtId="0" fontId="0" fillId="0" borderId="24" xfId="0" applyBorder="1" applyAlignment="1" applyProtection="1">
      <alignment horizontal="center" vertical="center"/>
    </xf>
    <xf numFmtId="0" fontId="32" fillId="2" borderId="15" xfId="0" applyFont="1" applyFill="1" applyBorder="1" applyAlignment="1" applyProtection="1">
      <alignment horizontal="center"/>
    </xf>
    <xf numFmtId="0" fontId="32" fillId="2" borderId="16" xfId="0" applyFont="1" applyFill="1" applyBorder="1" applyAlignment="1" applyProtection="1">
      <alignment horizontal="center"/>
    </xf>
    <xf numFmtId="0" fontId="32" fillId="2" borderId="14" xfId="0" applyFont="1" applyFill="1" applyBorder="1" applyAlignment="1" applyProtection="1">
      <alignment horizontal="center"/>
    </xf>
    <xf numFmtId="0" fontId="29" fillId="3" borderId="15" xfId="0" applyFont="1" applyFill="1" applyBorder="1" applyAlignment="1" applyProtection="1">
      <alignment horizontal="left"/>
    </xf>
    <xf numFmtId="0" fontId="29" fillId="3" borderId="14" xfId="0" applyFont="1" applyFill="1" applyBorder="1" applyAlignment="1" applyProtection="1">
      <alignment horizontal="left"/>
    </xf>
    <xf numFmtId="0" fontId="32" fillId="2" borderId="22" xfId="0" applyFont="1" applyFill="1" applyBorder="1" applyAlignment="1" applyProtection="1">
      <alignment horizontal="center"/>
    </xf>
    <xf numFmtId="0" fontId="32" fillId="2" borderId="23" xfId="0" applyFont="1" applyFill="1" applyBorder="1" applyAlignment="1" applyProtection="1">
      <alignment horizontal="center"/>
    </xf>
    <xf numFmtId="0" fontId="32" fillId="2" borderId="4" xfId="0" applyFont="1" applyFill="1" applyBorder="1" applyAlignment="1" applyProtection="1">
      <alignment horizontal="center"/>
    </xf>
    <xf numFmtId="0" fontId="32" fillId="2" borderId="5" xfId="0" applyFont="1" applyFill="1" applyBorder="1" applyAlignment="1" applyProtection="1">
      <alignment horizontal="center"/>
    </xf>
    <xf numFmtId="0" fontId="29" fillId="3" borderId="15" xfId="0" applyFont="1" applyFill="1" applyBorder="1" applyAlignment="1" applyProtection="1">
      <alignment horizontal="center" vertical="center"/>
    </xf>
    <xf numFmtId="0" fontId="29" fillId="3" borderId="16" xfId="0" applyFont="1" applyFill="1" applyBorder="1" applyAlignment="1" applyProtection="1">
      <alignment horizontal="center" vertical="center"/>
    </xf>
    <xf numFmtId="0" fontId="29" fillId="3" borderId="21" xfId="0" applyFont="1" applyFill="1" applyBorder="1" applyAlignment="1" applyProtection="1">
      <alignment horizontal="center" vertical="center"/>
    </xf>
    <xf numFmtId="0" fontId="29" fillId="3" borderId="15" xfId="0" applyFont="1" applyFill="1" applyBorder="1" applyAlignment="1" applyProtection="1">
      <alignment horizontal="left" vertical="center" wrapText="1"/>
    </xf>
    <xf numFmtId="0" fontId="29" fillId="3" borderId="14" xfId="0" applyFont="1" applyFill="1" applyBorder="1" applyAlignment="1" applyProtection="1">
      <alignment horizontal="left" vertical="center" wrapText="1"/>
    </xf>
    <xf numFmtId="0" fontId="32" fillId="2" borderId="24" xfId="0" applyFont="1" applyFill="1" applyBorder="1" applyAlignment="1" applyProtection="1">
      <alignment horizontal="center"/>
    </xf>
    <xf numFmtId="0" fontId="32" fillId="2" borderId="25" xfId="0" applyFont="1" applyFill="1" applyBorder="1" applyAlignment="1" applyProtection="1">
      <alignment horizontal="center"/>
    </xf>
    <xf numFmtId="0" fontId="24" fillId="2" borderId="0" xfId="0" applyFont="1" applyFill="1" applyAlignment="1" applyProtection="1">
      <alignment horizontal="center"/>
      <protection locked="0"/>
    </xf>
    <xf numFmtId="0" fontId="19" fillId="3" borderId="2" xfId="0" applyFont="1" applyFill="1" applyBorder="1" applyAlignment="1" applyProtection="1">
      <alignment horizontal="center" vertical="center" textRotation="90" wrapText="1"/>
    </xf>
    <xf numFmtId="0" fontId="19" fillId="3" borderId="17" xfId="0" applyFont="1" applyFill="1" applyBorder="1" applyAlignment="1" applyProtection="1">
      <alignment horizontal="center" vertical="center" textRotation="90" wrapText="1"/>
    </xf>
    <xf numFmtId="0" fontId="19" fillId="3" borderId="3" xfId="0" applyFont="1" applyFill="1" applyBorder="1" applyAlignment="1" applyProtection="1">
      <alignment horizontal="left" vertical="center"/>
    </xf>
    <xf numFmtId="0" fontId="19" fillId="3" borderId="4" xfId="0" applyFont="1" applyFill="1" applyBorder="1" applyAlignment="1" applyProtection="1">
      <alignment horizontal="left" vertical="center"/>
    </xf>
    <xf numFmtId="0" fontId="19" fillId="3" borderId="5" xfId="0" applyFont="1" applyFill="1" applyBorder="1" applyAlignment="1" applyProtection="1">
      <alignment horizontal="left" vertical="center"/>
    </xf>
    <xf numFmtId="0" fontId="19" fillId="3" borderId="6" xfId="0" applyFont="1" applyFill="1" applyBorder="1" applyAlignment="1" applyProtection="1">
      <alignment horizontal="left" vertical="center"/>
    </xf>
    <xf numFmtId="0" fontId="19" fillId="3" borderId="9" xfId="0" applyFont="1" applyFill="1" applyBorder="1" applyAlignment="1" applyProtection="1">
      <alignment horizontal="left" vertical="center"/>
    </xf>
    <xf numFmtId="0" fontId="19" fillId="3" borderId="10" xfId="0" applyFont="1" applyFill="1" applyBorder="1" applyAlignment="1" applyProtection="1">
      <alignment horizontal="left" vertical="center"/>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10" xfId="0" applyFont="1" applyFill="1" applyBorder="1" applyAlignment="1" applyProtection="1">
      <alignment horizontal="center" vertical="center"/>
      <protection locked="0"/>
    </xf>
    <xf numFmtId="0" fontId="18" fillId="3" borderId="3" xfId="0" applyFont="1" applyFill="1" applyBorder="1" applyAlignment="1" applyProtection="1">
      <alignment horizontal="left" vertical="center"/>
    </xf>
    <xf numFmtId="0" fontId="18" fillId="3" borderId="4" xfId="0" applyFont="1" applyFill="1" applyBorder="1" applyAlignment="1" applyProtection="1">
      <alignment horizontal="left" vertical="center"/>
    </xf>
    <xf numFmtId="0" fontId="18" fillId="3" borderId="5"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9" xfId="0" applyFont="1" applyFill="1" applyBorder="1" applyAlignment="1" applyProtection="1">
      <alignment horizontal="left" vertical="center"/>
    </xf>
    <xf numFmtId="0" fontId="18" fillId="3" borderId="10" xfId="0" applyFont="1" applyFill="1" applyBorder="1" applyAlignment="1" applyProtection="1">
      <alignment horizontal="left" vertical="center"/>
    </xf>
    <xf numFmtId="0" fontId="18" fillId="3" borderId="15" xfId="0" applyFont="1" applyFill="1" applyBorder="1" applyAlignment="1" applyProtection="1">
      <alignment horizontal="center"/>
    </xf>
    <xf numFmtId="0" fontId="18" fillId="3" borderId="16" xfId="0" applyFont="1" applyFill="1" applyBorder="1" applyAlignment="1" applyProtection="1">
      <alignment horizontal="center"/>
    </xf>
    <xf numFmtId="0" fontId="18" fillId="3" borderId="14" xfId="0" applyFont="1" applyFill="1" applyBorder="1" applyAlignment="1" applyProtection="1">
      <alignment horizontal="center"/>
    </xf>
    <xf numFmtId="0" fontId="18" fillId="2" borderId="2" xfId="0"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14" fontId="22" fillId="2" borderId="2" xfId="0" applyNumberFormat="1" applyFont="1" applyFill="1" applyBorder="1" applyAlignment="1" applyProtection="1">
      <alignment horizontal="center" vertical="center"/>
      <protection locked="0"/>
    </xf>
    <xf numFmtId="14" fontId="22" fillId="2" borderId="17" xfId="0" applyNumberFormat="1" applyFont="1" applyFill="1" applyBorder="1" applyAlignment="1" applyProtection="1">
      <alignment horizontal="center" vertical="center"/>
      <protection locked="0"/>
    </xf>
    <xf numFmtId="14" fontId="22" fillId="2" borderId="13" xfId="0" applyNumberFormat="1" applyFont="1" applyFill="1" applyBorder="1" applyAlignment="1" applyProtection="1">
      <alignment horizontal="center" vertical="center"/>
      <protection locked="0"/>
    </xf>
    <xf numFmtId="0" fontId="19"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19" fillId="3" borderId="9" xfId="0" applyFont="1" applyFill="1" applyBorder="1" applyAlignment="1" applyProtection="1">
      <alignment horizontal="left" vertical="center" wrapText="1"/>
    </xf>
    <xf numFmtId="0" fontId="19" fillId="3" borderId="10" xfId="0" applyFont="1" applyFill="1" applyBorder="1" applyAlignment="1" applyProtection="1">
      <alignment horizontal="left" vertical="center" wrapText="1"/>
    </xf>
    <xf numFmtId="0" fontId="18" fillId="2" borderId="3"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22" fillId="2" borderId="3" xfId="0" applyFont="1" applyFill="1" applyBorder="1" applyAlignment="1" applyProtection="1">
      <alignment horizontal="left" vertical="top"/>
      <protection locked="0"/>
    </xf>
    <xf numFmtId="0" fontId="22" fillId="2" borderId="4" xfId="0" applyFont="1" applyFill="1" applyBorder="1" applyAlignment="1" applyProtection="1">
      <alignment horizontal="left" vertical="top"/>
      <protection locked="0"/>
    </xf>
    <xf numFmtId="0" fontId="22" fillId="2" borderId="5" xfId="0" applyFont="1" applyFill="1" applyBorder="1" applyAlignment="1" applyProtection="1">
      <alignment horizontal="left" vertical="top"/>
      <protection locked="0"/>
    </xf>
    <xf numFmtId="0" fontId="22" fillId="2" borderId="7" xfId="0" applyFont="1" applyFill="1" applyBorder="1" applyAlignment="1" applyProtection="1">
      <alignment horizontal="left" vertical="top"/>
      <protection locked="0"/>
    </xf>
    <xf numFmtId="0" fontId="22" fillId="2" borderId="0" xfId="0" applyFont="1" applyFill="1" applyBorder="1" applyAlignment="1" applyProtection="1">
      <alignment horizontal="left" vertical="top"/>
      <protection locked="0"/>
    </xf>
    <xf numFmtId="0" fontId="22" fillId="2" borderId="8" xfId="0" applyFont="1" applyFill="1" applyBorder="1" applyAlignment="1" applyProtection="1">
      <alignment horizontal="left" vertical="top"/>
      <protection locked="0"/>
    </xf>
    <xf numFmtId="0" fontId="22" fillId="2" borderId="6" xfId="0" applyFont="1" applyFill="1" applyBorder="1" applyAlignment="1" applyProtection="1">
      <alignment horizontal="left" vertical="top"/>
      <protection locked="0"/>
    </xf>
    <xf numFmtId="0" fontId="22" fillId="2" borderId="9" xfId="0" applyFont="1" applyFill="1" applyBorder="1" applyAlignment="1" applyProtection="1">
      <alignment horizontal="left" vertical="top"/>
      <protection locked="0"/>
    </xf>
    <xf numFmtId="0" fontId="22" fillId="2" borderId="10" xfId="0" applyFont="1" applyFill="1" applyBorder="1" applyAlignment="1" applyProtection="1">
      <alignment horizontal="left" vertical="top"/>
      <protection locked="0"/>
    </xf>
    <xf numFmtId="0" fontId="22" fillId="3" borderId="2" xfId="0" applyFont="1" applyFill="1" applyBorder="1" applyAlignment="1" applyProtection="1">
      <alignment horizontal="center" vertical="center"/>
    </xf>
    <xf numFmtId="0" fontId="22" fillId="3" borderId="17" xfId="0" applyFont="1" applyFill="1" applyBorder="1" applyAlignment="1" applyProtection="1">
      <alignment horizontal="center" vertical="center"/>
    </xf>
    <xf numFmtId="0" fontId="22" fillId="3" borderId="13" xfId="0" applyFont="1" applyFill="1" applyBorder="1" applyAlignment="1" applyProtection="1">
      <alignment horizontal="center" vertical="center"/>
    </xf>
    <xf numFmtId="0" fontId="22" fillId="2" borderId="3" xfId="0" applyFont="1" applyFill="1" applyBorder="1" applyAlignment="1" applyProtection="1">
      <alignment horizontal="left" vertical="center" wrapText="1"/>
    </xf>
    <xf numFmtId="0" fontId="22"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22" fillId="2" borderId="6" xfId="0" applyFont="1" applyFill="1" applyBorder="1" applyAlignment="1" applyProtection="1">
      <alignment horizontal="left" vertical="center" wrapText="1"/>
    </xf>
    <xf numFmtId="0" fontId="22" fillId="2" borderId="9" xfId="0" applyFont="1" applyFill="1" applyBorder="1" applyAlignment="1" applyProtection="1">
      <alignment horizontal="left" vertical="center" wrapText="1"/>
    </xf>
    <xf numFmtId="0" fontId="22" fillId="2" borderId="10" xfId="0" applyFont="1" applyFill="1" applyBorder="1" applyAlignment="1" applyProtection="1">
      <alignment horizontal="left" vertical="center" wrapText="1"/>
    </xf>
    <xf numFmtId="0" fontId="24" fillId="2" borderId="3"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10" xfId="0" applyFont="1" applyFill="1" applyBorder="1" applyAlignment="1" applyProtection="1">
      <alignment horizontal="center"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14" fillId="2" borderId="6" xfId="0" applyFont="1" applyFill="1" applyBorder="1" applyAlignment="1" applyProtection="1">
      <alignment horizontal="center"/>
    </xf>
    <xf numFmtId="0" fontId="14" fillId="2" borderId="9" xfId="0" applyFont="1" applyFill="1" applyBorder="1" applyAlignment="1" applyProtection="1">
      <alignment horizontal="center"/>
    </xf>
    <xf numFmtId="0" fontId="14" fillId="2" borderId="10" xfId="0" applyFont="1" applyFill="1" applyBorder="1" applyAlignment="1" applyProtection="1">
      <alignment horizontal="center"/>
    </xf>
    <xf numFmtId="0" fontId="24" fillId="2" borderId="15" xfId="0" applyFont="1" applyFill="1" applyBorder="1" applyAlignment="1" applyProtection="1">
      <alignment horizontal="center" vertical="center"/>
    </xf>
    <xf numFmtId="0" fontId="46" fillId="0" borderId="14" xfId="0" applyFont="1" applyBorder="1" applyProtection="1"/>
    <xf numFmtId="0" fontId="22" fillId="2" borderId="15" xfId="0" applyFont="1" applyFill="1" applyBorder="1" applyAlignment="1" applyProtection="1">
      <alignment horizontal="left" vertical="center" wrapText="1"/>
    </xf>
    <xf numFmtId="0" fontId="22" fillId="2" borderId="16" xfId="0" applyFont="1" applyFill="1" applyBorder="1" applyAlignment="1" applyProtection="1">
      <alignment horizontal="left" vertical="center" wrapText="1"/>
    </xf>
    <xf numFmtId="0" fontId="22" fillId="2" borderId="14" xfId="0" applyFont="1" applyFill="1" applyBorder="1" applyAlignment="1" applyProtection="1">
      <alignment horizontal="left" vertical="center" wrapText="1"/>
    </xf>
    <xf numFmtId="0" fontId="18" fillId="3" borderId="15" xfId="0" applyFont="1" applyFill="1" applyBorder="1" applyAlignment="1" applyProtection="1">
      <alignment horizontal="center" vertical="center"/>
    </xf>
    <xf numFmtId="0" fontId="18" fillId="3" borderId="16" xfId="0"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30" fillId="3" borderId="15" xfId="0" applyFont="1" applyFill="1" applyBorder="1" applyAlignment="1" applyProtection="1">
      <alignment horizontal="center"/>
    </xf>
    <xf numFmtId="0" fontId="0" fillId="0" borderId="14" xfId="0" applyBorder="1" applyProtection="1"/>
    <xf numFmtId="0" fontId="19" fillId="3" borderId="3"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5" xfId="0" applyFont="1" applyFill="1" applyBorder="1" applyAlignment="1" applyProtection="1">
      <alignment horizontal="center"/>
      <protection locked="0"/>
    </xf>
    <xf numFmtId="0" fontId="14" fillId="2" borderId="6"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14" fillId="2" borderId="10" xfId="0" applyFont="1" applyFill="1" applyBorder="1" applyAlignment="1" applyProtection="1">
      <alignment horizontal="center"/>
      <protection locked="0"/>
    </xf>
    <xf numFmtId="0" fontId="22" fillId="2" borderId="15" xfId="0" applyFont="1" applyFill="1" applyBorder="1" applyAlignment="1" applyProtection="1">
      <alignment horizontal="left" vertical="center"/>
    </xf>
    <xf numFmtId="0" fontId="22" fillId="2" borderId="16" xfId="0" applyFont="1" applyFill="1" applyBorder="1" applyAlignment="1" applyProtection="1">
      <alignment horizontal="left" vertical="center"/>
    </xf>
    <xf numFmtId="0" fontId="22" fillId="2" borderId="14" xfId="0" applyFont="1" applyFill="1" applyBorder="1" applyAlignment="1" applyProtection="1">
      <alignment horizontal="left" vertical="center"/>
    </xf>
    <xf numFmtId="0" fontId="18" fillId="11" borderId="15" xfId="0" applyFont="1" applyFill="1" applyBorder="1" applyAlignment="1" applyProtection="1">
      <alignment horizontal="center" vertical="center"/>
    </xf>
    <xf numFmtId="0" fontId="18" fillId="11" borderId="16" xfId="0" applyFont="1" applyFill="1" applyBorder="1" applyAlignment="1" applyProtection="1">
      <alignment horizontal="center" vertical="center"/>
    </xf>
    <xf numFmtId="0" fontId="18" fillId="11" borderId="14" xfId="0" applyFont="1" applyFill="1" applyBorder="1" applyAlignment="1" applyProtection="1">
      <alignment horizontal="center" vertical="center"/>
    </xf>
    <xf numFmtId="164" fontId="45" fillId="2" borderId="16" xfId="0" applyNumberFormat="1" applyFont="1" applyFill="1" applyBorder="1" applyAlignment="1" applyProtection="1">
      <alignment horizontal="left" vertical="center"/>
    </xf>
    <xf numFmtId="0" fontId="0" fillId="0" borderId="16" xfId="0" applyBorder="1" applyProtection="1"/>
    <xf numFmtId="0" fontId="18" fillId="3" borderId="3" xfId="0" applyFont="1" applyFill="1" applyBorder="1" applyAlignment="1" applyProtection="1">
      <alignment horizontal="center"/>
    </xf>
    <xf numFmtId="0" fontId="18" fillId="3" borderId="4" xfId="0" applyFont="1" applyFill="1" applyBorder="1" applyAlignment="1" applyProtection="1">
      <alignment horizontal="center"/>
    </xf>
    <xf numFmtId="0" fontId="14" fillId="2" borderId="3" xfId="0" applyFont="1" applyFill="1" applyBorder="1" applyAlignment="1" applyProtection="1">
      <alignment horizontal="left" vertical="top"/>
      <protection locked="0"/>
    </xf>
    <xf numFmtId="0" fontId="14" fillId="2" borderId="4" xfId="0" applyFont="1" applyFill="1" applyBorder="1" applyAlignment="1" applyProtection="1">
      <alignment horizontal="left" vertical="top"/>
      <protection locked="0"/>
    </xf>
    <xf numFmtId="0" fontId="14" fillId="2" borderId="5" xfId="0" applyFont="1" applyFill="1" applyBorder="1" applyAlignment="1" applyProtection="1">
      <alignment horizontal="left" vertical="top"/>
      <protection locked="0"/>
    </xf>
    <xf numFmtId="0" fontId="14" fillId="2" borderId="7"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6"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22" fillId="2" borderId="3" xfId="0" applyFont="1" applyFill="1" applyBorder="1" applyAlignment="1" applyProtection="1">
      <alignment horizontal="justify" vertical="top" wrapText="1"/>
    </xf>
    <xf numFmtId="0" fontId="22" fillId="2" borderId="4" xfId="0" applyFont="1" applyFill="1" applyBorder="1" applyAlignment="1" applyProtection="1">
      <alignment horizontal="justify" vertical="top" wrapText="1"/>
    </xf>
    <xf numFmtId="0" fontId="22" fillId="2" borderId="5" xfId="0" applyFont="1" applyFill="1" applyBorder="1" applyAlignment="1" applyProtection="1">
      <alignment horizontal="justify" vertical="top" wrapText="1"/>
    </xf>
    <xf numFmtId="0" fontId="22" fillId="2" borderId="6" xfId="0" applyFont="1" applyFill="1" applyBorder="1" applyAlignment="1" applyProtection="1">
      <alignment horizontal="justify" vertical="top" wrapText="1"/>
    </xf>
    <xf numFmtId="0" fontId="22" fillId="2" borderId="9" xfId="0" applyFont="1" applyFill="1" applyBorder="1" applyAlignment="1" applyProtection="1">
      <alignment horizontal="justify" vertical="top" wrapText="1"/>
    </xf>
    <xf numFmtId="0" fontId="22" fillId="2" borderId="10" xfId="0" applyFont="1" applyFill="1" applyBorder="1" applyAlignment="1" applyProtection="1">
      <alignment horizontal="justify" vertical="top" wrapText="1"/>
    </xf>
    <xf numFmtId="0" fontId="3" fillId="3" borderId="2"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24" fillId="2" borderId="3"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xf>
    <xf numFmtId="0" fontId="14" fillId="2" borderId="8" xfId="0" applyFont="1" applyFill="1" applyBorder="1" applyAlignment="1" applyProtection="1">
      <alignment horizontal="center"/>
    </xf>
    <xf numFmtId="0" fontId="14" fillId="2" borderId="11" xfId="0" applyFont="1" applyFill="1" applyBorder="1" applyAlignment="1" applyProtection="1">
      <alignment horizontal="center"/>
    </xf>
    <xf numFmtId="0" fontId="14" fillId="2" borderId="12" xfId="0" applyFont="1" applyFill="1" applyBorder="1" applyAlignment="1" applyProtection="1">
      <alignment horizontal="center"/>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9" fillId="2" borderId="16" xfId="0" applyFont="1" applyFill="1" applyBorder="1" applyAlignment="1" applyProtection="1">
      <alignment horizontal="center"/>
    </xf>
    <xf numFmtId="0" fontId="19" fillId="2" borderId="14" xfId="0" applyFont="1" applyFill="1" applyBorder="1" applyAlignment="1" applyProtection="1">
      <alignment horizontal="center"/>
    </xf>
    <xf numFmtId="0" fontId="25" fillId="3" borderId="15" xfId="0" applyFont="1" applyFill="1" applyBorder="1" applyAlignment="1" applyProtection="1">
      <alignment horizontal="center"/>
    </xf>
    <xf numFmtId="0" fontId="25" fillId="3" borderId="14" xfId="0" applyFont="1" applyFill="1" applyBorder="1" applyAlignment="1" applyProtection="1">
      <alignment horizontal="center"/>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25" fillId="2" borderId="6" xfId="0" applyFont="1" applyFill="1" applyBorder="1" applyAlignment="1" applyProtection="1">
      <alignment horizontal="center" vertical="center" wrapText="1"/>
    </xf>
    <xf numFmtId="0" fontId="25" fillId="2" borderId="9" xfId="0" applyFont="1" applyFill="1" applyBorder="1" applyAlignment="1" applyProtection="1">
      <alignment horizontal="center" vertical="center" wrapText="1"/>
    </xf>
    <xf numFmtId="0" fontId="25" fillId="2" borderId="10" xfId="0" applyFont="1" applyFill="1" applyBorder="1" applyAlignment="1" applyProtection="1">
      <alignment horizontal="center" vertical="center" wrapText="1"/>
    </xf>
    <xf numFmtId="0" fontId="14" fillId="2" borderId="7" xfId="0" applyFont="1" applyFill="1" applyBorder="1" applyAlignment="1" applyProtection="1">
      <alignment horizontal="left"/>
    </xf>
    <xf numFmtId="0" fontId="14" fillId="2" borderId="0" xfId="0" applyFont="1" applyFill="1" applyBorder="1" applyAlignment="1" applyProtection="1">
      <alignment horizontal="left"/>
    </xf>
    <xf numFmtId="0" fontId="14" fillId="2" borderId="3"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wrapText="1"/>
    </xf>
    <xf numFmtId="0" fontId="14" fillId="2" borderId="15"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14" xfId="0" applyFont="1" applyFill="1" applyBorder="1" applyAlignment="1" applyProtection="1">
      <alignment horizontal="left" vertical="center"/>
    </xf>
    <xf numFmtId="0" fontId="24" fillId="2" borderId="15" xfId="0" applyFont="1" applyFill="1" applyBorder="1" applyAlignment="1" applyProtection="1">
      <alignment horizontal="center" vertical="center"/>
      <protection locked="0"/>
    </xf>
    <xf numFmtId="0" fontId="46" fillId="0" borderId="14" xfId="0" applyFont="1" applyBorder="1" applyProtection="1">
      <protection locked="0"/>
    </xf>
    <xf numFmtId="9" fontId="16" fillId="10" borderId="3" xfId="0" applyNumberFormat="1" applyFont="1" applyFill="1" applyBorder="1" applyAlignment="1" applyProtection="1">
      <alignment horizontal="center" vertical="center" wrapText="1"/>
    </xf>
    <xf numFmtId="9" fontId="16" fillId="10" borderId="5" xfId="0" applyNumberFormat="1" applyFont="1" applyFill="1" applyBorder="1" applyAlignment="1" applyProtection="1">
      <alignment horizontal="center" vertical="center" wrapText="1"/>
    </xf>
    <xf numFmtId="9" fontId="16" fillId="10" borderId="7" xfId="0" applyNumberFormat="1" applyFont="1" applyFill="1" applyBorder="1" applyAlignment="1" applyProtection="1">
      <alignment horizontal="center" vertical="center" wrapText="1"/>
    </xf>
    <xf numFmtId="9" fontId="16" fillId="10" borderId="8" xfId="0" applyNumberFormat="1" applyFont="1" applyFill="1" applyBorder="1" applyAlignment="1" applyProtection="1">
      <alignment horizontal="center" vertical="center" wrapText="1"/>
    </xf>
    <xf numFmtId="9" fontId="16" fillId="10" borderId="6" xfId="0" applyNumberFormat="1" applyFont="1" applyFill="1" applyBorder="1" applyAlignment="1" applyProtection="1">
      <alignment horizontal="center" vertical="center" wrapText="1"/>
    </xf>
    <xf numFmtId="9" fontId="16" fillId="10" borderId="10" xfId="0" applyNumberFormat="1"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15" xfId="0" applyFont="1" applyFill="1" applyBorder="1" applyAlignment="1" applyProtection="1">
      <alignment horizontal="left" vertical="center" wrapText="1"/>
    </xf>
    <xf numFmtId="0" fontId="14" fillId="2" borderId="16"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wrapText="1"/>
    </xf>
    <xf numFmtId="0" fontId="16" fillId="4" borderId="3"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9" fontId="16" fillId="10" borderId="3" xfId="0" applyNumberFormat="1" applyFont="1" applyFill="1" applyBorder="1" applyAlignment="1" applyProtection="1">
      <alignment horizontal="center" vertical="center"/>
      <protection locked="0"/>
    </xf>
    <xf numFmtId="9" fontId="16" fillId="10" borderId="5" xfId="0" applyNumberFormat="1" applyFont="1" applyFill="1" applyBorder="1" applyAlignment="1" applyProtection="1">
      <alignment horizontal="center" vertical="center"/>
      <protection locked="0"/>
    </xf>
    <xf numFmtId="9" fontId="16" fillId="10" borderId="7" xfId="0" applyNumberFormat="1" applyFont="1" applyFill="1" applyBorder="1" applyAlignment="1" applyProtection="1">
      <alignment horizontal="center" vertical="center"/>
      <protection locked="0"/>
    </xf>
    <xf numFmtId="9" fontId="16" fillId="10" borderId="8" xfId="0" applyNumberFormat="1" applyFont="1" applyFill="1" applyBorder="1" applyAlignment="1" applyProtection="1">
      <alignment horizontal="center" vertical="center"/>
      <protection locked="0"/>
    </xf>
    <xf numFmtId="9" fontId="16" fillId="10" borderId="6" xfId="0" applyNumberFormat="1" applyFont="1" applyFill="1" applyBorder="1" applyAlignment="1" applyProtection="1">
      <alignment horizontal="center" vertical="center"/>
      <protection locked="0"/>
    </xf>
    <xf numFmtId="9" fontId="16" fillId="10" borderId="10" xfId="0" applyNumberFormat="1" applyFont="1" applyFill="1" applyBorder="1" applyAlignment="1" applyProtection="1">
      <alignment horizontal="center" vertical="center"/>
      <protection locked="0"/>
    </xf>
    <xf numFmtId="0" fontId="14" fillId="2" borderId="6" xfId="0" applyFont="1" applyFill="1" applyBorder="1" applyAlignment="1" applyProtection="1">
      <alignment horizontal="left" vertical="center" wrapText="1"/>
    </xf>
    <xf numFmtId="0" fontId="29" fillId="3" borderId="16" xfId="0" applyFont="1" applyFill="1" applyBorder="1" applyAlignment="1" applyProtection="1">
      <alignment horizontal="center"/>
    </xf>
    <xf numFmtId="0" fontId="32" fillId="2" borderId="27" xfId="0" applyFont="1" applyFill="1" applyBorder="1" applyAlignment="1" applyProtection="1">
      <alignment horizontal="center"/>
    </xf>
    <xf numFmtId="0" fontId="32" fillId="2" borderId="30" xfId="0" applyFont="1" applyFill="1" applyBorder="1" applyAlignment="1" applyProtection="1">
      <alignment horizontal="center"/>
    </xf>
    <xf numFmtId="0" fontId="32" fillId="2" borderId="31" xfId="0" applyFont="1" applyFill="1" applyBorder="1" applyAlignment="1" applyProtection="1">
      <alignment horizontal="center"/>
    </xf>
    <xf numFmtId="0" fontId="14" fillId="2" borderId="8" xfId="0" applyFont="1" applyFill="1" applyBorder="1" applyAlignment="1" applyProtection="1">
      <alignment horizontal="left"/>
    </xf>
    <xf numFmtId="0" fontId="14" fillId="2" borderId="6"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32" fillId="2" borderId="15" xfId="0" applyFont="1" applyFill="1" applyBorder="1" applyAlignment="1" applyProtection="1">
      <alignment horizontal="center"/>
      <protection locked="0"/>
    </xf>
    <xf numFmtId="0" fontId="32" fillId="2" borderId="16" xfId="0" applyFont="1" applyFill="1" applyBorder="1" applyAlignment="1" applyProtection="1">
      <alignment horizontal="center"/>
      <protection locked="0"/>
    </xf>
    <xf numFmtId="0" fontId="32" fillId="2" borderId="14" xfId="0" applyFont="1" applyFill="1" applyBorder="1" applyAlignment="1" applyProtection="1">
      <alignment horizontal="center"/>
      <protection locked="0"/>
    </xf>
    <xf numFmtId="0" fontId="17" fillId="3" borderId="3"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47" fillId="10" borderId="2" xfId="0" applyFont="1" applyFill="1" applyBorder="1" applyAlignment="1" applyProtection="1">
      <alignment horizontal="center" vertical="center" wrapText="1"/>
    </xf>
    <xf numFmtId="0" fontId="47" fillId="10" borderId="13" xfId="0" applyFont="1" applyFill="1" applyBorder="1" applyAlignment="1" applyProtection="1">
      <alignment horizontal="center" vertical="center" wrapText="1"/>
    </xf>
    <xf numFmtId="9" fontId="18" fillId="10" borderId="2" xfId="0" applyNumberFormat="1" applyFont="1" applyFill="1" applyBorder="1" applyAlignment="1" applyProtection="1">
      <alignment horizontal="center" vertical="center" wrapText="1"/>
    </xf>
    <xf numFmtId="9" fontId="18" fillId="10" borderId="17" xfId="0"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textRotation="90" wrapText="1"/>
    </xf>
    <xf numFmtId="0" fontId="18" fillId="3" borderId="17" xfId="0" applyFont="1" applyFill="1" applyBorder="1" applyAlignment="1">
      <alignment horizontal="center" vertical="center" textRotation="90" wrapText="1"/>
    </xf>
    <xf numFmtId="0" fontId="18" fillId="3" borderId="13" xfId="0" applyFont="1" applyFill="1" applyBorder="1" applyAlignment="1">
      <alignment horizontal="center" vertical="center" textRotation="90" wrapText="1"/>
    </xf>
    <xf numFmtId="0" fontId="23" fillId="2" borderId="15" xfId="0" applyFont="1" applyFill="1" applyBorder="1" applyAlignment="1" applyProtection="1">
      <alignment horizontal="center"/>
    </xf>
    <xf numFmtId="0" fontId="23" fillId="2" borderId="16" xfId="0" applyFont="1" applyFill="1" applyBorder="1" applyAlignment="1" applyProtection="1">
      <alignment horizontal="center"/>
    </xf>
    <xf numFmtId="0" fontId="23" fillId="2" borderId="14" xfId="0" applyFont="1" applyFill="1" applyBorder="1" applyAlignment="1" applyProtection="1">
      <alignment horizontal="center"/>
    </xf>
    <xf numFmtId="164" fontId="30" fillId="4" borderId="15" xfId="0" applyNumberFormat="1" applyFont="1" applyFill="1" applyBorder="1" applyAlignment="1" applyProtection="1">
      <alignment horizontal="justify" vertical="top" wrapText="1"/>
    </xf>
    <xf numFmtId="164" fontId="30" fillId="4" borderId="14" xfId="0" applyNumberFormat="1" applyFont="1" applyFill="1" applyBorder="1" applyAlignment="1" applyProtection="1">
      <alignment horizontal="justify" vertical="top" wrapText="1"/>
    </xf>
    <xf numFmtId="0" fontId="19" fillId="3" borderId="15"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23" fillId="3" borderId="15" xfId="0" applyFont="1" applyFill="1" applyBorder="1" applyAlignment="1" applyProtection="1">
      <alignment horizontal="center" vertical="center"/>
    </xf>
    <xf numFmtId="0" fontId="23" fillId="3" borderId="16"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27" fillId="2" borderId="15" xfId="0" applyFont="1" applyFill="1" applyBorder="1" applyAlignment="1" applyProtection="1">
      <alignment horizontal="justify" vertical="top" wrapText="1"/>
    </xf>
    <xf numFmtId="0" fontId="27" fillId="2" borderId="16" xfId="0" applyFont="1" applyFill="1" applyBorder="1" applyAlignment="1" applyProtection="1">
      <alignment horizontal="justify" vertical="top" wrapText="1"/>
    </xf>
    <xf numFmtId="0" fontId="27" fillId="2" borderId="14" xfId="0" applyFont="1" applyFill="1" applyBorder="1" applyAlignment="1" applyProtection="1">
      <alignment horizontal="justify" vertical="top" wrapText="1"/>
    </xf>
    <xf numFmtId="0" fontId="27" fillId="2" borderId="3"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0" fontId="29" fillId="3" borderId="4" xfId="0" applyFont="1" applyFill="1" applyBorder="1" applyAlignment="1" applyProtection="1">
      <alignment horizontal="center"/>
    </xf>
    <xf numFmtId="0" fontId="29" fillId="3" borderId="5" xfId="0" applyFont="1" applyFill="1" applyBorder="1" applyAlignment="1" applyProtection="1">
      <alignment horizontal="center"/>
    </xf>
    <xf numFmtId="0" fontId="29" fillId="3" borderId="15" xfId="0" applyFont="1" applyFill="1" applyBorder="1" applyAlignment="1" applyProtection="1">
      <alignment horizontal="center" vertical="center" wrapText="1"/>
    </xf>
    <xf numFmtId="0" fontId="29" fillId="3" borderId="14" xfId="0" applyFont="1" applyFill="1" applyBorder="1" applyAlignment="1" applyProtection="1">
      <alignment horizontal="center" vertical="center" wrapText="1"/>
    </xf>
    <xf numFmtId="0" fontId="29" fillId="3" borderId="14" xfId="0" applyFont="1" applyFill="1" applyBorder="1" applyAlignment="1" applyProtection="1">
      <alignment horizontal="center"/>
    </xf>
    <xf numFmtId="0" fontId="24" fillId="2" borderId="0" xfId="0" applyFont="1" applyFill="1" applyAlignment="1" applyProtection="1">
      <alignment horizontal="center"/>
    </xf>
    <xf numFmtId="9" fontId="27" fillId="4" borderId="3" xfId="0" applyNumberFormat="1" applyFont="1" applyFill="1" applyBorder="1" applyAlignment="1" applyProtection="1">
      <alignment horizontal="center" vertical="center"/>
    </xf>
    <xf numFmtId="9" fontId="27" fillId="4" borderId="5" xfId="0" applyNumberFormat="1" applyFont="1" applyFill="1" applyBorder="1" applyAlignment="1" applyProtection="1">
      <alignment horizontal="center" vertical="center"/>
    </xf>
    <xf numFmtId="0" fontId="18" fillId="2" borderId="15" xfId="0" applyFont="1" applyFill="1" applyBorder="1" applyAlignment="1" applyProtection="1">
      <alignment horizontal="center"/>
    </xf>
    <xf numFmtId="0" fontId="18" fillId="2" borderId="14" xfId="0" applyFont="1" applyFill="1" applyBorder="1" applyAlignment="1" applyProtection="1">
      <alignment horizontal="center"/>
    </xf>
    <xf numFmtId="0" fontId="32" fillId="2" borderId="4" xfId="0" applyFont="1" applyFill="1" applyBorder="1" applyAlignment="1" applyProtection="1">
      <alignment horizontal="center"/>
      <protection locked="0"/>
    </xf>
    <xf numFmtId="0" fontId="32" fillId="2" borderId="5" xfId="0" applyFont="1" applyFill="1" applyBorder="1" applyAlignment="1" applyProtection="1">
      <alignment horizontal="center"/>
      <protection locked="0"/>
    </xf>
    <xf numFmtId="0" fontId="17" fillId="3" borderId="3"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29" fillId="3" borderId="15" xfId="0" applyFont="1" applyFill="1" applyBorder="1" applyAlignment="1" applyProtection="1">
      <alignment horizontal="left" vertical="center"/>
    </xf>
    <xf numFmtId="0" fontId="29" fillId="3" borderId="14" xfId="0" applyFont="1" applyFill="1" applyBorder="1" applyAlignment="1" applyProtection="1">
      <alignment horizontal="left" vertical="center"/>
    </xf>
    <xf numFmtId="0" fontId="31" fillId="2" borderId="15" xfId="0" applyFont="1" applyFill="1" applyBorder="1" applyAlignment="1" applyProtection="1">
      <alignment horizontal="right" vertical="center" wrapText="1"/>
    </xf>
    <xf numFmtId="0" fontId="31" fillId="2" borderId="16" xfId="0" applyFont="1" applyFill="1" applyBorder="1" applyAlignment="1" applyProtection="1">
      <alignment horizontal="right" vertical="center" wrapText="1"/>
    </xf>
    <xf numFmtId="0" fontId="31" fillId="2" borderId="14" xfId="0" applyFont="1" applyFill="1" applyBorder="1" applyAlignment="1" applyProtection="1">
      <alignment horizontal="right" vertical="center" wrapText="1"/>
    </xf>
    <xf numFmtId="0" fontId="19" fillId="3" borderId="16" xfId="0" applyFont="1" applyFill="1" applyBorder="1" applyAlignment="1" applyProtection="1">
      <alignment horizontal="center" vertical="center" wrapText="1"/>
    </xf>
    <xf numFmtId="0" fontId="30" fillId="3" borderId="2" xfId="0" applyFont="1" applyFill="1" applyBorder="1" applyAlignment="1" applyProtection="1">
      <alignment horizontal="center" vertical="center" textRotation="90" wrapText="1"/>
    </xf>
    <xf numFmtId="0" fontId="30" fillId="3" borderId="17" xfId="0" applyFont="1" applyFill="1" applyBorder="1" applyAlignment="1" applyProtection="1">
      <alignment horizontal="center" vertical="center" textRotation="90" wrapText="1"/>
    </xf>
    <xf numFmtId="0" fontId="18" fillId="0" borderId="15" xfId="0" applyFont="1" applyFill="1" applyBorder="1" applyAlignment="1" applyProtection="1">
      <alignment horizontal="center"/>
    </xf>
    <xf numFmtId="0" fontId="18" fillId="0" borderId="16" xfId="0" applyFont="1" applyFill="1" applyBorder="1" applyAlignment="1" applyProtection="1">
      <alignment horizontal="center"/>
    </xf>
    <xf numFmtId="0" fontId="18" fillId="0" borderId="14" xfId="0" applyFont="1" applyFill="1" applyBorder="1" applyAlignment="1" applyProtection="1">
      <alignment horizontal="center"/>
    </xf>
    <xf numFmtId="0" fontId="48" fillId="2" borderId="15" xfId="0" applyFont="1" applyFill="1" applyBorder="1" applyAlignment="1" applyProtection="1">
      <alignment horizontal="center"/>
    </xf>
    <xf numFmtId="0" fontId="48" fillId="2" borderId="16" xfId="0" applyFont="1" applyFill="1" applyBorder="1" applyAlignment="1" applyProtection="1">
      <alignment horizontal="center"/>
    </xf>
    <xf numFmtId="0" fontId="48" fillId="2" borderId="14" xfId="0" applyFont="1" applyFill="1" applyBorder="1" applyAlignment="1" applyProtection="1">
      <alignment horizontal="center"/>
    </xf>
    <xf numFmtId="0" fontId="32" fillId="2" borderId="15" xfId="0" applyFont="1" applyFill="1" applyBorder="1" applyAlignment="1" applyProtection="1">
      <alignment horizontal="center" vertical="center"/>
    </xf>
    <xf numFmtId="0" fontId="32" fillId="2" borderId="16" xfId="0" applyFont="1" applyFill="1" applyBorder="1" applyAlignment="1" applyProtection="1">
      <alignment horizontal="center" vertical="center"/>
    </xf>
    <xf numFmtId="0" fontId="32" fillId="2" borderId="14" xfId="0" applyFont="1" applyFill="1" applyBorder="1" applyAlignment="1" applyProtection="1">
      <alignment horizontal="center" vertical="center"/>
    </xf>
    <xf numFmtId="3" fontId="32" fillId="2" borderId="15" xfId="0" applyNumberFormat="1" applyFont="1" applyFill="1" applyBorder="1" applyAlignment="1" applyProtection="1">
      <alignment horizontal="center"/>
    </xf>
    <xf numFmtId="0" fontId="14" fillId="3" borderId="15" xfId="0" applyFont="1" applyFill="1" applyBorder="1" applyAlignment="1" applyProtection="1">
      <alignment horizontal="justify" vertical="center" wrapText="1"/>
    </xf>
    <xf numFmtId="0" fontId="14" fillId="3" borderId="14" xfId="0" applyFont="1" applyFill="1" applyBorder="1" applyAlignment="1" applyProtection="1">
      <alignment horizontal="justify" vertical="center" wrapText="1"/>
    </xf>
    <xf numFmtId="0" fontId="29" fillId="3" borderId="14" xfId="0" applyFont="1" applyFill="1" applyBorder="1" applyAlignment="1" applyProtection="1">
      <alignment horizontal="center" vertical="center"/>
    </xf>
    <xf numFmtId="0" fontId="24" fillId="0" borderId="0" xfId="0" applyFont="1" applyAlignment="1">
      <alignment horizontal="center"/>
    </xf>
    <xf numFmtId="0" fontId="22" fillId="3" borderId="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3" xfId="0" applyFont="1" applyFill="1" applyBorder="1" applyAlignment="1">
      <alignment horizontal="center" vertical="center"/>
    </xf>
    <xf numFmtId="0" fontId="14" fillId="2" borderId="3" xfId="0" applyFont="1" applyFill="1" applyBorder="1" applyAlignment="1" applyProtection="1">
      <alignment vertical="center" wrapText="1"/>
      <protection locked="0"/>
    </xf>
    <xf numFmtId="0" fontId="14" fillId="2" borderId="5" xfId="0" applyFont="1" applyFill="1" applyBorder="1" applyAlignment="1" applyProtection="1">
      <alignment vertical="center" wrapText="1"/>
      <protection locked="0"/>
    </xf>
    <xf numFmtId="0" fontId="14" fillId="2" borderId="6"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15" xfId="0" applyFont="1" applyFill="1" applyBorder="1" applyAlignment="1">
      <alignment horizontal="center"/>
    </xf>
    <xf numFmtId="0" fontId="18" fillId="3" borderId="16" xfId="0" applyFont="1" applyFill="1" applyBorder="1" applyAlignment="1">
      <alignment horizontal="center"/>
    </xf>
    <xf numFmtId="0" fontId="18" fillId="3" borderId="14" xfId="0" applyFont="1" applyFill="1" applyBorder="1" applyAlignment="1">
      <alignment horizontal="center"/>
    </xf>
    <xf numFmtId="0" fontId="14" fillId="2" borderId="3" xfId="0" applyFont="1" applyFill="1" applyBorder="1" applyAlignment="1" applyProtection="1">
      <alignment horizontal="center" vertical="top"/>
      <protection locked="0"/>
    </xf>
    <xf numFmtId="0" fontId="14" fillId="2" borderId="4" xfId="0" applyFont="1" applyFill="1" applyBorder="1" applyAlignment="1" applyProtection="1">
      <alignment horizontal="center" vertical="top"/>
      <protection locked="0"/>
    </xf>
    <xf numFmtId="0" fontId="14" fillId="2" borderId="7" xfId="0" applyFont="1" applyFill="1" applyBorder="1" applyAlignment="1" applyProtection="1">
      <alignment horizontal="center" vertical="top"/>
      <protection locked="0"/>
    </xf>
    <xf numFmtId="0" fontId="14" fillId="2" borderId="0" xfId="0" applyFont="1" applyFill="1" applyBorder="1" applyAlignment="1" applyProtection="1">
      <alignment horizontal="center" vertical="top"/>
      <protection locked="0"/>
    </xf>
    <xf numFmtId="0" fontId="14" fillId="2" borderId="6" xfId="0" applyFont="1" applyFill="1" applyBorder="1" applyAlignment="1" applyProtection="1">
      <alignment horizontal="center" vertical="top"/>
      <protection locked="0"/>
    </xf>
    <xf numFmtId="0" fontId="14" fillId="2" borderId="9" xfId="0" applyFont="1" applyFill="1" applyBorder="1" applyAlignment="1" applyProtection="1">
      <alignment horizontal="center" vertical="top"/>
      <protection locked="0"/>
    </xf>
    <xf numFmtId="0" fontId="14" fillId="2" borderId="7"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6" xfId="0" applyFont="1" applyFill="1" applyBorder="1" applyAlignment="1" applyProtection="1">
      <alignment horizontal="center"/>
      <protection locked="0"/>
    </xf>
    <xf numFmtId="0" fontId="14" fillId="2" borderId="14" xfId="0" applyFont="1" applyFill="1" applyBorder="1" applyAlignment="1" applyProtection="1">
      <alignment horizontal="center"/>
      <protection locked="0"/>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19" fillId="3" borderId="6" xfId="0" applyFont="1" applyFill="1" applyBorder="1" applyAlignment="1">
      <alignment horizontal="center"/>
    </xf>
    <xf numFmtId="0" fontId="19" fillId="3" borderId="9" xfId="0" applyFont="1" applyFill="1" applyBorder="1" applyAlignment="1">
      <alignment horizontal="center"/>
    </xf>
    <xf numFmtId="0" fontId="19" fillId="3" borderId="10" xfId="0" applyFont="1"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27" fillId="2" borderId="3" xfId="0" applyFont="1" applyFill="1" applyBorder="1" applyAlignment="1">
      <alignment horizontal="left" vertical="top" wrapText="1"/>
    </xf>
    <xf numFmtId="0" fontId="27" fillId="2" borderId="4" xfId="0" applyFont="1" applyFill="1" applyBorder="1" applyAlignment="1">
      <alignment horizontal="left" vertical="top" wrapText="1"/>
    </xf>
    <xf numFmtId="0" fontId="27" fillId="2" borderId="7" xfId="0" applyFont="1" applyFill="1" applyBorder="1" applyAlignment="1">
      <alignment horizontal="left" vertical="top" wrapText="1"/>
    </xf>
    <xf numFmtId="0" fontId="27" fillId="2" borderId="0" xfId="0" applyFont="1" applyFill="1" applyBorder="1" applyAlignment="1">
      <alignment horizontal="left" vertical="top" wrapText="1"/>
    </xf>
    <xf numFmtId="9" fontId="27" fillId="4" borderId="3" xfId="0" applyNumberFormat="1" applyFont="1" applyFill="1" applyBorder="1" applyAlignment="1">
      <alignment horizontal="center" vertical="center"/>
    </xf>
    <xf numFmtId="9" fontId="27" fillId="4" borderId="4" xfId="0" applyNumberFormat="1" applyFont="1" applyFill="1" applyBorder="1" applyAlignment="1">
      <alignment horizontal="center" vertical="center"/>
    </xf>
    <xf numFmtId="9" fontId="27" fillId="4" borderId="5" xfId="0" applyNumberFormat="1" applyFont="1" applyFill="1" applyBorder="1" applyAlignment="1">
      <alignment horizontal="center" vertical="center"/>
    </xf>
    <xf numFmtId="9" fontId="27" fillId="4" borderId="7" xfId="0" applyNumberFormat="1" applyFont="1" applyFill="1" applyBorder="1" applyAlignment="1">
      <alignment horizontal="center" vertical="center"/>
    </xf>
    <xf numFmtId="9" fontId="27" fillId="4" borderId="0" xfId="0" applyNumberFormat="1" applyFont="1" applyFill="1" applyBorder="1" applyAlignment="1">
      <alignment horizontal="center" vertical="center"/>
    </xf>
    <xf numFmtId="9" fontId="27" fillId="4" borderId="8" xfId="0" applyNumberFormat="1" applyFont="1" applyFill="1" applyBorder="1" applyAlignment="1">
      <alignment horizontal="center" vertical="center"/>
    </xf>
    <xf numFmtId="0" fontId="27" fillId="2" borderId="3" xfId="0" applyFont="1" applyFill="1" applyBorder="1" applyAlignment="1" applyProtection="1">
      <alignment horizontal="left" vertical="top"/>
      <protection locked="0"/>
    </xf>
    <xf numFmtId="0" fontId="27" fillId="2" borderId="4" xfId="0" applyFont="1" applyFill="1" applyBorder="1" applyAlignment="1" applyProtection="1">
      <alignment horizontal="left" vertical="top"/>
      <protection locked="0"/>
    </xf>
    <xf numFmtId="0" fontId="27" fillId="2" borderId="5" xfId="0" applyFont="1" applyFill="1" applyBorder="1" applyAlignment="1" applyProtection="1">
      <alignment horizontal="left" vertical="top"/>
      <protection locked="0"/>
    </xf>
    <xf numFmtId="0" fontId="27" fillId="2" borderId="7" xfId="0" applyFont="1" applyFill="1" applyBorder="1" applyAlignment="1" applyProtection="1">
      <alignment horizontal="left" vertical="top"/>
      <protection locked="0"/>
    </xf>
    <xf numFmtId="0" fontId="27" fillId="2" borderId="0" xfId="0" applyFont="1" applyFill="1" applyBorder="1" applyAlignment="1" applyProtection="1">
      <alignment horizontal="left" vertical="top"/>
      <protection locked="0"/>
    </xf>
    <xf numFmtId="0" fontId="27" fillId="2" borderId="8" xfId="0" applyFont="1" applyFill="1" applyBorder="1" applyAlignment="1" applyProtection="1">
      <alignment horizontal="left" vertical="top"/>
      <protection locked="0"/>
    </xf>
    <xf numFmtId="0" fontId="27" fillId="2" borderId="6" xfId="0" applyFont="1" applyFill="1" applyBorder="1" applyAlignment="1" applyProtection="1">
      <alignment horizontal="left" vertical="top"/>
      <protection locked="0"/>
    </xf>
    <xf numFmtId="0" fontId="27" fillId="2" borderId="9" xfId="0" applyFont="1" applyFill="1" applyBorder="1" applyAlignment="1" applyProtection="1">
      <alignment horizontal="left" vertical="top"/>
      <protection locked="0"/>
    </xf>
    <xf numFmtId="0" fontId="27" fillId="2" borderId="10" xfId="0" applyFont="1" applyFill="1" applyBorder="1" applyAlignment="1" applyProtection="1">
      <alignment horizontal="left" vertical="top"/>
      <protection locked="0"/>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3" borderId="16" xfId="0" applyFont="1" applyFill="1" applyBorder="1" applyAlignment="1">
      <alignment horizontal="center"/>
    </xf>
    <xf numFmtId="0" fontId="17" fillId="3" borderId="14" xfId="0" applyFont="1" applyFill="1" applyBorder="1" applyAlignment="1">
      <alignment horizontal="center"/>
    </xf>
    <xf numFmtId="9" fontId="27" fillId="2" borderId="3" xfId="0" applyNumberFormat="1" applyFont="1" applyFill="1" applyBorder="1" applyAlignment="1" applyProtection="1">
      <alignment horizontal="center" vertical="center"/>
      <protection locked="0"/>
    </xf>
    <xf numFmtId="9" fontId="27" fillId="2" borderId="7" xfId="0" applyNumberFormat="1" applyFont="1" applyFill="1" applyBorder="1" applyAlignment="1" applyProtection="1">
      <alignment horizontal="center" vertical="center"/>
      <protection locked="0"/>
    </xf>
    <xf numFmtId="9" fontId="27" fillId="2" borderId="8" xfId="0" applyNumberFormat="1" applyFont="1" applyFill="1" applyBorder="1" applyAlignment="1" applyProtection="1">
      <alignment horizontal="center" vertical="center"/>
      <protection locked="0"/>
    </xf>
    <xf numFmtId="0" fontId="35" fillId="0" borderId="3" xfId="0" applyFont="1" applyBorder="1" applyAlignment="1">
      <alignment horizontal="left" vertical="top"/>
    </xf>
    <xf numFmtId="0" fontId="35" fillId="0" borderId="4" xfId="0" applyFont="1" applyBorder="1" applyAlignment="1">
      <alignment horizontal="left" vertical="top"/>
    </xf>
    <xf numFmtId="0" fontId="35" fillId="0" borderId="5" xfId="0" applyFont="1" applyBorder="1" applyAlignment="1">
      <alignment horizontal="left" vertical="top"/>
    </xf>
    <xf numFmtId="0" fontId="35" fillId="0" borderId="7" xfId="0" applyFont="1" applyBorder="1" applyAlignment="1">
      <alignment horizontal="left" vertical="top"/>
    </xf>
    <xf numFmtId="0" fontId="35" fillId="0" borderId="0" xfId="0" applyFont="1" applyBorder="1" applyAlignment="1">
      <alignment horizontal="left" vertical="top"/>
    </xf>
    <xf numFmtId="0" fontId="35" fillId="0" borderId="8" xfId="0" applyFont="1" applyBorder="1" applyAlignment="1">
      <alignment horizontal="left" vertical="top"/>
    </xf>
    <xf numFmtId="0" fontId="17" fillId="3" borderId="15" xfId="0" applyFont="1" applyFill="1" applyBorder="1" applyAlignment="1">
      <alignment horizontal="center"/>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7" fillId="2" borderId="6" xfId="0" applyFont="1" applyFill="1" applyBorder="1" applyAlignment="1">
      <alignment horizontal="center" vertical="top" wrapText="1"/>
    </xf>
    <xf numFmtId="0" fontId="27" fillId="2" borderId="9" xfId="0" applyFont="1" applyFill="1" applyBorder="1" applyAlignment="1">
      <alignment horizontal="center" vertical="top" wrapText="1"/>
    </xf>
    <xf numFmtId="0" fontId="27" fillId="2" borderId="10" xfId="0" applyFont="1" applyFill="1" applyBorder="1" applyAlignment="1">
      <alignment horizontal="center" vertical="top" wrapText="1"/>
    </xf>
    <xf numFmtId="0" fontId="31" fillId="2" borderId="3" xfId="0" applyFont="1" applyFill="1" applyBorder="1" applyAlignment="1" applyProtection="1">
      <alignment horizontal="right" vertical="center" wrapText="1"/>
    </xf>
    <xf numFmtId="0" fontId="31" fillId="2" borderId="4" xfId="0" applyFont="1" applyFill="1" applyBorder="1" applyAlignment="1" applyProtection="1">
      <alignment horizontal="right" vertical="center" wrapText="1"/>
    </xf>
    <xf numFmtId="0" fontId="31" fillId="2" borderId="5" xfId="0" applyFont="1" applyFill="1" applyBorder="1" applyAlignment="1" applyProtection="1">
      <alignment horizontal="right" vertical="center" wrapText="1"/>
    </xf>
    <xf numFmtId="9" fontId="35" fillId="0" borderId="4" xfId="0" applyNumberFormat="1" applyFont="1" applyBorder="1"/>
    <xf numFmtId="9" fontId="35" fillId="0" borderId="5" xfId="0" applyNumberFormat="1" applyFont="1" applyBorder="1"/>
    <xf numFmtId="9" fontId="35" fillId="0" borderId="7" xfId="0" applyNumberFormat="1" applyFont="1" applyBorder="1"/>
    <xf numFmtId="9" fontId="35" fillId="0" borderId="0" xfId="0" applyNumberFormat="1" applyFont="1" applyBorder="1"/>
    <xf numFmtId="9" fontId="35" fillId="0" borderId="8" xfId="0" applyNumberFormat="1" applyFont="1" applyBorder="1"/>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27" fillId="2" borderId="15" xfId="0" applyFont="1" applyFill="1" applyBorder="1" applyAlignment="1">
      <alignment horizontal="center" vertical="top" wrapText="1"/>
    </xf>
    <xf numFmtId="0" fontId="27" fillId="2" borderId="16" xfId="0" applyFont="1" applyFill="1" applyBorder="1" applyAlignment="1">
      <alignment horizontal="center" vertical="top" wrapText="1"/>
    </xf>
    <xf numFmtId="0" fontId="27" fillId="2" borderId="14" xfId="0" applyFont="1" applyFill="1" applyBorder="1" applyAlignment="1">
      <alignment horizontal="center" vertical="top" wrapText="1"/>
    </xf>
    <xf numFmtId="9" fontId="30" fillId="4" borderId="3" xfId="0" applyNumberFormat="1" applyFont="1" applyFill="1" applyBorder="1" applyAlignment="1" applyProtection="1">
      <alignment horizontal="center" vertical="center" wrapText="1"/>
    </xf>
    <xf numFmtId="9" fontId="30" fillId="4" borderId="4" xfId="0" applyNumberFormat="1" applyFont="1" applyFill="1" applyBorder="1" applyAlignment="1" applyProtection="1">
      <alignment horizontal="center" vertical="center" wrapText="1"/>
    </xf>
    <xf numFmtId="9" fontId="30" fillId="4" borderId="5" xfId="0" applyNumberFormat="1" applyFont="1" applyFill="1" applyBorder="1" applyAlignment="1" applyProtection="1">
      <alignment horizontal="center" vertical="center" wrapText="1"/>
    </xf>
    <xf numFmtId="9" fontId="30" fillId="4" borderId="7" xfId="0" applyNumberFormat="1" applyFont="1" applyFill="1" applyBorder="1" applyAlignment="1" applyProtection="1">
      <alignment horizontal="center" vertical="center" wrapText="1"/>
    </xf>
    <xf numFmtId="9" fontId="30" fillId="4" borderId="0" xfId="0" applyNumberFormat="1" applyFont="1" applyFill="1" applyBorder="1" applyAlignment="1" applyProtection="1">
      <alignment horizontal="center" vertical="center" wrapText="1"/>
    </xf>
    <xf numFmtId="9" fontId="30" fillId="4" borderId="8" xfId="0" applyNumberFormat="1" applyFont="1" applyFill="1" applyBorder="1" applyAlignment="1" applyProtection="1">
      <alignment horizontal="center" vertical="center" wrapText="1"/>
    </xf>
    <xf numFmtId="9" fontId="30" fillId="4" borderId="6" xfId="0" applyNumberFormat="1" applyFont="1" applyFill="1" applyBorder="1" applyAlignment="1" applyProtection="1">
      <alignment horizontal="center" vertical="center" wrapText="1"/>
    </xf>
    <xf numFmtId="9" fontId="30" fillId="4" borderId="9" xfId="0" applyNumberFormat="1" applyFont="1" applyFill="1" applyBorder="1" applyAlignment="1" applyProtection="1">
      <alignment horizontal="center" vertical="center" wrapText="1"/>
    </xf>
    <xf numFmtId="9" fontId="30" fillId="4" borderId="10" xfId="0" applyNumberFormat="1" applyFont="1" applyFill="1" applyBorder="1" applyAlignment="1" applyProtection="1">
      <alignment horizontal="center" vertical="center" wrapText="1"/>
    </xf>
    <xf numFmtId="9" fontId="17" fillId="10" borderId="3" xfId="0" applyNumberFormat="1" applyFont="1" applyFill="1" applyBorder="1" applyAlignment="1" applyProtection="1">
      <alignment horizontal="center" vertical="center" wrapText="1"/>
    </xf>
    <xf numFmtId="9" fontId="17" fillId="10" borderId="5" xfId="0" applyNumberFormat="1" applyFont="1" applyFill="1" applyBorder="1" applyAlignment="1" applyProtection="1">
      <alignment horizontal="center" vertical="center" wrapText="1"/>
    </xf>
    <xf numFmtId="9" fontId="17" fillId="10" borderId="7" xfId="0" applyNumberFormat="1" applyFont="1" applyFill="1" applyBorder="1" applyAlignment="1" applyProtection="1">
      <alignment horizontal="center" vertical="center" wrapText="1"/>
    </xf>
    <xf numFmtId="9" fontId="17" fillId="10" borderId="8" xfId="0" applyNumberFormat="1" applyFont="1" applyFill="1" applyBorder="1" applyAlignment="1" applyProtection="1">
      <alignment horizontal="center" vertical="center" wrapText="1"/>
    </xf>
    <xf numFmtId="9" fontId="17" fillId="10" borderId="6" xfId="0" applyNumberFormat="1" applyFont="1" applyFill="1" applyBorder="1" applyAlignment="1" applyProtection="1">
      <alignment horizontal="center" vertical="center" wrapText="1"/>
    </xf>
    <xf numFmtId="9" fontId="17" fillId="10" borderId="10" xfId="0" applyNumberFormat="1" applyFont="1" applyFill="1" applyBorder="1" applyAlignment="1" applyProtection="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35" fillId="0" borderId="4" xfId="0" applyFont="1" applyBorder="1" applyAlignment="1">
      <alignment horizontal="left"/>
    </xf>
    <xf numFmtId="0" fontId="35" fillId="0" borderId="7" xfId="0" applyFont="1" applyBorder="1" applyAlignment="1">
      <alignment horizontal="left"/>
    </xf>
    <xf numFmtId="0" fontId="35" fillId="0" borderId="0" xfId="0" applyFont="1" applyBorder="1" applyAlignment="1">
      <alignment horizontal="left"/>
    </xf>
    <xf numFmtId="0" fontId="17" fillId="3" borderId="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9" fontId="27" fillId="4" borderId="6" xfId="0" applyNumberFormat="1" applyFont="1" applyFill="1" applyBorder="1" applyAlignment="1">
      <alignment horizontal="center" vertical="center"/>
    </xf>
    <xf numFmtId="9" fontId="27" fillId="4" borderId="9" xfId="0" applyNumberFormat="1" applyFont="1" applyFill="1" applyBorder="1" applyAlignment="1">
      <alignment horizontal="center" vertical="center"/>
    </xf>
    <xf numFmtId="9" fontId="27" fillId="4" borderId="10" xfId="0" applyNumberFormat="1" applyFont="1" applyFill="1" applyBorder="1" applyAlignment="1">
      <alignment horizontal="center" vertical="center"/>
    </xf>
    <xf numFmtId="9" fontId="27" fillId="2" borderId="6" xfId="0" applyNumberFormat="1" applyFont="1" applyFill="1" applyBorder="1" applyAlignment="1" applyProtection="1">
      <alignment horizontal="center" vertical="center"/>
      <protection locked="0"/>
    </xf>
    <xf numFmtId="9" fontId="27" fillId="2" borderId="10" xfId="0" applyNumberFormat="1" applyFont="1" applyFill="1" applyBorder="1" applyAlignment="1" applyProtection="1">
      <alignment horizontal="center" vertical="center"/>
      <protection locked="0"/>
    </xf>
    <xf numFmtId="0" fontId="35" fillId="0" borderId="6" xfId="0" applyFont="1" applyBorder="1" applyAlignment="1">
      <alignment horizontal="left" vertical="top"/>
    </xf>
    <xf numFmtId="0" fontId="35" fillId="0" borderId="9" xfId="0" applyFont="1" applyBorder="1" applyAlignment="1">
      <alignment horizontal="left" vertical="top"/>
    </xf>
    <xf numFmtId="0" fontId="35" fillId="0" borderId="10" xfId="0" applyFont="1" applyBorder="1" applyAlignment="1">
      <alignment horizontal="left" vertical="top"/>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0" fontId="27" fillId="2" borderId="9" xfId="0" applyFont="1" applyFill="1" applyBorder="1" applyAlignment="1">
      <alignment horizontal="left" vertical="top" wrapText="1"/>
    </xf>
    <xf numFmtId="0" fontId="27" fillId="2" borderId="10" xfId="0" applyFont="1" applyFill="1" applyBorder="1" applyAlignment="1">
      <alignment horizontal="left" vertical="top" wrapText="1"/>
    </xf>
    <xf numFmtId="0" fontId="32" fillId="2" borderId="6" xfId="0" applyFont="1" applyFill="1" applyBorder="1" applyAlignment="1" applyProtection="1">
      <alignment horizontal="center"/>
    </xf>
    <xf numFmtId="0" fontId="32" fillId="2" borderId="9" xfId="0" applyFont="1" applyFill="1" applyBorder="1" applyAlignment="1" applyProtection="1">
      <alignment horizontal="center"/>
    </xf>
    <xf numFmtId="0" fontId="32" fillId="2" borderId="10" xfId="0" applyFont="1" applyFill="1" applyBorder="1" applyAlignment="1" applyProtection="1">
      <alignment horizontal="center"/>
    </xf>
    <xf numFmtId="0" fontId="29" fillId="3" borderId="9" xfId="0" applyFont="1" applyFill="1" applyBorder="1" applyAlignment="1" applyProtection="1">
      <alignment horizontal="center"/>
    </xf>
    <xf numFmtId="0" fontId="14" fillId="2" borderId="24"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33" xfId="0" applyFont="1" applyFill="1" applyBorder="1" applyAlignment="1" applyProtection="1">
      <alignment horizontal="center" vertical="center"/>
    </xf>
    <xf numFmtId="0" fontId="14" fillId="2" borderId="25" xfId="0" applyFont="1" applyFill="1" applyBorder="1" applyAlignment="1" applyProtection="1">
      <alignment horizontal="center" vertical="center"/>
    </xf>
    <xf numFmtId="0" fontId="14" fillId="2" borderId="34" xfId="0" applyFont="1" applyFill="1" applyBorder="1" applyAlignment="1" applyProtection="1">
      <alignment horizontal="center" vertical="center"/>
    </xf>
    <xf numFmtId="0" fontId="14" fillId="2" borderId="35"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50" fillId="12" borderId="18" xfId="0" applyFont="1" applyFill="1" applyBorder="1" applyAlignment="1" applyProtection="1">
      <alignment horizontal="center" vertical="center"/>
    </xf>
    <xf numFmtId="0" fontId="50" fillId="12" borderId="19" xfId="0" applyFont="1" applyFill="1" applyBorder="1" applyAlignment="1" applyProtection="1">
      <alignment horizontal="center" vertical="center"/>
    </xf>
    <xf numFmtId="0" fontId="50" fillId="12" borderId="20" xfId="0" applyFont="1" applyFill="1" applyBorder="1" applyAlignment="1" applyProtection="1">
      <alignment horizontal="center" vertical="center"/>
    </xf>
    <xf numFmtId="0" fontId="33" fillId="2" borderId="18" xfId="0" applyFont="1" applyFill="1" applyBorder="1" applyAlignment="1" applyProtection="1">
      <alignment horizontal="left" vertical="center"/>
    </xf>
    <xf numFmtId="0" fontId="33" fillId="2" borderId="19" xfId="0" applyFont="1" applyFill="1" applyBorder="1" applyAlignment="1" applyProtection="1">
      <alignment horizontal="left" vertical="center"/>
    </xf>
    <xf numFmtId="0" fontId="33" fillId="2" borderId="20" xfId="0" applyFont="1" applyFill="1" applyBorder="1" applyAlignment="1" applyProtection="1">
      <alignment horizontal="left" vertical="center"/>
    </xf>
    <xf numFmtId="0" fontId="33" fillId="2" borderId="15" xfId="0" applyFont="1" applyFill="1" applyBorder="1" applyAlignment="1" applyProtection="1">
      <alignment horizontal="left" vertical="center"/>
    </xf>
    <xf numFmtId="0" fontId="33" fillId="2" borderId="16" xfId="0" applyFont="1" applyFill="1" applyBorder="1" applyAlignment="1" applyProtection="1">
      <alignment horizontal="left" vertical="center"/>
    </xf>
    <xf numFmtId="0" fontId="33" fillId="2" borderId="14" xfId="0" applyFont="1" applyFill="1" applyBorder="1" applyAlignment="1" applyProtection="1">
      <alignment horizontal="left" vertical="center"/>
    </xf>
    <xf numFmtId="0" fontId="0" fillId="0" borderId="14" xfId="0" applyBorder="1"/>
    <xf numFmtId="0" fontId="37" fillId="2" borderId="1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14" xfId="0"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18" fillId="0" borderId="0" xfId="0" applyFont="1" applyBorder="1" applyAlignment="1">
      <alignment horizontal="center" vertical="center" wrapText="1"/>
    </xf>
    <xf numFmtId="0" fontId="49" fillId="0" borderId="9" xfId="0" applyFont="1" applyBorder="1" applyAlignment="1">
      <alignment horizontal="left" vertical="center" wrapText="1"/>
    </xf>
    <xf numFmtId="0" fontId="49" fillId="0" borderId="0" xfId="0" applyFont="1" applyBorder="1" applyAlignment="1">
      <alignment horizontal="left" vertical="center" wrapText="1"/>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50" fillId="12" borderId="18" xfId="0" applyFont="1" applyFill="1" applyBorder="1" applyAlignment="1">
      <alignment horizontal="center" vertical="center" wrapText="1"/>
    </xf>
    <xf numFmtId="0" fontId="50" fillId="12" borderId="19" xfId="0" applyFont="1" applyFill="1" applyBorder="1" applyAlignment="1">
      <alignment horizontal="center" vertical="center" wrapText="1"/>
    </xf>
    <xf numFmtId="0" fontId="50" fillId="12" borderId="20" xfId="0" applyFont="1" applyFill="1" applyBorder="1" applyAlignment="1">
      <alignment horizontal="center"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51" fillId="0" borderId="1" xfId="0" applyFont="1" applyBorder="1" applyAlignment="1">
      <alignment horizontal="left" vertical="center" wrapText="1"/>
    </xf>
    <xf numFmtId="0" fontId="23" fillId="0" borderId="5"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0" fillId="0" borderId="32"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3" xfId="0" applyBorder="1" applyAlignment="1" applyProtection="1">
      <alignment horizontal="center" vertical="center"/>
    </xf>
    <xf numFmtId="0" fontId="0" fillId="0" borderId="25" xfId="0"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33" fillId="0" borderId="18" xfId="0" applyFont="1" applyBorder="1" applyAlignment="1" applyProtection="1">
      <alignment horizontal="left" vertical="center"/>
    </xf>
    <xf numFmtId="0" fontId="33" fillId="0" borderId="19" xfId="0" applyFont="1" applyBorder="1" applyAlignment="1" applyProtection="1">
      <alignment horizontal="left" vertical="center"/>
    </xf>
    <xf numFmtId="0" fontId="33" fillId="0" borderId="20" xfId="0" applyFont="1" applyBorder="1" applyAlignment="1" applyProtection="1">
      <alignment horizontal="left" vertical="center"/>
    </xf>
    <xf numFmtId="0" fontId="33" fillId="0" borderId="1" xfId="0" applyFont="1" applyBorder="1" applyAlignment="1" applyProtection="1">
      <alignment horizontal="left" vertical="center"/>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49" fontId="42" fillId="3" borderId="2" xfId="0" applyNumberFormat="1" applyFont="1" applyFill="1" applyBorder="1" applyAlignment="1" applyProtection="1">
      <alignment horizontal="center" vertical="center" textRotation="91" wrapText="1"/>
    </xf>
    <xf numFmtId="49" fontId="42" fillId="3" borderId="13" xfId="0" applyNumberFormat="1" applyFont="1" applyFill="1" applyBorder="1" applyAlignment="1" applyProtection="1">
      <alignment horizontal="center" vertical="center" textRotation="91" wrapText="1"/>
    </xf>
    <xf numFmtId="0" fontId="18" fillId="0" borderId="0" xfId="0" applyFont="1" applyBorder="1" applyAlignment="1" applyProtection="1">
      <alignment horizontal="center" vertical="center" wrapText="1"/>
    </xf>
    <xf numFmtId="0" fontId="29" fillId="3" borderId="6" xfId="0" applyFont="1" applyFill="1" applyBorder="1" applyAlignment="1" applyProtection="1">
      <alignment horizontal="left"/>
    </xf>
    <xf numFmtId="0" fontId="29" fillId="3" borderId="10" xfId="0" applyFont="1" applyFill="1" applyBorder="1" applyAlignment="1" applyProtection="1">
      <alignment horizontal="left"/>
    </xf>
    <xf numFmtId="3" fontId="32" fillId="2" borderId="37" xfId="0" applyNumberFormat="1" applyFont="1" applyFill="1" applyBorder="1" applyAlignment="1" applyProtection="1">
      <alignment horizontal="center"/>
    </xf>
    <xf numFmtId="3" fontId="32" fillId="2" borderId="38" xfId="0" applyNumberFormat="1" applyFont="1" applyFill="1" applyBorder="1" applyAlignment="1" applyProtection="1">
      <alignment horizontal="center"/>
    </xf>
    <xf numFmtId="0" fontId="0" fillId="0" borderId="9" xfId="0" applyBorder="1" applyAlignment="1" applyProtection="1">
      <alignment horizontal="center" vertical="center"/>
    </xf>
    <xf numFmtId="0" fontId="18" fillId="0" borderId="9" xfId="0" applyFont="1" applyBorder="1" applyAlignment="1" applyProtection="1">
      <alignment horizontal="center" vertical="center" wrapText="1"/>
    </xf>
    <xf numFmtId="0" fontId="50" fillId="12" borderId="18" xfId="0" applyFont="1" applyFill="1" applyBorder="1" applyAlignment="1" applyProtection="1">
      <alignment horizontal="center" vertical="center" wrapText="1"/>
    </xf>
    <xf numFmtId="0" fontId="50" fillId="12" borderId="19" xfId="0" applyFont="1" applyFill="1" applyBorder="1" applyAlignment="1" applyProtection="1">
      <alignment horizontal="center" vertical="center" wrapText="1"/>
    </xf>
    <xf numFmtId="0" fontId="50" fillId="12" borderId="20" xfId="0" applyFont="1" applyFill="1" applyBorder="1" applyAlignment="1" applyProtection="1">
      <alignment horizontal="center" vertical="center" wrapText="1"/>
    </xf>
    <xf numFmtId="0" fontId="33" fillId="0" borderId="18" xfId="0" applyFont="1" applyBorder="1" applyAlignment="1" applyProtection="1">
      <alignment horizontal="left" vertical="center" wrapText="1"/>
    </xf>
    <xf numFmtId="0" fontId="33" fillId="0" borderId="19" xfId="0" applyFont="1" applyBorder="1" applyAlignment="1" applyProtection="1">
      <alignment horizontal="left" vertical="center" wrapText="1"/>
    </xf>
    <xf numFmtId="0" fontId="33" fillId="0" borderId="20" xfId="0" applyFont="1" applyBorder="1" applyAlignment="1" applyProtection="1">
      <alignment horizontal="left" vertical="center" wrapText="1"/>
    </xf>
    <xf numFmtId="0" fontId="33" fillId="0" borderId="15" xfId="0" applyFont="1" applyBorder="1" applyAlignment="1" applyProtection="1">
      <alignment horizontal="left" vertical="center" wrapText="1"/>
    </xf>
    <xf numFmtId="0" fontId="33" fillId="0" borderId="16" xfId="0" applyFont="1" applyBorder="1" applyAlignment="1" applyProtection="1">
      <alignment horizontal="left" vertical="center" wrapText="1"/>
    </xf>
    <xf numFmtId="0" fontId="33" fillId="0" borderId="14" xfId="0" applyFont="1" applyBorder="1" applyAlignment="1" applyProtection="1">
      <alignment horizontal="left" vertical="center" wrapText="1"/>
    </xf>
    <xf numFmtId="0" fontId="51"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4" xfId="0" applyFont="1" applyBorder="1" applyAlignment="1">
      <alignment horizontal="left" vertical="center" wrapText="1"/>
    </xf>
    <xf numFmtId="0" fontId="50" fillId="12" borderId="18" xfId="0" applyFont="1" applyFill="1" applyBorder="1" applyAlignment="1">
      <alignment horizontal="center" vertical="center"/>
    </xf>
    <xf numFmtId="0" fontId="50" fillId="12" borderId="19" xfId="0" applyFont="1" applyFill="1" applyBorder="1" applyAlignment="1">
      <alignment horizontal="center" vertical="center"/>
    </xf>
    <xf numFmtId="0" fontId="50" fillId="12" borderId="20" xfId="0" applyFont="1" applyFill="1" applyBorder="1" applyAlignment="1">
      <alignment horizontal="center" vertical="center"/>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33" fillId="0" borderId="15" xfId="0" applyFont="1" applyBorder="1" applyAlignment="1">
      <alignment horizontal="left" vertical="center"/>
    </xf>
    <xf numFmtId="0" fontId="33" fillId="0" borderId="16" xfId="0" applyFont="1" applyBorder="1" applyAlignment="1">
      <alignment horizontal="left" vertical="center"/>
    </xf>
    <xf numFmtId="0" fontId="33" fillId="0" borderId="14" xfId="0" applyFont="1" applyBorder="1" applyAlignment="1">
      <alignment horizontal="left" vertical="center"/>
    </xf>
    <xf numFmtId="0" fontId="19" fillId="3" borderId="13" xfId="0" applyFont="1" applyFill="1" applyBorder="1" applyAlignment="1" applyProtection="1">
      <alignment horizontal="center" vertical="center" textRotation="90"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9</xdr:col>
      <xdr:colOff>247650</xdr:colOff>
      <xdr:row>0</xdr:row>
      <xdr:rowOff>0</xdr:rowOff>
    </xdr:to>
    <xdr:pic>
      <xdr:nvPicPr>
        <xdr:cNvPr id="10553" name="Picture 1"/>
        <xdr:cNvPicPr>
          <a:picLocks noChangeAspect="1" noChangeArrowheads="1"/>
        </xdr:cNvPicPr>
      </xdr:nvPicPr>
      <xdr:blipFill>
        <a:blip xmlns:r="http://schemas.openxmlformats.org/officeDocument/2006/relationships" r:embed="rId1"/>
        <a:srcRect/>
        <a:stretch>
          <a:fillRect/>
        </a:stretch>
      </xdr:blipFill>
      <xdr:spPr bwMode="auto">
        <a:xfrm>
          <a:off x="3857625" y="0"/>
          <a:ext cx="2638425" cy="0"/>
        </a:xfrm>
        <a:prstGeom prst="rect">
          <a:avLst/>
        </a:prstGeom>
        <a:noFill/>
        <a:ln w="9525">
          <a:noFill/>
          <a:miter lim="800000"/>
          <a:headEnd/>
          <a:tailEnd/>
        </a:ln>
      </xdr:spPr>
    </xdr:pic>
    <xdr:clientData/>
  </xdr:twoCellAnchor>
  <xdr:twoCellAnchor>
    <xdr:from>
      <xdr:col>0</xdr:col>
      <xdr:colOff>85726</xdr:colOff>
      <xdr:row>3</xdr:row>
      <xdr:rowOff>57150</xdr:rowOff>
    </xdr:from>
    <xdr:to>
      <xdr:col>0</xdr:col>
      <xdr:colOff>733426</xdr:colOff>
      <xdr:row>4</xdr:row>
      <xdr:rowOff>0</xdr:rowOff>
    </xdr:to>
    <xdr:sp macro="" textlink="">
      <xdr:nvSpPr>
        <xdr:cNvPr id="4" name="3 Flecha a la derecha con bandas"/>
        <xdr:cNvSpPr/>
      </xdr:nvSpPr>
      <xdr:spPr>
        <a:xfrm>
          <a:off x="85726" y="2038350"/>
          <a:ext cx="647700" cy="695325"/>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152401</xdr:rowOff>
    </xdr:from>
    <xdr:to>
      <xdr:col>3</xdr:col>
      <xdr:colOff>552450</xdr:colOff>
      <xdr:row>4</xdr:row>
      <xdr:rowOff>28575</xdr:rowOff>
    </xdr:to>
    <xdr:pic>
      <xdr:nvPicPr>
        <xdr:cNvPr id="3" name="Imagen 2">
          <a:extLst>
            <a:ext uri="{FF2B5EF4-FFF2-40B4-BE49-F238E27FC236}">
              <a16:creationId xmlns="" xmlns:a16="http://schemas.microsoft.com/office/drawing/2014/main" id="{125A5E13-442B-4C08-862A-689D3D3EAF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76226"/>
          <a:ext cx="1943100" cy="4857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209549</xdr:colOff>
      <xdr:row>4</xdr:row>
      <xdr:rowOff>133350</xdr:rowOff>
    </xdr:from>
    <xdr:to>
      <xdr:col>2</xdr:col>
      <xdr:colOff>371474</xdr:colOff>
      <xdr:row>7</xdr:row>
      <xdr:rowOff>74001</xdr:rowOff>
    </xdr:to>
    <xdr:pic>
      <xdr:nvPicPr>
        <xdr:cNvPr id="3" name="Imagen 2">
          <a:extLst>
            <a:ext uri="{FF2B5EF4-FFF2-40B4-BE49-F238E27FC236}">
              <a16:creationId xmlns:a16="http://schemas.microsoft.com/office/drawing/2014/main" xmlns="" id="{125A5E13-442B-4C08-862A-689D3D3EAF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49" y="1038225"/>
          <a:ext cx="1914525" cy="5121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1</xdr:row>
      <xdr:rowOff>123825</xdr:rowOff>
    </xdr:from>
    <xdr:to>
      <xdr:col>2</xdr:col>
      <xdr:colOff>542925</xdr:colOff>
      <xdr:row>4</xdr:row>
      <xdr:rowOff>95250</xdr:rowOff>
    </xdr:to>
    <xdr:pic>
      <xdr:nvPicPr>
        <xdr:cNvPr id="3" name="Imagen 2">
          <a:extLst>
            <a:ext uri="{FF2B5EF4-FFF2-40B4-BE49-F238E27FC236}">
              <a16:creationId xmlns:a16="http://schemas.microsoft.com/office/drawing/2014/main" xmlns="" id="{125A5E13-442B-4C08-862A-689D3D3EAF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247650"/>
          <a:ext cx="1790700" cy="542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1</xdr:row>
      <xdr:rowOff>142875</xdr:rowOff>
    </xdr:from>
    <xdr:to>
      <xdr:col>3</xdr:col>
      <xdr:colOff>504825</xdr:colOff>
      <xdr:row>4</xdr:row>
      <xdr:rowOff>76200</xdr:rowOff>
    </xdr:to>
    <xdr:pic>
      <xdr:nvPicPr>
        <xdr:cNvPr id="3" name="Imagen 2">
          <a:extLst>
            <a:ext uri="{FF2B5EF4-FFF2-40B4-BE49-F238E27FC236}">
              <a16:creationId xmlns:a16="http://schemas.microsoft.com/office/drawing/2014/main" xmlns="" id="{125A5E13-442B-4C08-862A-689D3D3EAF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952500"/>
          <a:ext cx="1790700" cy="50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238125</xdr:colOff>
      <xdr:row>1</xdr:row>
      <xdr:rowOff>133350</xdr:rowOff>
    </xdr:from>
    <xdr:to>
      <xdr:col>3</xdr:col>
      <xdr:colOff>504825</xdr:colOff>
      <xdr:row>4</xdr:row>
      <xdr:rowOff>66675</xdr:rowOff>
    </xdr:to>
    <xdr:pic>
      <xdr:nvPicPr>
        <xdr:cNvPr id="3" name="Imagen 2">
          <a:extLst>
            <a:ext uri="{FF2B5EF4-FFF2-40B4-BE49-F238E27FC236}">
              <a16:creationId xmlns:a16="http://schemas.microsoft.com/office/drawing/2014/main" xmlns="" id="{125A5E13-442B-4C08-862A-689D3D3EAF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209550"/>
          <a:ext cx="1790700" cy="5048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247650</xdr:colOff>
      <xdr:row>1</xdr:row>
      <xdr:rowOff>133350</xdr:rowOff>
    </xdr:from>
    <xdr:to>
      <xdr:col>3</xdr:col>
      <xdr:colOff>514350</xdr:colOff>
      <xdr:row>4</xdr:row>
      <xdr:rowOff>66675</xdr:rowOff>
    </xdr:to>
    <xdr:pic>
      <xdr:nvPicPr>
        <xdr:cNvPr id="3" name="Imagen 2">
          <a:extLst>
            <a:ext uri="{FF2B5EF4-FFF2-40B4-BE49-F238E27FC236}">
              <a16:creationId xmlns:a16="http://schemas.microsoft.com/office/drawing/2014/main" xmlns="" id="{125A5E13-442B-4C08-862A-689D3D3EAF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257175"/>
          <a:ext cx="1790700" cy="504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8"/>
  <sheetViews>
    <sheetView tabSelected="1" workbookViewId="0">
      <selection activeCell="A2" sqref="A2:M3"/>
    </sheetView>
  </sheetViews>
  <sheetFormatPr baseColWidth="10" defaultColWidth="6.28515625" defaultRowHeight="15" zeroHeight="1" x14ac:dyDescent="0.25"/>
  <cols>
    <col min="1" max="6" width="11.42578125" style="15" customWidth="1"/>
    <col min="7" max="7" width="2.28515625" style="15" customWidth="1"/>
    <col min="8" max="9" width="11.42578125" style="15" customWidth="1"/>
    <col min="10" max="10" width="18.28515625" style="15" customWidth="1"/>
    <col min="11" max="11" width="20.5703125" style="15" customWidth="1"/>
    <col min="12" max="12" width="22.5703125" style="15" customWidth="1"/>
    <col min="13" max="13" width="21.140625" style="15" customWidth="1"/>
    <col min="14" max="254" width="0" hidden="1" customWidth="1"/>
    <col min="255" max="255" width="13.140625" customWidth="1"/>
  </cols>
  <sheetData>
    <row r="1" spans="1:13" x14ac:dyDescent="0.25">
      <c r="A1" s="146"/>
      <c r="B1" s="42"/>
      <c r="C1" s="42"/>
      <c r="D1" s="42"/>
      <c r="E1" s="42"/>
      <c r="F1" s="42"/>
      <c r="G1" s="42"/>
      <c r="H1" s="42"/>
      <c r="I1" s="42"/>
      <c r="J1" s="42"/>
      <c r="K1" s="42"/>
      <c r="L1" s="42"/>
      <c r="M1" s="43"/>
    </row>
    <row r="2" spans="1:13" ht="27" customHeight="1" x14ac:dyDescent="0.25">
      <c r="A2" s="217" t="s">
        <v>157</v>
      </c>
      <c r="B2" s="218"/>
      <c r="C2" s="218"/>
      <c r="D2" s="218"/>
      <c r="E2" s="218"/>
      <c r="F2" s="218"/>
      <c r="G2" s="218"/>
      <c r="H2" s="218"/>
      <c r="I2" s="218"/>
      <c r="J2" s="218"/>
      <c r="K2" s="218"/>
      <c r="L2" s="218"/>
      <c r="M2" s="219"/>
    </row>
    <row r="3" spans="1:13" ht="15.75" thickBot="1" x14ac:dyDescent="0.3">
      <c r="A3" s="217"/>
      <c r="B3" s="218"/>
      <c r="C3" s="218"/>
      <c r="D3" s="218"/>
      <c r="E3" s="218"/>
      <c r="F3" s="218"/>
      <c r="G3" s="218"/>
      <c r="H3" s="218"/>
      <c r="I3" s="218"/>
      <c r="J3" s="218"/>
      <c r="K3" s="218"/>
      <c r="L3" s="218"/>
      <c r="M3" s="219"/>
    </row>
    <row r="4" spans="1:13" ht="55.5" customHeight="1" thickBot="1" x14ac:dyDescent="0.3">
      <c r="A4" s="147"/>
      <c r="B4" s="223" t="s">
        <v>163</v>
      </c>
      <c r="C4" s="224"/>
      <c r="D4" s="224"/>
      <c r="E4" s="224"/>
      <c r="F4" s="224"/>
      <c r="G4" s="224"/>
      <c r="H4" s="224"/>
      <c r="I4" s="224"/>
      <c r="J4" s="224"/>
      <c r="K4" s="224"/>
      <c r="L4" s="224"/>
      <c r="M4" s="225"/>
    </row>
    <row r="5" spans="1:13" ht="15.75" thickBot="1" x14ac:dyDescent="0.3">
      <c r="A5" s="148"/>
      <c r="B5" s="149"/>
      <c r="C5" s="149"/>
      <c r="D5" s="149"/>
      <c r="E5" s="149"/>
      <c r="F5" s="149"/>
      <c r="G5" s="149"/>
      <c r="H5" s="149"/>
      <c r="I5" s="149"/>
      <c r="J5" s="149"/>
      <c r="K5" s="149"/>
      <c r="L5" s="149"/>
      <c r="M5" s="150"/>
    </row>
    <row r="6" spans="1:13" x14ac:dyDescent="0.25">
      <c r="A6" s="201" t="s">
        <v>182</v>
      </c>
      <c r="B6" s="202"/>
      <c r="C6" s="202"/>
      <c r="D6" s="202"/>
      <c r="E6" s="202"/>
      <c r="F6" s="202"/>
      <c r="G6" s="202"/>
      <c r="H6" s="202"/>
      <c r="I6" s="202"/>
      <c r="J6" s="202"/>
      <c r="K6" s="202"/>
      <c r="L6" s="202"/>
      <c r="M6" s="203"/>
    </row>
    <row r="7" spans="1:13" ht="21.75" customHeight="1" thickBot="1" x14ac:dyDescent="0.3">
      <c r="A7" s="204"/>
      <c r="B7" s="205"/>
      <c r="C7" s="205"/>
      <c r="D7" s="205"/>
      <c r="E7" s="205"/>
      <c r="F7" s="205"/>
      <c r="G7" s="205"/>
      <c r="H7" s="205"/>
      <c r="I7" s="205"/>
      <c r="J7" s="205"/>
      <c r="K7" s="205"/>
      <c r="L7" s="205"/>
      <c r="M7" s="206"/>
    </row>
    <row r="8" spans="1:13" ht="15" customHeight="1" x14ac:dyDescent="0.25">
      <c r="A8" s="220" t="s">
        <v>144</v>
      </c>
      <c r="B8" s="221"/>
      <c r="C8" s="221"/>
      <c r="D8" s="221"/>
      <c r="E8" s="221"/>
      <c r="F8" s="221"/>
      <c r="G8" s="221"/>
      <c r="H8" s="221"/>
      <c r="I8" s="221"/>
      <c r="J8" s="221"/>
      <c r="K8" s="221"/>
      <c r="L8" s="221"/>
      <c r="M8" s="222"/>
    </row>
    <row r="9" spans="1:13" ht="15" customHeight="1" x14ac:dyDescent="0.25">
      <c r="A9" s="189" t="s">
        <v>162</v>
      </c>
      <c r="B9" s="190"/>
      <c r="C9" s="190"/>
      <c r="D9" s="190"/>
      <c r="E9" s="190"/>
      <c r="F9" s="190"/>
      <c r="G9" s="190"/>
      <c r="H9" s="190"/>
      <c r="I9" s="190"/>
      <c r="J9" s="190"/>
      <c r="K9" s="190"/>
      <c r="L9" s="190"/>
      <c r="M9" s="191"/>
    </row>
    <row r="10" spans="1:13" ht="15" customHeight="1" x14ac:dyDescent="0.25">
      <c r="A10" s="189" t="s">
        <v>164</v>
      </c>
      <c r="B10" s="190"/>
      <c r="C10" s="190"/>
      <c r="D10" s="190"/>
      <c r="E10" s="190"/>
      <c r="F10" s="190"/>
      <c r="G10" s="190"/>
      <c r="H10" s="190"/>
      <c r="I10" s="190"/>
      <c r="J10" s="190"/>
      <c r="K10" s="190"/>
      <c r="L10" s="190"/>
      <c r="M10" s="191"/>
    </row>
    <row r="11" spans="1:13" ht="15" customHeight="1" x14ac:dyDescent="0.25">
      <c r="A11" s="189" t="s">
        <v>172</v>
      </c>
      <c r="B11" s="190"/>
      <c r="C11" s="190"/>
      <c r="D11" s="190"/>
      <c r="E11" s="190"/>
      <c r="F11" s="190"/>
      <c r="G11" s="190"/>
      <c r="H11" s="190"/>
      <c r="I11" s="190"/>
      <c r="J11" s="190"/>
      <c r="K11" s="190"/>
      <c r="L11" s="190"/>
      <c r="M11" s="191"/>
    </row>
    <row r="12" spans="1:13" ht="27.75" customHeight="1" x14ac:dyDescent="0.25">
      <c r="A12" s="189" t="s">
        <v>165</v>
      </c>
      <c r="B12" s="190"/>
      <c r="C12" s="190"/>
      <c r="D12" s="190"/>
      <c r="E12" s="190"/>
      <c r="F12" s="190"/>
      <c r="G12" s="190"/>
      <c r="H12" s="190"/>
      <c r="I12" s="190"/>
      <c r="J12" s="190"/>
      <c r="K12" s="190"/>
      <c r="L12" s="190"/>
      <c r="M12" s="191"/>
    </row>
    <row r="13" spans="1:13" ht="51" customHeight="1" x14ac:dyDescent="0.25">
      <c r="A13" s="189" t="s">
        <v>173</v>
      </c>
      <c r="B13" s="190"/>
      <c r="C13" s="190"/>
      <c r="D13" s="190"/>
      <c r="E13" s="190"/>
      <c r="F13" s="190"/>
      <c r="G13" s="190"/>
      <c r="H13" s="190"/>
      <c r="I13" s="190"/>
      <c r="J13" s="190"/>
      <c r="K13" s="190"/>
      <c r="L13" s="190"/>
      <c r="M13" s="191"/>
    </row>
    <row r="14" spans="1:13" ht="14.25" customHeight="1" x14ac:dyDescent="0.25">
      <c r="A14" s="189" t="s">
        <v>176</v>
      </c>
      <c r="B14" s="190"/>
      <c r="C14" s="190"/>
      <c r="D14" s="190"/>
      <c r="E14" s="190"/>
      <c r="F14" s="190"/>
      <c r="G14" s="190"/>
      <c r="H14" s="190"/>
      <c r="I14" s="190"/>
      <c r="J14" s="190"/>
      <c r="K14" s="190"/>
      <c r="L14" s="190"/>
      <c r="M14" s="191"/>
    </row>
    <row r="15" spans="1:13" ht="208.5" customHeight="1" thickBot="1" x14ac:dyDescent="0.3">
      <c r="A15" s="189" t="s">
        <v>191</v>
      </c>
      <c r="B15" s="190"/>
      <c r="C15" s="190"/>
      <c r="D15" s="190"/>
      <c r="E15" s="190"/>
      <c r="F15" s="190"/>
      <c r="G15" s="190"/>
      <c r="H15" s="190"/>
      <c r="I15" s="190"/>
      <c r="J15" s="190"/>
      <c r="K15" s="190"/>
      <c r="L15" s="190"/>
      <c r="M15" s="191"/>
    </row>
    <row r="16" spans="1:13" ht="8.25" customHeight="1" x14ac:dyDescent="0.25">
      <c r="A16" s="208" t="s">
        <v>185</v>
      </c>
      <c r="B16" s="209"/>
      <c r="C16" s="209"/>
      <c r="D16" s="209"/>
      <c r="E16" s="209"/>
      <c r="F16" s="209"/>
      <c r="G16" s="209"/>
      <c r="H16" s="209"/>
      <c r="I16" s="209"/>
      <c r="J16" s="209"/>
      <c r="K16" s="209"/>
      <c r="L16" s="209"/>
      <c r="M16" s="210"/>
    </row>
    <row r="17" spans="1:256" ht="26.25" customHeight="1" thickBot="1" x14ac:dyDescent="0.3">
      <c r="A17" s="211"/>
      <c r="B17" s="212"/>
      <c r="C17" s="212"/>
      <c r="D17" s="212"/>
      <c r="E17" s="212"/>
      <c r="F17" s="212"/>
      <c r="G17" s="212"/>
      <c r="H17" s="212"/>
      <c r="I17" s="212"/>
      <c r="J17" s="212"/>
      <c r="K17" s="212"/>
      <c r="L17" s="212"/>
      <c r="M17" s="213"/>
      <c r="IV17" s="128"/>
    </row>
    <row r="18" spans="1:256" ht="141" customHeight="1" thickBot="1" x14ac:dyDescent="0.3">
      <c r="A18" s="207" t="s">
        <v>215</v>
      </c>
      <c r="B18" s="199"/>
      <c r="C18" s="199"/>
      <c r="D18" s="199"/>
      <c r="E18" s="199"/>
      <c r="F18" s="199"/>
      <c r="G18" s="199"/>
      <c r="H18" s="199"/>
      <c r="I18" s="199"/>
      <c r="J18" s="199"/>
      <c r="K18" s="199"/>
      <c r="L18" s="199"/>
      <c r="M18" s="200"/>
    </row>
    <row r="19" spans="1:256" ht="6" customHeight="1" x14ac:dyDescent="0.25">
      <c r="A19" s="208" t="s">
        <v>187</v>
      </c>
      <c r="B19" s="209"/>
      <c r="C19" s="209"/>
      <c r="D19" s="209"/>
      <c r="E19" s="209"/>
      <c r="F19" s="209"/>
      <c r="G19" s="209"/>
      <c r="H19" s="209"/>
      <c r="I19" s="209"/>
      <c r="J19" s="209"/>
      <c r="K19" s="209"/>
      <c r="L19" s="209"/>
      <c r="M19" s="210"/>
    </row>
    <row r="20" spans="1:256" ht="15.75" customHeight="1" thickBot="1" x14ac:dyDescent="0.3">
      <c r="A20" s="211"/>
      <c r="B20" s="212"/>
      <c r="C20" s="212"/>
      <c r="D20" s="212"/>
      <c r="E20" s="212"/>
      <c r="F20" s="212"/>
      <c r="G20" s="212"/>
      <c r="H20" s="212"/>
      <c r="I20" s="212"/>
      <c r="J20" s="212"/>
      <c r="K20" s="212"/>
      <c r="L20" s="212"/>
      <c r="M20" s="213"/>
    </row>
    <row r="21" spans="1:256" s="114" customFormat="1" ht="15.75" customHeight="1" thickBot="1" x14ac:dyDescent="0.3">
      <c r="A21" s="214" t="s">
        <v>188</v>
      </c>
      <c r="B21" s="215"/>
      <c r="C21" s="215"/>
      <c r="D21" s="215"/>
      <c r="E21" s="215"/>
      <c r="F21" s="215"/>
      <c r="G21" s="215"/>
      <c r="H21" s="215"/>
      <c r="I21" s="215"/>
      <c r="J21" s="215"/>
      <c r="K21" s="215"/>
      <c r="L21" s="215"/>
      <c r="M21" s="216"/>
    </row>
    <row r="22" spans="1:256" s="114" customFormat="1" ht="171.75" customHeight="1" thickBot="1" x14ac:dyDescent="0.3">
      <c r="A22" s="207" t="s">
        <v>190</v>
      </c>
      <c r="B22" s="199"/>
      <c r="C22" s="199"/>
      <c r="D22" s="199"/>
      <c r="E22" s="199"/>
      <c r="F22" s="199"/>
      <c r="G22" s="199"/>
      <c r="H22" s="199"/>
      <c r="I22" s="199"/>
      <c r="J22" s="199"/>
      <c r="K22" s="199"/>
      <c r="L22" s="199"/>
      <c r="M22" s="200"/>
    </row>
    <row r="23" spans="1:256" s="186" customFormat="1" ht="26.25" customHeight="1" thickBot="1" x14ac:dyDescent="0.3">
      <c r="A23" s="192" t="s">
        <v>192</v>
      </c>
      <c r="B23" s="193"/>
      <c r="C23" s="193"/>
      <c r="D23" s="193"/>
      <c r="E23" s="193"/>
      <c r="F23" s="193"/>
      <c r="G23" s="193"/>
      <c r="H23" s="193"/>
      <c r="I23" s="193"/>
      <c r="J23" s="193"/>
      <c r="K23" s="193"/>
      <c r="L23" s="193"/>
      <c r="M23" s="194"/>
    </row>
    <row r="24" spans="1:256" s="114" customFormat="1" ht="200.25" customHeight="1" thickBot="1" x14ac:dyDescent="0.3">
      <c r="A24" s="195" t="s">
        <v>201</v>
      </c>
      <c r="B24" s="196"/>
      <c r="C24" s="196"/>
      <c r="D24" s="196"/>
      <c r="E24" s="196"/>
      <c r="F24" s="196"/>
      <c r="G24" s="196"/>
      <c r="H24" s="196"/>
      <c r="I24" s="196"/>
      <c r="J24" s="196"/>
      <c r="K24" s="196"/>
      <c r="L24" s="196"/>
      <c r="M24" s="197"/>
    </row>
    <row r="25" spans="1:256" ht="7.5" customHeight="1" x14ac:dyDescent="0.25">
      <c r="A25" s="208" t="s">
        <v>203</v>
      </c>
      <c r="B25" s="209"/>
      <c r="C25" s="209"/>
      <c r="D25" s="209"/>
      <c r="E25" s="209"/>
      <c r="F25" s="209"/>
      <c r="G25" s="209"/>
      <c r="H25" s="209"/>
      <c r="I25" s="209"/>
      <c r="J25" s="209"/>
      <c r="K25" s="209"/>
      <c r="L25" s="209"/>
      <c r="M25" s="210"/>
    </row>
    <row r="26" spans="1:256" ht="15.75" customHeight="1" thickBot="1" x14ac:dyDescent="0.3">
      <c r="A26" s="211"/>
      <c r="B26" s="212"/>
      <c r="C26" s="212"/>
      <c r="D26" s="212"/>
      <c r="E26" s="212"/>
      <c r="F26" s="212"/>
      <c r="G26" s="212"/>
      <c r="H26" s="212"/>
      <c r="I26" s="212"/>
      <c r="J26" s="212"/>
      <c r="K26" s="212"/>
      <c r="L26" s="212"/>
      <c r="M26" s="213"/>
    </row>
    <row r="27" spans="1:256" ht="179.25" customHeight="1" thickBot="1" x14ac:dyDescent="0.3">
      <c r="A27" s="198" t="s">
        <v>209</v>
      </c>
      <c r="B27" s="199"/>
      <c r="C27" s="199"/>
      <c r="D27" s="199"/>
      <c r="E27" s="199"/>
      <c r="F27" s="199"/>
      <c r="G27" s="199"/>
      <c r="H27" s="199"/>
      <c r="I27" s="199"/>
      <c r="J27" s="199"/>
      <c r="K27" s="199"/>
      <c r="L27" s="199"/>
      <c r="M27" s="200"/>
    </row>
    <row r="28" spans="1:256" ht="2.25" customHeight="1" x14ac:dyDescent="0.25">
      <c r="A28" s="208" t="s">
        <v>210</v>
      </c>
      <c r="B28" s="209"/>
      <c r="C28" s="209"/>
      <c r="D28" s="209"/>
      <c r="E28" s="209"/>
      <c r="F28" s="209"/>
      <c r="G28" s="209"/>
      <c r="H28" s="209"/>
      <c r="I28" s="209"/>
      <c r="J28" s="209"/>
      <c r="K28" s="209"/>
      <c r="L28" s="209"/>
      <c r="M28" s="210"/>
    </row>
    <row r="29" spans="1:256" ht="15.75" customHeight="1" thickBot="1" x14ac:dyDescent="0.3">
      <c r="A29" s="211"/>
      <c r="B29" s="212"/>
      <c r="C29" s="212"/>
      <c r="D29" s="212"/>
      <c r="E29" s="212"/>
      <c r="F29" s="212"/>
      <c r="G29" s="212"/>
      <c r="H29" s="212"/>
      <c r="I29" s="212"/>
      <c r="J29" s="212"/>
      <c r="K29" s="212"/>
      <c r="L29" s="212"/>
      <c r="M29" s="213"/>
    </row>
    <row r="30" spans="1:256" ht="163.5" customHeight="1" thickBot="1" x14ac:dyDescent="0.3">
      <c r="A30" s="207" t="s">
        <v>211</v>
      </c>
      <c r="B30" s="199"/>
      <c r="C30" s="199"/>
      <c r="D30" s="199"/>
      <c r="E30" s="199"/>
      <c r="F30" s="199"/>
      <c r="G30" s="199"/>
      <c r="H30" s="199"/>
      <c r="I30" s="199"/>
      <c r="J30" s="199"/>
      <c r="K30" s="199"/>
      <c r="L30" s="199"/>
      <c r="M30" s="200"/>
    </row>
    <row r="31" spans="1:256" ht="15" customHeight="1" x14ac:dyDescent="0.25">
      <c r="A31" s="201" t="s">
        <v>141</v>
      </c>
      <c r="B31" s="202"/>
      <c r="C31" s="202"/>
      <c r="D31" s="202"/>
      <c r="E31" s="202"/>
      <c r="F31" s="202"/>
      <c r="G31" s="202"/>
      <c r="H31" s="202"/>
      <c r="I31" s="202"/>
      <c r="J31" s="202"/>
      <c r="K31" s="202"/>
      <c r="L31" s="202"/>
      <c r="M31" s="203"/>
    </row>
    <row r="32" spans="1:256" ht="15.75" customHeight="1" thickBot="1" x14ac:dyDescent="0.3">
      <c r="A32" s="204"/>
      <c r="B32" s="205"/>
      <c r="C32" s="205"/>
      <c r="D32" s="205"/>
      <c r="E32" s="205"/>
      <c r="F32" s="205"/>
      <c r="G32" s="205"/>
      <c r="H32" s="205"/>
      <c r="I32" s="205"/>
      <c r="J32" s="205"/>
      <c r="K32" s="205"/>
      <c r="L32" s="205"/>
      <c r="M32" s="206"/>
    </row>
    <row r="33" spans="1:13" s="109" customFormat="1" ht="49.5" customHeight="1" thickBot="1" x14ac:dyDescent="0.3">
      <c r="A33" s="207" t="s">
        <v>212</v>
      </c>
      <c r="B33" s="224"/>
      <c r="C33" s="224"/>
      <c r="D33" s="224"/>
      <c r="E33" s="224"/>
      <c r="F33" s="224"/>
      <c r="G33" s="224"/>
      <c r="H33" s="224"/>
      <c r="I33" s="224"/>
      <c r="J33" s="224"/>
      <c r="K33" s="224"/>
      <c r="L33" s="224"/>
      <c r="M33" s="225"/>
    </row>
    <row r="34" spans="1:13" x14ac:dyDescent="0.25"/>
    <row r="35" spans="1:13" x14ac:dyDescent="0.25"/>
    <row r="36" spans="1:13" x14ac:dyDescent="0.25"/>
    <row r="37" spans="1:13" x14ac:dyDescent="0.25"/>
    <row r="38" spans="1:13" x14ac:dyDescent="0.25"/>
    <row r="39" spans="1:13" x14ac:dyDescent="0.25"/>
    <row r="40" spans="1:13" x14ac:dyDescent="0.25"/>
    <row r="41" spans="1:13" x14ac:dyDescent="0.25"/>
    <row r="42" spans="1:13" x14ac:dyDescent="0.25"/>
    <row r="43" spans="1:13" x14ac:dyDescent="0.25"/>
    <row r="44" spans="1:13" x14ac:dyDescent="0.25"/>
    <row r="45" spans="1:13" x14ac:dyDescent="0.25"/>
    <row r="46" spans="1:13" x14ac:dyDescent="0.25"/>
    <row r="47" spans="1:13" x14ac:dyDescent="0.25"/>
    <row r="48" spans="1:1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ht="10.5" customHeight="1"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sheetProtection algorithmName="SHA-512" hashValue="NaSHf7fRLn7Wges/XvbV+p4uk5nwxPJWslyI80fGloER2gfzmgcHJIFCZk6FUernebW8kxg/yU+FpZGiVO38MQ==" saltValue="A2Fcb9lAOErGuBX24jccrg==" spinCount="100000" sheet="1" formatCells="0" formatColumns="0" formatRows="0" insertColumns="0" insertRows="0" insertHyperlinks="0" deleteColumns="0" deleteRows="0" sort="0" autoFilter="0" pivotTables="0"/>
  <mergeCells count="24">
    <mergeCell ref="A33:M33"/>
    <mergeCell ref="A12:M12"/>
    <mergeCell ref="A13:M13"/>
    <mergeCell ref="A14:M14"/>
    <mergeCell ref="A15:M15"/>
    <mergeCell ref="A30:M30"/>
    <mergeCell ref="A22:M22"/>
    <mergeCell ref="A19:M20"/>
    <mergeCell ref="A16:M17"/>
    <mergeCell ref="A2:M3"/>
    <mergeCell ref="A6:M7"/>
    <mergeCell ref="A8:M8"/>
    <mergeCell ref="A9:M9"/>
    <mergeCell ref="A10:M10"/>
    <mergeCell ref="B4:M4"/>
    <mergeCell ref="A11:M11"/>
    <mergeCell ref="A23:M23"/>
    <mergeCell ref="A24:M24"/>
    <mergeCell ref="A27:M27"/>
    <mergeCell ref="A31:M32"/>
    <mergeCell ref="A18:M18"/>
    <mergeCell ref="A25:M26"/>
    <mergeCell ref="A28:M29"/>
    <mergeCell ref="A21:M21"/>
  </mergeCells>
  <pageMargins left="0.35433070866141736" right="0.19685039370078741" top="0.42" bottom="0.23622047244094491" header="0.31496062992125984" footer="0.25"/>
  <pageSetup scale="75"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V158"/>
  <sheetViews>
    <sheetView zoomScaleNormal="100" zoomScaleSheetLayoutView="75" workbookViewId="0">
      <selection activeCell="E2" sqref="E2:S2"/>
    </sheetView>
  </sheetViews>
  <sheetFormatPr baseColWidth="10" defaultColWidth="3.85546875" defaultRowHeight="15" zeroHeight="1" x14ac:dyDescent="0.25"/>
  <cols>
    <col min="1" max="1" width="1.7109375" style="7" customWidth="1"/>
    <col min="2" max="2" width="6.85546875" style="1" customWidth="1"/>
    <col min="3" max="3" width="17.140625" style="1" customWidth="1"/>
    <col min="4" max="4" width="11" style="1" customWidth="1"/>
    <col min="5" max="5" width="11.85546875" style="1" customWidth="1"/>
    <col min="6" max="13" width="11" style="1" customWidth="1"/>
    <col min="14" max="14" width="9.140625" style="1" customWidth="1"/>
    <col min="15" max="16" width="11" style="1" customWidth="1"/>
    <col min="17" max="17" width="12.7109375" style="1" customWidth="1"/>
    <col min="18" max="18" width="12" style="1" customWidth="1"/>
    <col min="19" max="19" width="12.7109375" style="1" customWidth="1"/>
    <col min="20" max="256" width="11.42578125" style="7" hidden="1" customWidth="1"/>
    <col min="257" max="16384" width="3.85546875" style="7"/>
  </cols>
  <sheetData>
    <row r="1" spans="2:256" ht="9.9499999999999993" customHeight="1" thickBot="1" x14ac:dyDescent="0.3"/>
    <row r="2" spans="2:256" ht="16.5" thickBot="1" x14ac:dyDescent="0.3">
      <c r="B2" s="952"/>
      <c r="C2" s="953"/>
      <c r="D2" s="954"/>
      <c r="E2" s="960" t="s">
        <v>216</v>
      </c>
      <c r="F2" s="961"/>
      <c r="G2" s="961"/>
      <c r="H2" s="961"/>
      <c r="I2" s="961"/>
      <c r="J2" s="961"/>
      <c r="K2" s="961"/>
      <c r="L2" s="961"/>
      <c r="M2" s="961"/>
      <c r="N2" s="961"/>
      <c r="O2" s="961"/>
      <c r="P2" s="961"/>
      <c r="Q2" s="961"/>
      <c r="R2" s="961"/>
      <c r="S2" s="962"/>
    </row>
    <row r="3" spans="2:256" ht="15.75" thickBot="1" x14ac:dyDescent="0.3">
      <c r="B3" s="955"/>
      <c r="C3" s="951"/>
      <c r="D3" s="956"/>
      <c r="E3" s="963" t="s">
        <v>218</v>
      </c>
      <c r="F3" s="964"/>
      <c r="G3" s="964"/>
      <c r="H3" s="964"/>
      <c r="I3" s="964"/>
      <c r="J3" s="964"/>
      <c r="K3" s="964"/>
      <c r="L3" s="964"/>
      <c r="M3" s="964"/>
      <c r="N3" s="964"/>
      <c r="O3" s="964"/>
      <c r="P3" s="964"/>
      <c r="Q3" s="964"/>
      <c r="R3" s="964"/>
      <c r="S3" s="965"/>
    </row>
    <row r="4" spans="2:256" ht="15.75" thickBot="1" x14ac:dyDescent="0.3">
      <c r="B4" s="955"/>
      <c r="C4" s="951"/>
      <c r="D4" s="956"/>
      <c r="E4" s="963" t="s">
        <v>217</v>
      </c>
      <c r="F4" s="964"/>
      <c r="G4" s="964"/>
      <c r="H4" s="964"/>
      <c r="I4" s="964"/>
      <c r="J4" s="964"/>
      <c r="K4" s="964"/>
      <c r="L4" s="964"/>
      <c r="M4" s="964"/>
      <c r="N4" s="964"/>
      <c r="O4" s="964"/>
      <c r="P4" s="964"/>
      <c r="Q4" s="964"/>
      <c r="R4" s="964"/>
      <c r="S4" s="965"/>
    </row>
    <row r="5" spans="2:256" ht="15.75" thickBot="1" x14ac:dyDescent="0.3">
      <c r="B5" s="957"/>
      <c r="C5" s="958"/>
      <c r="D5" s="959"/>
      <c r="E5" s="966" t="s">
        <v>222</v>
      </c>
      <c r="F5" s="967"/>
      <c r="G5" s="967"/>
      <c r="H5" s="968"/>
      <c r="I5" s="966" t="s">
        <v>220</v>
      </c>
      <c r="J5" s="967"/>
      <c r="K5" s="967"/>
      <c r="L5" s="968"/>
      <c r="M5" s="966" t="s">
        <v>223</v>
      </c>
      <c r="N5" s="967"/>
      <c r="O5" s="967"/>
      <c r="P5" s="968"/>
      <c r="Q5" s="966" t="s">
        <v>224</v>
      </c>
      <c r="R5" s="967"/>
      <c r="S5" s="968"/>
    </row>
    <row r="6" spans="2:256" ht="9.9499999999999993" customHeight="1" thickBot="1" x14ac:dyDescent="0.3"/>
    <row r="7" spans="2:256" s="2" customFormat="1" ht="21.75" customHeight="1" thickBot="1" x14ac:dyDescent="0.3">
      <c r="B7" s="398" t="s">
        <v>0</v>
      </c>
      <c r="C7" s="969"/>
      <c r="D7" s="970"/>
      <c r="E7" s="971"/>
      <c r="F7" s="971"/>
      <c r="G7" s="971"/>
      <c r="H7" s="971"/>
      <c r="I7" s="971"/>
      <c r="J7" s="971"/>
      <c r="K7" s="971"/>
      <c r="L7" s="971"/>
      <c r="M7" s="971"/>
      <c r="N7" s="971"/>
      <c r="O7" s="971"/>
      <c r="P7" s="971"/>
      <c r="Q7" s="971"/>
      <c r="R7" s="971"/>
      <c r="S7" s="972"/>
    </row>
    <row r="8" spans="2:256" s="79" customFormat="1" ht="16.5" thickBot="1" x14ac:dyDescent="0.3">
      <c r="B8" s="308" t="s">
        <v>1</v>
      </c>
      <c r="C8" s="309"/>
      <c r="D8" s="309"/>
      <c r="E8" s="310"/>
      <c r="F8" s="77" t="s">
        <v>2</v>
      </c>
      <c r="G8" s="77" t="s">
        <v>3</v>
      </c>
      <c r="H8" s="77" t="s">
        <v>4</v>
      </c>
      <c r="I8" s="314" t="s">
        <v>5</v>
      </c>
      <c r="J8" s="111" t="s">
        <v>2</v>
      </c>
      <c r="K8" s="111" t="s">
        <v>3</v>
      </c>
      <c r="L8" s="111" t="s">
        <v>4</v>
      </c>
      <c r="M8" s="308" t="s">
        <v>171</v>
      </c>
      <c r="N8" s="309"/>
      <c r="O8" s="309"/>
      <c r="P8" s="310"/>
      <c r="Q8" s="113" t="s">
        <v>2</v>
      </c>
      <c r="R8" s="111" t="s">
        <v>3</v>
      </c>
      <c r="S8" s="111" t="s">
        <v>4</v>
      </c>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c r="IU8" s="80"/>
      <c r="IV8" s="187"/>
    </row>
    <row r="9" spans="2:256" s="79" customFormat="1" ht="16.5" thickBot="1" x14ac:dyDescent="0.3">
      <c r="B9" s="311"/>
      <c r="C9" s="312"/>
      <c r="D9" s="312"/>
      <c r="E9" s="313"/>
      <c r="F9" s="10"/>
      <c r="G9" s="10"/>
      <c r="H9" s="10"/>
      <c r="I9" s="315"/>
      <c r="J9" s="10"/>
      <c r="K9" s="10"/>
      <c r="L9" s="10"/>
      <c r="M9" s="311"/>
      <c r="N9" s="312"/>
      <c r="O9" s="312"/>
      <c r="P9" s="313"/>
      <c r="Q9" s="78"/>
      <c r="R9" s="10"/>
      <c r="S9" s="1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c r="IU9" s="80"/>
      <c r="IV9" s="187"/>
    </row>
    <row r="10" spans="2:256" s="2" customFormat="1" ht="15.75" customHeight="1" x14ac:dyDescent="0.25">
      <c r="B10" s="308" t="s">
        <v>118</v>
      </c>
      <c r="C10" s="322"/>
      <c r="D10" s="322"/>
      <c r="E10" s="322"/>
      <c r="F10" s="323"/>
      <c r="G10" s="267"/>
      <c r="H10" s="316" t="s">
        <v>119</v>
      </c>
      <c r="I10" s="317"/>
      <c r="J10" s="317"/>
      <c r="K10" s="318"/>
      <c r="L10" s="327"/>
      <c r="M10" s="328"/>
      <c r="N10" s="328"/>
      <c r="O10" s="328"/>
      <c r="P10" s="328"/>
      <c r="Q10" s="328"/>
      <c r="R10" s="328"/>
      <c r="S10" s="329"/>
    </row>
    <row r="11" spans="2:256" s="2" customFormat="1" ht="15.75" customHeight="1" thickBot="1" x14ac:dyDescent="0.3">
      <c r="B11" s="324"/>
      <c r="C11" s="325"/>
      <c r="D11" s="325"/>
      <c r="E11" s="325"/>
      <c r="F11" s="326"/>
      <c r="G11" s="268"/>
      <c r="H11" s="319"/>
      <c r="I11" s="320"/>
      <c r="J11" s="320"/>
      <c r="K11" s="321"/>
      <c r="L11" s="330"/>
      <c r="M11" s="331"/>
      <c r="N11" s="331"/>
      <c r="O11" s="331"/>
      <c r="P11" s="331"/>
      <c r="Q11" s="331"/>
      <c r="R11" s="331"/>
      <c r="S11" s="332"/>
    </row>
    <row r="12" spans="2:256" s="2" customFormat="1" ht="45" customHeight="1" thickBot="1" x14ac:dyDescent="0.3">
      <c r="B12" s="274" t="s">
        <v>147</v>
      </c>
      <c r="C12" s="250" t="s">
        <v>6</v>
      </c>
      <c r="D12" s="250"/>
      <c r="E12" s="272" t="s">
        <v>7</v>
      </c>
      <c r="F12" s="272"/>
      <c r="G12" s="272"/>
      <c r="H12" s="272"/>
      <c r="I12" s="272"/>
      <c r="J12" s="250" t="s">
        <v>42</v>
      </c>
      <c r="K12" s="250"/>
      <c r="L12" s="250"/>
      <c r="M12" s="250"/>
      <c r="N12" s="250"/>
      <c r="O12" s="286" t="s">
        <v>43</v>
      </c>
      <c r="P12" s="287"/>
      <c r="Q12" s="287"/>
      <c r="R12" s="287"/>
      <c r="S12" s="288"/>
    </row>
    <row r="13" spans="2:256" s="2" customFormat="1" ht="26.25" customHeight="1" thickBot="1" x14ac:dyDescent="0.3">
      <c r="B13" s="275"/>
      <c r="C13" s="250" t="s">
        <v>8</v>
      </c>
      <c r="D13" s="250"/>
      <c r="E13" s="277"/>
      <c r="F13" s="277"/>
      <c r="G13" s="277"/>
      <c r="H13" s="277"/>
      <c r="I13" s="277"/>
      <c r="J13" s="277"/>
      <c r="K13" s="277"/>
      <c r="L13" s="277"/>
      <c r="M13" s="277"/>
      <c r="N13" s="277"/>
      <c r="O13" s="269"/>
      <c r="P13" s="270"/>
      <c r="Q13" s="270"/>
      <c r="R13" s="270"/>
      <c r="S13" s="271"/>
    </row>
    <row r="14" spans="2:256" s="2" customFormat="1" ht="27" customHeight="1" thickBot="1" x14ac:dyDescent="0.3">
      <c r="B14" s="275"/>
      <c r="C14" s="252" t="s">
        <v>9</v>
      </c>
      <c r="D14" s="252"/>
      <c r="E14" s="278"/>
      <c r="F14" s="278"/>
      <c r="G14" s="278"/>
      <c r="H14" s="278"/>
      <c r="I14" s="278"/>
      <c r="J14" s="278"/>
      <c r="K14" s="278"/>
      <c r="L14" s="278"/>
      <c r="M14" s="278"/>
      <c r="N14" s="278"/>
      <c r="O14" s="279"/>
      <c r="P14" s="280"/>
      <c r="Q14" s="280"/>
      <c r="R14" s="280"/>
      <c r="S14" s="281"/>
    </row>
    <row r="15" spans="2:256" s="2" customFormat="1" ht="30.75" customHeight="1" thickBot="1" x14ac:dyDescent="0.3">
      <c r="B15" s="275"/>
      <c r="C15" s="336" t="s">
        <v>145</v>
      </c>
      <c r="D15" s="336"/>
      <c r="E15" s="277"/>
      <c r="F15" s="277"/>
      <c r="G15" s="277"/>
      <c r="H15" s="277"/>
      <c r="I15" s="277"/>
      <c r="J15" s="277"/>
      <c r="K15" s="277"/>
      <c r="L15" s="277"/>
      <c r="M15" s="277"/>
      <c r="N15" s="277"/>
      <c r="O15" s="269"/>
      <c r="P15" s="270"/>
      <c r="Q15" s="270"/>
      <c r="R15" s="270"/>
      <c r="S15" s="271"/>
    </row>
    <row r="16" spans="2:256" s="2" customFormat="1" ht="27" customHeight="1" thickBot="1" x14ac:dyDescent="0.3">
      <c r="B16" s="276"/>
      <c r="C16" s="252" t="s">
        <v>20</v>
      </c>
      <c r="D16" s="252"/>
      <c r="E16" s="251"/>
      <c r="F16" s="251"/>
      <c r="G16" s="251"/>
      <c r="H16" s="251"/>
      <c r="I16" s="251"/>
      <c r="J16" s="277"/>
      <c r="K16" s="277"/>
      <c r="L16" s="277"/>
      <c r="M16" s="277"/>
      <c r="N16" s="277"/>
      <c r="O16" s="269"/>
      <c r="P16" s="270"/>
      <c r="Q16" s="270"/>
      <c r="R16" s="270"/>
      <c r="S16" s="271"/>
    </row>
    <row r="17" spans="2:19" s="2" customFormat="1" ht="16.5" thickBot="1" x14ac:dyDescent="0.3">
      <c r="B17" s="273" t="s">
        <v>174</v>
      </c>
      <c r="C17" s="273"/>
      <c r="D17" s="273"/>
      <c r="E17" s="273"/>
      <c r="F17" s="273"/>
      <c r="G17" s="273"/>
      <c r="H17" s="273"/>
      <c r="I17" s="273"/>
      <c r="J17" s="273"/>
      <c r="K17" s="273"/>
      <c r="L17" s="273"/>
      <c r="M17" s="273"/>
      <c r="N17" s="273"/>
      <c r="O17" s="273"/>
      <c r="P17" s="273"/>
      <c r="Q17" s="273"/>
      <c r="R17" s="273"/>
      <c r="S17" s="273"/>
    </row>
    <row r="18" spans="2:19" s="2" customFormat="1" ht="17.25" customHeight="1" x14ac:dyDescent="0.25">
      <c r="B18" s="253"/>
      <c r="C18" s="215"/>
      <c r="D18" s="215"/>
      <c r="E18" s="215"/>
      <c r="F18" s="215"/>
      <c r="G18" s="215"/>
      <c r="H18" s="215"/>
      <c r="I18" s="215"/>
      <c r="J18" s="215"/>
      <c r="K18" s="215"/>
      <c r="L18" s="215"/>
      <c r="M18" s="215"/>
      <c r="N18" s="215"/>
      <c r="O18" s="215"/>
      <c r="P18" s="215"/>
      <c r="Q18" s="215"/>
      <c r="R18" s="215"/>
      <c r="S18" s="216"/>
    </row>
    <row r="19" spans="2:19" s="2" customFormat="1" ht="24" customHeight="1" thickBot="1" x14ac:dyDescent="0.3">
      <c r="B19" s="254"/>
      <c r="C19" s="255"/>
      <c r="D19" s="255"/>
      <c r="E19" s="255"/>
      <c r="F19" s="255"/>
      <c r="G19" s="255"/>
      <c r="H19" s="255"/>
      <c r="I19" s="255"/>
      <c r="J19" s="255"/>
      <c r="K19" s="255"/>
      <c r="L19" s="255"/>
      <c r="M19" s="255"/>
      <c r="N19" s="255"/>
      <c r="O19" s="255"/>
      <c r="P19" s="255"/>
      <c r="Q19" s="255"/>
      <c r="R19" s="255"/>
      <c r="S19" s="256"/>
    </row>
    <row r="20" spans="2:19" s="2" customFormat="1" ht="15.75" thickBot="1" x14ac:dyDescent="0.3">
      <c r="B20" s="239" t="s">
        <v>22</v>
      </c>
      <c r="C20" s="240"/>
      <c r="D20" s="240"/>
      <c r="E20" s="240"/>
      <c r="F20" s="240"/>
      <c r="G20" s="240"/>
      <c r="H20" s="240"/>
      <c r="I20" s="240"/>
      <c r="J20" s="240"/>
      <c r="K20" s="240"/>
      <c r="L20" s="240"/>
      <c r="M20" s="240"/>
      <c r="N20" s="240"/>
      <c r="O20" s="240"/>
      <c r="P20" s="240"/>
      <c r="Q20" s="240"/>
      <c r="R20" s="240"/>
      <c r="S20" s="241"/>
    </row>
    <row r="21" spans="2:19" s="2" customFormat="1" ht="9" customHeight="1" x14ac:dyDescent="0.25">
      <c r="B21" s="226" t="s">
        <v>142</v>
      </c>
      <c r="C21" s="227"/>
      <c r="D21" s="227"/>
      <c r="E21" s="228"/>
      <c r="F21" s="226" t="s">
        <v>44</v>
      </c>
      <c r="G21" s="227"/>
      <c r="H21" s="227"/>
      <c r="I21" s="227"/>
      <c r="J21" s="228"/>
      <c r="K21" s="229" t="s">
        <v>175</v>
      </c>
      <c r="L21" s="230"/>
      <c r="M21" s="230"/>
      <c r="N21" s="231"/>
      <c r="O21" s="342" t="s">
        <v>177</v>
      </c>
      <c r="P21" s="343"/>
      <c r="Q21" s="236" t="s">
        <v>178</v>
      </c>
      <c r="R21" s="236" t="s">
        <v>179</v>
      </c>
      <c r="S21" s="242" t="s">
        <v>180</v>
      </c>
    </row>
    <row r="22" spans="2:19" s="2" customFormat="1" ht="6.75" customHeight="1" x14ac:dyDescent="0.25">
      <c r="B22" s="229"/>
      <c r="C22" s="230"/>
      <c r="D22" s="230"/>
      <c r="E22" s="231"/>
      <c r="F22" s="229"/>
      <c r="G22" s="230"/>
      <c r="H22" s="230"/>
      <c r="I22" s="230"/>
      <c r="J22" s="231"/>
      <c r="K22" s="229"/>
      <c r="L22" s="230"/>
      <c r="M22" s="230"/>
      <c r="N22" s="231"/>
      <c r="O22" s="342"/>
      <c r="P22" s="343"/>
      <c r="Q22" s="237"/>
      <c r="R22" s="237"/>
      <c r="S22" s="243"/>
    </row>
    <row r="23" spans="2:19" s="2" customFormat="1" ht="17.25" customHeight="1" x14ac:dyDescent="0.25">
      <c r="B23" s="229"/>
      <c r="C23" s="230"/>
      <c r="D23" s="230"/>
      <c r="E23" s="231"/>
      <c r="F23" s="229"/>
      <c r="G23" s="230"/>
      <c r="H23" s="230"/>
      <c r="I23" s="230"/>
      <c r="J23" s="231"/>
      <c r="K23" s="229"/>
      <c r="L23" s="230"/>
      <c r="M23" s="230"/>
      <c r="N23" s="231"/>
      <c r="O23" s="342"/>
      <c r="P23" s="343"/>
      <c r="Q23" s="237"/>
      <c r="R23" s="237"/>
      <c r="S23" s="243"/>
    </row>
    <row r="24" spans="2:19" s="2" customFormat="1" ht="23.25" customHeight="1" thickBot="1" x14ac:dyDescent="0.3">
      <c r="B24" s="232"/>
      <c r="C24" s="233"/>
      <c r="D24" s="233"/>
      <c r="E24" s="234"/>
      <c r="F24" s="232"/>
      <c r="G24" s="233"/>
      <c r="H24" s="233"/>
      <c r="I24" s="233"/>
      <c r="J24" s="234"/>
      <c r="K24" s="232"/>
      <c r="L24" s="233"/>
      <c r="M24" s="233"/>
      <c r="N24" s="234"/>
      <c r="O24" s="342"/>
      <c r="P24" s="343"/>
      <c r="Q24" s="238"/>
      <c r="R24" s="238"/>
      <c r="S24" s="244"/>
    </row>
    <row r="25" spans="2:19" s="2" customFormat="1" ht="33.75" customHeight="1" thickBot="1" x14ac:dyDescent="0.3">
      <c r="B25" s="235"/>
      <c r="C25" s="224"/>
      <c r="D25" s="224"/>
      <c r="E25" s="225"/>
      <c r="F25" s="305"/>
      <c r="G25" s="306"/>
      <c r="H25" s="306"/>
      <c r="I25" s="306"/>
      <c r="J25" s="307"/>
      <c r="K25" s="247"/>
      <c r="L25" s="248"/>
      <c r="M25" s="248"/>
      <c r="N25" s="249"/>
      <c r="O25" s="245"/>
      <c r="P25" s="246"/>
      <c r="Q25" s="110"/>
      <c r="R25" s="110"/>
      <c r="S25" s="127">
        <f t="shared" ref="S25:S30" si="0">IF(SUM(Q25:R25)&gt;O25,"Ajuste el porcentaje",SUM(Q25:R25))</f>
        <v>0</v>
      </c>
    </row>
    <row r="26" spans="2:19" ht="29.25" customHeight="1" thickBot="1" x14ac:dyDescent="0.3">
      <c r="B26" s="333"/>
      <c r="C26" s="334"/>
      <c r="D26" s="334"/>
      <c r="E26" s="335"/>
      <c r="F26" s="305"/>
      <c r="G26" s="306"/>
      <c r="H26" s="306"/>
      <c r="I26" s="306"/>
      <c r="J26" s="307"/>
      <c r="K26" s="247"/>
      <c r="L26" s="248"/>
      <c r="M26" s="248"/>
      <c r="N26" s="249"/>
      <c r="O26" s="245"/>
      <c r="P26" s="246"/>
      <c r="Q26" s="110"/>
      <c r="R26" s="110"/>
      <c r="S26" s="127">
        <f t="shared" si="0"/>
        <v>0</v>
      </c>
    </row>
    <row r="27" spans="2:19" ht="36.75" customHeight="1" thickBot="1" x14ac:dyDescent="0.3">
      <c r="B27" s="235"/>
      <c r="C27" s="224"/>
      <c r="D27" s="224"/>
      <c r="E27" s="225"/>
      <c r="F27" s="305"/>
      <c r="G27" s="306"/>
      <c r="H27" s="306"/>
      <c r="I27" s="306"/>
      <c r="J27" s="307"/>
      <c r="K27" s="247"/>
      <c r="L27" s="248"/>
      <c r="M27" s="248"/>
      <c r="N27" s="249"/>
      <c r="O27" s="245"/>
      <c r="P27" s="246"/>
      <c r="Q27" s="110"/>
      <c r="R27" s="110"/>
      <c r="S27" s="127">
        <f t="shared" si="0"/>
        <v>0</v>
      </c>
    </row>
    <row r="28" spans="2:19" ht="36" customHeight="1" thickBot="1" x14ac:dyDescent="0.3">
      <c r="B28" s="235"/>
      <c r="C28" s="224"/>
      <c r="D28" s="224"/>
      <c r="E28" s="225"/>
      <c r="F28" s="305"/>
      <c r="G28" s="306"/>
      <c r="H28" s="306"/>
      <c r="I28" s="306"/>
      <c r="J28" s="307"/>
      <c r="K28" s="247"/>
      <c r="L28" s="248"/>
      <c r="M28" s="248"/>
      <c r="N28" s="249"/>
      <c r="O28" s="245"/>
      <c r="P28" s="246"/>
      <c r="Q28" s="110"/>
      <c r="R28" s="110"/>
      <c r="S28" s="127">
        <f t="shared" si="0"/>
        <v>0</v>
      </c>
    </row>
    <row r="29" spans="2:19" ht="42.75" customHeight="1" thickBot="1" x14ac:dyDescent="0.3">
      <c r="B29" s="235"/>
      <c r="C29" s="224"/>
      <c r="D29" s="224"/>
      <c r="E29" s="225"/>
      <c r="F29" s="305"/>
      <c r="G29" s="306"/>
      <c r="H29" s="306"/>
      <c r="I29" s="306"/>
      <c r="J29" s="307"/>
      <c r="K29" s="247"/>
      <c r="L29" s="248"/>
      <c r="M29" s="248"/>
      <c r="N29" s="249"/>
      <c r="O29" s="245"/>
      <c r="P29" s="246"/>
      <c r="Q29" s="110"/>
      <c r="R29" s="110"/>
      <c r="S29" s="127">
        <f t="shared" si="0"/>
        <v>0</v>
      </c>
    </row>
    <row r="30" spans="2:19" ht="39.950000000000003" customHeight="1" thickBot="1" x14ac:dyDescent="0.3">
      <c r="B30" s="235"/>
      <c r="C30" s="224"/>
      <c r="D30" s="224"/>
      <c r="E30" s="225"/>
      <c r="F30" s="305"/>
      <c r="G30" s="306"/>
      <c r="H30" s="306"/>
      <c r="I30" s="306"/>
      <c r="J30" s="307"/>
      <c r="K30" s="247"/>
      <c r="L30" s="248"/>
      <c r="M30" s="248"/>
      <c r="N30" s="249"/>
      <c r="O30" s="245"/>
      <c r="P30" s="246"/>
      <c r="Q30" s="110"/>
      <c r="R30" s="110"/>
      <c r="S30" s="127">
        <f t="shared" si="0"/>
        <v>0</v>
      </c>
    </row>
    <row r="31" spans="2:19" ht="14.45" customHeight="1" x14ac:dyDescent="0.25">
      <c r="B31" s="299"/>
      <c r="C31" s="300"/>
      <c r="D31" s="300"/>
      <c r="E31" s="301"/>
      <c r="F31" s="257"/>
      <c r="G31" s="258"/>
      <c r="H31" s="259"/>
      <c r="I31" s="263" t="s">
        <v>23</v>
      </c>
      <c r="J31" s="264"/>
      <c r="K31" s="264"/>
      <c r="L31" s="264"/>
      <c r="M31" s="264"/>
      <c r="N31" s="289">
        <f>IF(SUM(O25:O30)&gt;100%,"Porcentaje Esperado no puede ser mayor que 100%",SUM(O25:O30))</f>
        <v>0</v>
      </c>
      <c r="O31" s="290"/>
      <c r="P31" s="291"/>
      <c r="Q31" s="297">
        <f>IF(SUM(Q25:Q30)&gt;100%,"Ajuste el % Alcanzado",SUM(Q25:Q30))</f>
        <v>0</v>
      </c>
      <c r="R31" s="297">
        <f>IF(SUM(R25:R30)&gt;100%,"Ajuste el % Alcanzado",SUM(R25:R30))</f>
        <v>0</v>
      </c>
      <c r="S31" s="295">
        <f>IF(SUM(S25:S30)&gt;100%,"Ajuste el % Alcanzado",SUM(S25:S30))</f>
        <v>0</v>
      </c>
    </row>
    <row r="32" spans="2:19" ht="15" customHeight="1" thickBot="1" x14ac:dyDescent="0.3">
      <c r="B32" s="302"/>
      <c r="C32" s="303"/>
      <c r="D32" s="303"/>
      <c r="E32" s="304"/>
      <c r="F32" s="260"/>
      <c r="G32" s="261"/>
      <c r="H32" s="262"/>
      <c r="I32" s="265"/>
      <c r="J32" s="266"/>
      <c r="K32" s="266"/>
      <c r="L32" s="266"/>
      <c r="M32" s="266"/>
      <c r="N32" s="292"/>
      <c r="O32" s="293"/>
      <c r="P32" s="294"/>
      <c r="Q32" s="298"/>
      <c r="R32" s="298"/>
      <c r="S32" s="296"/>
    </row>
    <row r="33" spans="2:19" ht="33.75" customHeight="1" thickBot="1" x14ac:dyDescent="0.3">
      <c r="B33" s="283" t="s">
        <v>24</v>
      </c>
      <c r="C33" s="284"/>
      <c r="D33" s="284"/>
      <c r="E33" s="285"/>
      <c r="F33" s="283" t="s">
        <v>49</v>
      </c>
      <c r="G33" s="284"/>
      <c r="H33" s="285"/>
      <c r="I33" s="375" t="s">
        <v>143</v>
      </c>
      <c r="J33" s="376"/>
      <c r="K33" s="377"/>
      <c r="L33" s="283" t="s">
        <v>181</v>
      </c>
      <c r="M33" s="284"/>
      <c r="N33" s="285"/>
      <c r="O33" s="283" t="s">
        <v>25</v>
      </c>
      <c r="P33" s="285"/>
      <c r="Q33" s="353" t="s">
        <v>26</v>
      </c>
      <c r="R33" s="354"/>
      <c r="S33" s="152" t="s">
        <v>54</v>
      </c>
    </row>
    <row r="34" spans="2:19" ht="39" customHeight="1" thickBot="1" x14ac:dyDescent="0.3">
      <c r="B34" s="133"/>
      <c r="C34" s="135"/>
      <c r="D34" s="135"/>
      <c r="E34" s="134"/>
      <c r="F34" s="355"/>
      <c r="G34" s="356"/>
      <c r="H34" s="357"/>
      <c r="I34" s="355"/>
      <c r="J34" s="356"/>
      <c r="K34" s="357"/>
      <c r="L34" s="340"/>
      <c r="M34" s="341"/>
      <c r="N34" s="374"/>
      <c r="O34" s="372"/>
      <c r="P34" s="373"/>
      <c r="Q34" s="355"/>
      <c r="R34" s="357"/>
      <c r="S34" s="126"/>
    </row>
    <row r="35" spans="2:19" ht="15" customHeight="1" x14ac:dyDescent="0.25">
      <c r="B35" s="283" t="s">
        <v>146</v>
      </c>
      <c r="C35" s="284"/>
      <c r="D35" s="284"/>
      <c r="E35" s="284"/>
      <c r="F35" s="284"/>
      <c r="G35" s="284"/>
      <c r="H35" s="353" t="s">
        <v>40</v>
      </c>
      <c r="I35" s="363"/>
      <c r="J35" s="363"/>
      <c r="K35" s="363"/>
      <c r="L35" s="363"/>
      <c r="M35" s="354"/>
      <c r="N35" s="353" t="s">
        <v>27</v>
      </c>
      <c r="O35" s="363"/>
      <c r="P35" s="363"/>
      <c r="Q35" s="363"/>
      <c r="R35" s="363"/>
      <c r="S35" s="354"/>
    </row>
    <row r="36" spans="2:19" ht="5.25" customHeight="1" x14ac:dyDescent="0.25">
      <c r="B36" s="338"/>
      <c r="C36" s="339"/>
      <c r="D36" s="339"/>
      <c r="E36" s="339"/>
      <c r="F36" s="339"/>
      <c r="G36" s="339"/>
      <c r="H36" s="364"/>
      <c r="I36" s="365"/>
      <c r="J36" s="365"/>
      <c r="K36" s="365"/>
      <c r="L36" s="365"/>
      <c r="M36" s="366"/>
      <c r="N36" s="364"/>
      <c r="O36" s="365"/>
      <c r="P36" s="365"/>
      <c r="Q36" s="365"/>
      <c r="R36" s="365"/>
      <c r="S36" s="366"/>
    </row>
    <row r="37" spans="2:19" ht="13.5" customHeight="1" thickBot="1" x14ac:dyDescent="0.3">
      <c r="B37" s="340"/>
      <c r="C37" s="341"/>
      <c r="D37" s="341"/>
      <c r="E37" s="341"/>
      <c r="F37" s="341"/>
      <c r="G37" s="341"/>
      <c r="H37" s="367"/>
      <c r="I37" s="368"/>
      <c r="J37" s="368"/>
      <c r="K37" s="368"/>
      <c r="L37" s="368"/>
      <c r="M37" s="369"/>
      <c r="N37" s="367"/>
      <c r="O37" s="368"/>
      <c r="P37" s="368"/>
      <c r="Q37" s="368"/>
      <c r="R37" s="368"/>
      <c r="S37" s="369"/>
    </row>
    <row r="38" spans="2:19" ht="12.75" customHeight="1" thickBot="1" x14ac:dyDescent="0.3">
      <c r="B38" s="360" t="s">
        <v>28</v>
      </c>
      <c r="C38" s="361"/>
      <c r="D38" s="361"/>
      <c r="E38" s="362"/>
      <c r="F38" s="370"/>
      <c r="G38" s="371"/>
      <c r="H38" s="347"/>
      <c r="I38" s="348"/>
      <c r="J38" s="348"/>
      <c r="K38" s="348"/>
      <c r="L38" s="348"/>
      <c r="M38" s="349"/>
      <c r="N38" s="347"/>
      <c r="O38" s="348"/>
      <c r="P38" s="348"/>
      <c r="Q38" s="348"/>
      <c r="R38" s="348"/>
      <c r="S38" s="349"/>
    </row>
    <row r="39" spans="2:19" ht="21" customHeight="1" thickBot="1" x14ac:dyDescent="0.3">
      <c r="B39" s="344" t="s">
        <v>41</v>
      </c>
      <c r="C39" s="345"/>
      <c r="D39" s="345"/>
      <c r="E39" s="346"/>
      <c r="F39" s="358"/>
      <c r="G39" s="359"/>
      <c r="H39" s="350"/>
      <c r="I39" s="351"/>
      <c r="J39" s="351"/>
      <c r="K39" s="351"/>
      <c r="L39" s="351"/>
      <c r="M39" s="352"/>
      <c r="N39" s="350"/>
      <c r="O39" s="351"/>
      <c r="P39" s="351"/>
      <c r="Q39" s="351"/>
      <c r="R39" s="351"/>
      <c r="S39" s="352"/>
    </row>
    <row r="40" spans="2:19" ht="36" customHeight="1" x14ac:dyDescent="0.25">
      <c r="B40" s="4"/>
      <c r="C40" s="337"/>
      <c r="D40" s="337"/>
      <c r="E40" s="337"/>
      <c r="F40" s="337"/>
      <c r="G40" s="337"/>
      <c r="H40" s="337"/>
      <c r="I40" s="337"/>
      <c r="J40" s="337"/>
      <c r="K40" s="337"/>
      <c r="L40" s="337"/>
      <c r="M40" s="337"/>
      <c r="N40" s="337"/>
      <c r="O40" s="337"/>
      <c r="P40" s="337"/>
      <c r="Q40" s="337"/>
      <c r="R40" s="337"/>
      <c r="S40" s="337"/>
    </row>
    <row r="41" spans="2:19" hidden="1" x14ac:dyDescent="0.25"/>
    <row r="42" spans="2:19" hidden="1" x14ac:dyDescent="0.25"/>
    <row r="43" spans="2:19" ht="6.75" hidden="1" customHeight="1" x14ac:dyDescent="0.25"/>
    <row r="44" spans="2:19" ht="15" hidden="1" customHeight="1" x14ac:dyDescent="0.25"/>
    <row r="45" spans="2:19" ht="15.75" hidden="1" customHeight="1" x14ac:dyDescent="0.25">
      <c r="L45" s="2" t="s">
        <v>45</v>
      </c>
      <c r="M45" s="2" t="s">
        <v>51</v>
      </c>
    </row>
    <row r="46" spans="2:19" ht="15.75" hidden="1" customHeight="1" x14ac:dyDescent="0.25">
      <c r="C46" s="1">
        <f>B25</f>
        <v>0</v>
      </c>
      <c r="L46" s="2" t="s">
        <v>46</v>
      </c>
      <c r="M46" s="2" t="s">
        <v>45</v>
      </c>
    </row>
    <row r="47" spans="2:19" ht="15.75" hidden="1" customHeight="1" x14ac:dyDescent="0.25">
      <c r="C47" s="1">
        <f>C26</f>
        <v>0</v>
      </c>
      <c r="L47" s="2" t="s">
        <v>47</v>
      </c>
      <c r="M47" s="2" t="s">
        <v>46</v>
      </c>
    </row>
    <row r="48" spans="2:19" ht="23.45" hidden="1" customHeight="1" x14ac:dyDescent="0.25">
      <c r="C48" s="1">
        <f>C27</f>
        <v>0</v>
      </c>
      <c r="L48" s="2" t="s">
        <v>48</v>
      </c>
      <c r="M48" s="2" t="s">
        <v>47</v>
      </c>
    </row>
    <row r="49" spans="3:18" ht="32.25" hidden="1" customHeight="1" x14ac:dyDescent="0.25">
      <c r="C49" s="1">
        <f>C28</f>
        <v>0</v>
      </c>
      <c r="L49" s="2"/>
      <c r="M49" s="2" t="s">
        <v>48</v>
      </c>
    </row>
    <row r="50" spans="3:18" hidden="1" x14ac:dyDescent="0.25">
      <c r="C50" s="1" t="e">
        <f>#REF!</f>
        <v>#REF!</v>
      </c>
    </row>
    <row r="51" spans="3:18" hidden="1" x14ac:dyDescent="0.25">
      <c r="C51" s="1">
        <f>C30</f>
        <v>0</v>
      </c>
    </row>
    <row r="52" spans="3:18" hidden="1" x14ac:dyDescent="0.25">
      <c r="C52" s="1" t="s">
        <v>96</v>
      </c>
    </row>
    <row r="53" spans="3:18" hidden="1" x14ac:dyDescent="0.25">
      <c r="M53" s="1" t="s">
        <v>125</v>
      </c>
      <c r="N53" s="1" t="s">
        <v>126</v>
      </c>
      <c r="O53" s="1" t="s">
        <v>127</v>
      </c>
      <c r="P53" s="88" t="s">
        <v>125</v>
      </c>
      <c r="Q53" s="88" t="s">
        <v>126</v>
      </c>
      <c r="R53" s="88" t="s">
        <v>127</v>
      </c>
    </row>
    <row r="54" spans="3:18" hidden="1" x14ac:dyDescent="0.25">
      <c r="C54" s="1" t="s">
        <v>167</v>
      </c>
      <c r="M54" s="92">
        <f>F9</f>
        <v>0</v>
      </c>
      <c r="N54" s="92">
        <f>G9</f>
        <v>0</v>
      </c>
      <c r="O54" s="88">
        <f>H9</f>
        <v>0</v>
      </c>
      <c r="P54" s="92">
        <f>J9</f>
        <v>0</v>
      </c>
      <c r="Q54" s="88">
        <f>K9</f>
        <v>0</v>
      </c>
      <c r="R54" s="92">
        <f>L9</f>
        <v>0</v>
      </c>
    </row>
    <row r="55" spans="3:18" hidden="1" x14ac:dyDescent="0.25">
      <c r="C55" s="1" t="s">
        <v>166</v>
      </c>
    </row>
    <row r="56" spans="3:18" hidden="1" x14ac:dyDescent="0.25">
      <c r="C56" s="1" t="s">
        <v>169</v>
      </c>
      <c r="N56" s="94" t="s">
        <v>131</v>
      </c>
      <c r="Q56" s="94" t="s">
        <v>131</v>
      </c>
    </row>
    <row r="57" spans="3:18" hidden="1" x14ac:dyDescent="0.25">
      <c r="C57" s="1" t="s">
        <v>168</v>
      </c>
      <c r="N57" s="93" t="e">
        <f>#VALUE!</f>
        <v>#VALUE!</v>
      </c>
      <c r="O57" s="100"/>
      <c r="P57" s="100"/>
      <c r="Q57" s="93" t="e">
        <f>#VALUE!</f>
        <v>#VALUE!</v>
      </c>
    </row>
    <row r="58" spans="3:18" hidden="1" x14ac:dyDescent="0.25">
      <c r="C58" s="1" t="s">
        <v>170</v>
      </c>
    </row>
    <row r="59" spans="3:18" hidden="1" x14ac:dyDescent="0.25">
      <c r="M59" s="91"/>
      <c r="P59" s="91"/>
    </row>
    <row r="60" spans="3:18" hidden="1" x14ac:dyDescent="0.25">
      <c r="C60" s="3">
        <v>1</v>
      </c>
      <c r="D60" s="2"/>
      <c r="E60" s="3" t="s">
        <v>10</v>
      </c>
      <c r="F60" s="3"/>
    </row>
    <row r="61" spans="3:18" hidden="1" x14ac:dyDescent="0.25">
      <c r="C61" s="3">
        <v>2</v>
      </c>
      <c r="D61" s="2"/>
      <c r="E61" s="3" t="s">
        <v>11</v>
      </c>
      <c r="F61" s="3">
        <v>2011</v>
      </c>
      <c r="N61" s="90"/>
    </row>
    <row r="62" spans="3:18" hidden="1" x14ac:dyDescent="0.25">
      <c r="C62" s="3">
        <v>3</v>
      </c>
      <c r="D62" s="2"/>
      <c r="E62" s="3" t="s">
        <v>12</v>
      </c>
      <c r="F62" s="3">
        <v>2012</v>
      </c>
      <c r="M62" s="1" t="s">
        <v>129</v>
      </c>
      <c r="P62" s="1" t="s">
        <v>130</v>
      </c>
    </row>
    <row r="63" spans="3:18" hidden="1" x14ac:dyDescent="0.25">
      <c r="C63" s="3">
        <v>4</v>
      </c>
      <c r="D63" s="2"/>
      <c r="E63" s="3" t="s">
        <v>13</v>
      </c>
      <c r="F63" s="3">
        <v>2013</v>
      </c>
      <c r="M63" s="90" t="e">
        <f>DATE(O54,N57,M54)</f>
        <v>#VALUE!</v>
      </c>
      <c r="P63" s="90" t="e">
        <f>DATE(R54,Q57,P54)</f>
        <v>#VALUE!</v>
      </c>
    </row>
    <row r="64" spans="3:18" hidden="1" x14ac:dyDescent="0.25">
      <c r="C64" s="3">
        <v>5</v>
      </c>
      <c r="D64" s="2"/>
      <c r="E64" s="3" t="s">
        <v>14</v>
      </c>
      <c r="F64" s="3">
        <v>2014</v>
      </c>
    </row>
    <row r="65" spans="3:18" hidden="1" x14ac:dyDescent="0.25">
      <c r="C65" s="3">
        <v>6</v>
      </c>
      <c r="D65" s="2"/>
      <c r="E65" s="3" t="s">
        <v>15</v>
      </c>
      <c r="F65" s="3">
        <v>2015</v>
      </c>
      <c r="M65" s="94" t="s">
        <v>128</v>
      </c>
      <c r="O65" s="94" t="s">
        <v>132</v>
      </c>
      <c r="R65" s="94" t="s">
        <v>133</v>
      </c>
    </row>
    <row r="66" spans="3:18" hidden="1" x14ac:dyDescent="0.25">
      <c r="C66" s="3">
        <v>7</v>
      </c>
      <c r="D66" s="2"/>
      <c r="E66" s="3" t="s">
        <v>16</v>
      </c>
      <c r="F66" s="3">
        <v>2016</v>
      </c>
      <c r="M66" s="95" t="e">
        <f>DAYS360(M63,P63)</f>
        <v>#VALUE!</v>
      </c>
      <c r="O66" s="90" t="str">
        <f>IF(Q31&lt;&gt;0,180,"")</f>
        <v/>
      </c>
      <c r="R66" s="1" t="str">
        <f>IF(R31&lt;&gt;0,180,"")</f>
        <v/>
      </c>
    </row>
    <row r="67" spans="3:18" hidden="1" x14ac:dyDescent="0.25">
      <c r="C67" s="3">
        <v>8</v>
      </c>
      <c r="D67" s="2"/>
      <c r="E67" s="3" t="s">
        <v>29</v>
      </c>
      <c r="F67" s="3">
        <v>2017</v>
      </c>
    </row>
    <row r="68" spans="3:18" hidden="1" x14ac:dyDescent="0.25">
      <c r="C68" s="3">
        <v>9</v>
      </c>
      <c r="D68" s="2"/>
      <c r="E68" s="3" t="s">
        <v>30</v>
      </c>
      <c r="F68" s="3">
        <v>2018</v>
      </c>
      <c r="N68" s="89"/>
    </row>
    <row r="69" spans="3:18" hidden="1" x14ac:dyDescent="0.25">
      <c r="C69" s="3">
        <v>10</v>
      </c>
      <c r="D69" s="2"/>
      <c r="E69" s="3" t="s">
        <v>17</v>
      </c>
      <c r="F69" s="3">
        <v>2019</v>
      </c>
    </row>
    <row r="70" spans="3:18" hidden="1" x14ac:dyDescent="0.25">
      <c r="C70" s="3">
        <v>11</v>
      </c>
      <c r="D70" s="2"/>
      <c r="E70" s="3" t="s">
        <v>18</v>
      </c>
      <c r="F70" s="3">
        <v>2020</v>
      </c>
    </row>
    <row r="71" spans="3:18" hidden="1" x14ac:dyDescent="0.25">
      <c r="C71" s="3">
        <v>12</v>
      </c>
      <c r="D71" s="2"/>
      <c r="E71" s="3" t="s">
        <v>19</v>
      </c>
      <c r="F71" s="3"/>
      <c r="G71" s="2"/>
    </row>
    <row r="72" spans="3:18" hidden="1" x14ac:dyDescent="0.25">
      <c r="C72" s="3">
        <v>13</v>
      </c>
      <c r="D72" s="2"/>
      <c r="E72" s="2"/>
      <c r="F72" s="2"/>
      <c r="G72" s="2"/>
    </row>
    <row r="73" spans="3:18" hidden="1" x14ac:dyDescent="0.25">
      <c r="C73" s="3">
        <v>14</v>
      </c>
      <c r="D73" s="2"/>
      <c r="E73" s="2"/>
      <c r="F73" s="2"/>
      <c r="G73" s="2"/>
    </row>
    <row r="74" spans="3:18" hidden="1" x14ac:dyDescent="0.25">
      <c r="C74" s="3">
        <v>15</v>
      </c>
      <c r="D74" s="2"/>
      <c r="E74" s="2"/>
      <c r="F74" s="2"/>
      <c r="G74" s="2"/>
    </row>
    <row r="75" spans="3:18" hidden="1" x14ac:dyDescent="0.25">
      <c r="C75" s="3">
        <v>16</v>
      </c>
      <c r="D75" s="2"/>
      <c r="E75" s="2"/>
      <c r="F75" s="2"/>
      <c r="G75" s="2"/>
    </row>
    <row r="76" spans="3:18" hidden="1" x14ac:dyDescent="0.25">
      <c r="C76" s="3">
        <v>17</v>
      </c>
      <c r="D76" s="2"/>
      <c r="E76" s="2"/>
      <c r="F76" s="2"/>
      <c r="G76" s="2"/>
    </row>
    <row r="77" spans="3:18" hidden="1" x14ac:dyDescent="0.25">
      <c r="C77" s="3">
        <v>18</v>
      </c>
      <c r="D77" s="2"/>
      <c r="E77" s="2"/>
      <c r="F77" s="2"/>
      <c r="G77" s="2"/>
    </row>
    <row r="78" spans="3:18" hidden="1" x14ac:dyDescent="0.25">
      <c r="C78" s="3">
        <v>19</v>
      </c>
      <c r="D78" s="2"/>
      <c r="E78" s="2"/>
      <c r="F78" s="2"/>
      <c r="G78" s="2"/>
    </row>
    <row r="79" spans="3:18" hidden="1" x14ac:dyDescent="0.25">
      <c r="C79" s="3">
        <v>20</v>
      </c>
      <c r="D79" s="2"/>
      <c r="E79" s="2"/>
      <c r="F79" s="2"/>
      <c r="G79" s="2"/>
    </row>
    <row r="80" spans="3:18" hidden="1" x14ac:dyDescent="0.25">
      <c r="C80" s="3">
        <v>21</v>
      </c>
      <c r="D80" s="2"/>
      <c r="E80" s="2"/>
      <c r="F80" s="2"/>
      <c r="G80" s="2"/>
    </row>
    <row r="81" spans="3:18" hidden="1" x14ac:dyDescent="0.25">
      <c r="C81" s="3">
        <v>22</v>
      </c>
      <c r="D81" s="2"/>
      <c r="E81" s="2"/>
      <c r="F81" s="2"/>
      <c r="G81" s="2"/>
    </row>
    <row r="82" spans="3:18" hidden="1" x14ac:dyDescent="0.25">
      <c r="C82" s="3">
        <v>23</v>
      </c>
      <c r="D82" s="2"/>
      <c r="E82" s="2"/>
      <c r="F82" s="2"/>
      <c r="G82" s="2"/>
    </row>
    <row r="83" spans="3:18" hidden="1" x14ac:dyDescent="0.25">
      <c r="C83" s="3">
        <v>24</v>
      </c>
      <c r="D83" s="2"/>
      <c r="E83" s="2"/>
      <c r="F83" s="2"/>
      <c r="G83" s="2"/>
    </row>
    <row r="84" spans="3:18" hidden="1" x14ac:dyDescent="0.25">
      <c r="C84" s="3">
        <v>25</v>
      </c>
      <c r="D84" s="2"/>
      <c r="E84" s="2"/>
      <c r="F84" s="2"/>
      <c r="G84" s="2"/>
    </row>
    <row r="85" spans="3:18" hidden="1" x14ac:dyDescent="0.25">
      <c r="C85" s="3">
        <v>26</v>
      </c>
      <c r="D85" s="2"/>
      <c r="E85" s="2"/>
      <c r="F85" s="2"/>
      <c r="G85" s="2"/>
    </row>
    <row r="86" spans="3:18" hidden="1" x14ac:dyDescent="0.25">
      <c r="C86" s="3">
        <v>27</v>
      </c>
      <c r="D86" s="2"/>
      <c r="E86" s="2"/>
      <c r="F86" s="2"/>
      <c r="G86" s="2"/>
    </row>
    <row r="87" spans="3:18" hidden="1" x14ac:dyDescent="0.25">
      <c r="C87" s="3">
        <v>28</v>
      </c>
      <c r="D87" s="2"/>
      <c r="E87" s="2"/>
      <c r="F87" s="2"/>
      <c r="G87" s="2"/>
    </row>
    <row r="88" spans="3:18" hidden="1" x14ac:dyDescent="0.25">
      <c r="C88" s="3">
        <v>29</v>
      </c>
      <c r="D88" s="2"/>
      <c r="E88" s="2"/>
      <c r="F88" s="2"/>
      <c r="G88" s="2"/>
    </row>
    <row r="89" spans="3:18" hidden="1" x14ac:dyDescent="0.25">
      <c r="C89" s="3">
        <v>30</v>
      </c>
      <c r="D89" s="2"/>
      <c r="E89" s="2"/>
      <c r="F89" s="2"/>
      <c r="G89" s="2"/>
      <c r="R89" s="94" t="s">
        <v>137</v>
      </c>
    </row>
    <row r="90" spans="3:18" hidden="1" x14ac:dyDescent="0.25">
      <c r="C90" s="3">
        <v>31</v>
      </c>
      <c r="D90" s="2"/>
      <c r="E90" s="2"/>
      <c r="F90" s="2"/>
      <c r="G90" s="2"/>
    </row>
    <row r="91" spans="3:18" hidden="1" x14ac:dyDescent="0.25"/>
    <row r="92" spans="3:18" hidden="1" x14ac:dyDescent="0.25"/>
    <row r="93" spans="3:18" hidden="1" x14ac:dyDescent="0.25"/>
    <row r="94" spans="3:18" hidden="1" x14ac:dyDescent="0.25"/>
    <row r="95" spans="3:18" hidden="1" x14ac:dyDescent="0.25"/>
    <row r="96" spans="3:18" hidden="1" x14ac:dyDescent="0.25"/>
    <row r="97" spans="3:3" hidden="1" x14ac:dyDescent="0.25"/>
    <row r="98" spans="3:3" hidden="1" x14ac:dyDescent="0.25"/>
    <row r="99" spans="3:3" hidden="1" x14ac:dyDescent="0.25"/>
    <row r="100" spans="3:3" hidden="1" x14ac:dyDescent="0.25"/>
    <row r="101" spans="3:3" hidden="1" x14ac:dyDescent="0.25">
      <c r="C101" s="1" t="s">
        <v>120</v>
      </c>
    </row>
    <row r="102" spans="3:3" hidden="1" x14ac:dyDescent="0.25"/>
    <row r="103" spans="3:3" hidden="1" x14ac:dyDescent="0.25"/>
    <row r="104" spans="3:3" x14ac:dyDescent="0.25"/>
    <row r="105" spans="3:3" x14ac:dyDescent="0.25"/>
    <row r="106" spans="3:3" x14ac:dyDescent="0.25"/>
    <row r="107" spans="3:3" x14ac:dyDescent="0.25"/>
    <row r="108" spans="3:3" x14ac:dyDescent="0.25"/>
    <row r="109" spans="3:3" x14ac:dyDescent="0.25"/>
    <row r="110" spans="3:3" x14ac:dyDescent="0.25"/>
    <row r="111" spans="3:3" x14ac:dyDescent="0.25"/>
    <row r="112" spans="3:3"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sheetData>
  <sheetProtection formatCells="0" formatColumns="0" formatRows="0" insertColumns="0" insertRows="0" insertHyperlinks="0" deleteColumns="0" deleteRows="0" sort="0" autoFilter="0" pivotTables="0"/>
  <protectedRanges>
    <protectedRange sqref="F9 H9 G9:G10 J9:L9 L10 Q9:S9 E13:S16 B18 B25:R30 B31:H32 B34:K34 O34 Q34 S34 N38 H38 F38:G39" name="Rango1"/>
  </protectedRanges>
  <dataConsolidate/>
  <mergeCells count="99">
    <mergeCell ref="B2:D5"/>
    <mergeCell ref="E2:S2"/>
    <mergeCell ref="E3:S3"/>
    <mergeCell ref="E4:S4"/>
    <mergeCell ref="E5:H5"/>
    <mergeCell ref="I5:L5"/>
    <mergeCell ref="M5:P5"/>
    <mergeCell ref="Q5:S5"/>
    <mergeCell ref="B38:E38"/>
    <mergeCell ref="H35:M37"/>
    <mergeCell ref="I34:K34"/>
    <mergeCell ref="F38:G38"/>
    <mergeCell ref="O34:P34"/>
    <mergeCell ref="N35:S37"/>
    <mergeCell ref="Q34:R34"/>
    <mergeCell ref="L33:N34"/>
    <mergeCell ref="O33:P33"/>
    <mergeCell ref="F33:H33"/>
    <mergeCell ref="I33:K33"/>
    <mergeCell ref="B7:C7"/>
    <mergeCell ref="C40:S40"/>
    <mergeCell ref="B35:G37"/>
    <mergeCell ref="K21:N24"/>
    <mergeCell ref="O26:P26"/>
    <mergeCell ref="O21:P24"/>
    <mergeCell ref="F21:J24"/>
    <mergeCell ref="F25:J25"/>
    <mergeCell ref="F26:J26"/>
    <mergeCell ref="B29:E29"/>
    <mergeCell ref="K26:N26"/>
    <mergeCell ref="B39:E39"/>
    <mergeCell ref="H38:M39"/>
    <mergeCell ref="Q33:R33"/>
    <mergeCell ref="F34:H34"/>
    <mergeCell ref="F39:G39"/>
    <mergeCell ref="N38:S39"/>
    <mergeCell ref="O30:P30"/>
    <mergeCell ref="K28:N28"/>
    <mergeCell ref="F28:J28"/>
    <mergeCell ref="C14:D14"/>
    <mergeCell ref="L10:S11"/>
    <mergeCell ref="K30:N30"/>
    <mergeCell ref="B26:E26"/>
    <mergeCell ref="B27:E27"/>
    <mergeCell ref="B28:E28"/>
    <mergeCell ref="F27:J27"/>
    <mergeCell ref="F30:J30"/>
    <mergeCell ref="J14:N14"/>
    <mergeCell ref="J16:N16"/>
    <mergeCell ref="C15:D15"/>
    <mergeCell ref="J12:N12"/>
    <mergeCell ref="J13:N13"/>
    <mergeCell ref="B8:E9"/>
    <mergeCell ref="I8:I9"/>
    <mergeCell ref="M8:P9"/>
    <mergeCell ref="H10:K11"/>
    <mergeCell ref="D7:S7"/>
    <mergeCell ref="B10:F11"/>
    <mergeCell ref="B33:E33"/>
    <mergeCell ref="O12:S12"/>
    <mergeCell ref="O13:S13"/>
    <mergeCell ref="E13:I13"/>
    <mergeCell ref="N31:P32"/>
    <mergeCell ref="S31:S32"/>
    <mergeCell ref="Q31:Q32"/>
    <mergeCell ref="B31:E32"/>
    <mergeCell ref="O27:P27"/>
    <mergeCell ref="K27:N27"/>
    <mergeCell ref="F29:J29"/>
    <mergeCell ref="K29:N29"/>
    <mergeCell ref="O29:P29"/>
    <mergeCell ref="R31:R32"/>
    <mergeCell ref="O28:P28"/>
    <mergeCell ref="F31:H32"/>
    <mergeCell ref="I31:M32"/>
    <mergeCell ref="B30:E30"/>
    <mergeCell ref="G10:G11"/>
    <mergeCell ref="O15:S15"/>
    <mergeCell ref="E12:I12"/>
    <mergeCell ref="B17:S17"/>
    <mergeCell ref="B12:B16"/>
    <mergeCell ref="J15:N15"/>
    <mergeCell ref="E14:I14"/>
    <mergeCell ref="E15:I15"/>
    <mergeCell ref="O14:S14"/>
    <mergeCell ref="O16:S16"/>
    <mergeCell ref="C12:D12"/>
    <mergeCell ref="C13:D13"/>
    <mergeCell ref="E16:I16"/>
    <mergeCell ref="C16:D16"/>
    <mergeCell ref="B18:S19"/>
    <mergeCell ref="B21:E24"/>
    <mergeCell ref="B25:E25"/>
    <mergeCell ref="Q21:Q24"/>
    <mergeCell ref="R21:R24"/>
    <mergeCell ref="B20:S20"/>
    <mergeCell ref="S21:S24"/>
    <mergeCell ref="O25:P25"/>
    <mergeCell ref="K25:N25"/>
  </mergeCells>
  <dataValidations count="3">
    <dataValidation type="list" allowBlank="1" showInputMessage="1" showErrorMessage="1" sqref="G10">
      <formula1>$C$52</formula1>
    </dataValidation>
    <dataValidation type="list" allowBlank="1" showInputMessage="1" showErrorMessage="1" sqref="L10">
      <formula1>$C$54:$C$58</formula1>
    </dataValidation>
    <dataValidation allowBlank="1" showInputMessage="1" showErrorMessage="1" promptTitle="Dias" sqref="F9"/>
  </dataValidations>
  <pageMargins left="0.15748031496062992" right="0.15748031496062992" top="0" bottom="0" header="0" footer="0"/>
  <pageSetup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149"/>
  <sheetViews>
    <sheetView topLeftCell="A4" zoomScaleNormal="100" workbookViewId="0">
      <selection activeCell="D5" sqref="D5:O5"/>
    </sheetView>
  </sheetViews>
  <sheetFormatPr baseColWidth="10" defaultColWidth="0" defaultRowHeight="0" customHeight="1" zeroHeight="1" x14ac:dyDescent="0.2"/>
  <cols>
    <col min="1" max="1" width="14.5703125" style="1" customWidth="1"/>
    <col min="2" max="2" width="11.7109375" style="1" customWidth="1"/>
    <col min="3" max="3" width="8.7109375" style="1" customWidth="1"/>
    <col min="4" max="4" width="6" style="1" customWidth="1"/>
    <col min="5" max="5" width="6.5703125" style="1" customWidth="1"/>
    <col min="6" max="6" width="7.7109375" style="1" customWidth="1"/>
    <col min="7" max="7" width="9.28515625" style="1" customWidth="1"/>
    <col min="8" max="8" width="7.140625" style="1" customWidth="1"/>
    <col min="9" max="9" width="9.42578125" style="1" customWidth="1"/>
    <col min="10" max="10" width="9.28515625" style="1" customWidth="1"/>
    <col min="11" max="11" width="7.42578125" style="1" customWidth="1"/>
    <col min="12" max="12" width="8.42578125" style="1" customWidth="1"/>
    <col min="13" max="13" width="7.5703125" style="1" customWidth="1"/>
    <col min="14" max="14" width="19.85546875" style="1" customWidth="1"/>
    <col min="15" max="15" width="20.28515625" style="1" customWidth="1"/>
    <col min="16" max="16" width="1.7109375" style="1" customWidth="1"/>
    <col min="17" max="24" width="0" style="1" hidden="1" customWidth="1"/>
    <col min="25" max="16384" width="11.42578125" style="1" hidden="1"/>
  </cols>
  <sheetData>
    <row r="4" spans="1:16" s="8" customFormat="1" ht="9.9499999999999993" customHeight="1" thickBot="1" x14ac:dyDescent="0.25">
      <c r="A4" s="973"/>
      <c r="B4" s="973"/>
      <c r="C4" s="974"/>
      <c r="D4" s="974"/>
      <c r="E4" s="974"/>
      <c r="F4" s="974"/>
      <c r="G4" s="974"/>
      <c r="H4" s="974"/>
      <c r="I4" s="974"/>
      <c r="J4" s="974"/>
      <c r="K4" s="974"/>
      <c r="L4" s="974"/>
      <c r="M4" s="974"/>
      <c r="N4" s="976"/>
      <c r="O4" s="976"/>
      <c r="P4" s="414"/>
    </row>
    <row r="5" spans="1:16" s="8" customFormat="1" ht="15" customHeight="1" thickBot="1" x14ac:dyDescent="0.25">
      <c r="A5" s="977"/>
      <c r="B5" s="978"/>
      <c r="C5" s="979"/>
      <c r="D5" s="985" t="s">
        <v>225</v>
      </c>
      <c r="E5" s="986"/>
      <c r="F5" s="986"/>
      <c r="G5" s="986"/>
      <c r="H5" s="986"/>
      <c r="I5" s="986"/>
      <c r="J5" s="986"/>
      <c r="K5" s="986"/>
      <c r="L5" s="986"/>
      <c r="M5" s="986"/>
      <c r="N5" s="986"/>
      <c r="O5" s="987"/>
      <c r="P5" s="414"/>
    </row>
    <row r="6" spans="1:16" s="8" customFormat="1" ht="15" customHeight="1" thickBot="1" x14ac:dyDescent="0.25">
      <c r="A6" s="980"/>
      <c r="B6" s="282"/>
      <c r="C6" s="981"/>
      <c r="D6" s="988" t="s">
        <v>226</v>
      </c>
      <c r="E6" s="989"/>
      <c r="F6" s="989"/>
      <c r="G6" s="989"/>
      <c r="H6" s="989"/>
      <c r="I6" s="989"/>
      <c r="J6" s="989"/>
      <c r="K6" s="989"/>
      <c r="L6" s="989"/>
      <c r="M6" s="989"/>
      <c r="N6" s="989"/>
      <c r="O6" s="990"/>
      <c r="P6" s="414"/>
    </row>
    <row r="7" spans="1:16" s="8" customFormat="1" ht="15" customHeight="1" thickBot="1" x14ac:dyDescent="0.25">
      <c r="A7" s="980"/>
      <c r="B7" s="282"/>
      <c r="C7" s="981"/>
      <c r="D7" s="988" t="s">
        <v>227</v>
      </c>
      <c r="E7" s="989"/>
      <c r="F7" s="989"/>
      <c r="G7" s="989"/>
      <c r="H7" s="989"/>
      <c r="I7" s="989"/>
      <c r="J7" s="989"/>
      <c r="K7" s="989"/>
      <c r="L7" s="989"/>
      <c r="M7" s="989"/>
      <c r="N7" s="989"/>
      <c r="O7" s="990"/>
      <c r="P7" s="414"/>
    </row>
    <row r="8" spans="1:16" s="8" customFormat="1" ht="15" customHeight="1" thickBot="1" x14ac:dyDescent="0.25">
      <c r="A8" s="982"/>
      <c r="B8" s="983"/>
      <c r="C8" s="984"/>
      <c r="D8" s="988" t="s">
        <v>228</v>
      </c>
      <c r="E8" s="989"/>
      <c r="F8" s="989"/>
      <c r="G8" s="989"/>
      <c r="H8" s="990"/>
      <c r="I8" s="988" t="s">
        <v>221</v>
      </c>
      <c r="J8" s="989"/>
      <c r="K8" s="989"/>
      <c r="L8" s="990"/>
      <c r="M8" s="988" t="s">
        <v>223</v>
      </c>
      <c r="N8" s="990"/>
      <c r="O8" s="991" t="s">
        <v>224</v>
      </c>
      <c r="P8" s="414"/>
    </row>
    <row r="9" spans="1:16" s="8" customFormat="1" ht="9.9499999999999993" customHeight="1" thickBot="1" x14ac:dyDescent="0.25">
      <c r="A9" s="973"/>
      <c r="B9" s="973"/>
      <c r="C9" s="974"/>
      <c r="D9" s="974"/>
      <c r="E9" s="974"/>
      <c r="F9" s="974"/>
      <c r="G9" s="974"/>
      <c r="H9" s="974"/>
      <c r="I9" s="974"/>
      <c r="J9" s="974"/>
      <c r="K9" s="974"/>
      <c r="L9" s="974"/>
      <c r="M9" s="974"/>
      <c r="N9" s="975"/>
      <c r="O9" s="975"/>
      <c r="P9" s="414"/>
    </row>
    <row r="10" spans="1:16" s="8" customFormat="1" ht="15" customHeight="1" thickBot="1" x14ac:dyDescent="0.25">
      <c r="A10" s="384" t="s">
        <v>7</v>
      </c>
      <c r="B10" s="386" t="s">
        <v>183</v>
      </c>
      <c r="C10" s="387"/>
      <c r="D10" s="388"/>
      <c r="E10" s="389"/>
      <c r="F10" s="389"/>
      <c r="G10" s="389"/>
      <c r="H10" s="389"/>
      <c r="I10" s="390"/>
      <c r="J10" s="391" t="s">
        <v>9</v>
      </c>
      <c r="K10" s="392"/>
      <c r="L10" s="393"/>
      <c r="M10" s="401"/>
      <c r="N10" s="402"/>
      <c r="O10" s="403"/>
      <c r="P10" s="414"/>
    </row>
    <row r="11" spans="1:16" s="8" customFormat="1" ht="15" customHeight="1" thickBot="1" x14ac:dyDescent="0.25">
      <c r="A11" s="385"/>
      <c r="B11" s="386" t="s">
        <v>184</v>
      </c>
      <c r="C11" s="387"/>
      <c r="D11" s="388"/>
      <c r="E11" s="389"/>
      <c r="F11" s="389"/>
      <c r="G11" s="389"/>
      <c r="H11" s="389"/>
      <c r="I11" s="390"/>
      <c r="J11" s="391" t="s">
        <v>151</v>
      </c>
      <c r="K11" s="392"/>
      <c r="L11" s="393"/>
      <c r="M11" s="401"/>
      <c r="N11" s="402"/>
      <c r="O11" s="403"/>
      <c r="P11" s="414"/>
    </row>
    <row r="12" spans="1:16" ht="15.75" thickBot="1" x14ac:dyDescent="0.3">
      <c r="A12" s="398" t="s">
        <v>148</v>
      </c>
      <c r="B12" s="421"/>
      <c r="C12" s="421"/>
      <c r="D12" s="421"/>
      <c r="E12" s="421"/>
      <c r="F12" s="421"/>
      <c r="G12" s="421"/>
      <c r="H12" s="421"/>
      <c r="I12" s="421"/>
      <c r="J12" s="398" t="s">
        <v>186</v>
      </c>
      <c r="K12" s="421"/>
      <c r="L12" s="421"/>
      <c r="M12" s="421"/>
      <c r="N12" s="421"/>
      <c r="O12" s="399"/>
      <c r="P12" s="414"/>
    </row>
    <row r="13" spans="1:16" ht="15.75" customHeight="1" thickBot="1" x14ac:dyDescent="0.3">
      <c r="A13" s="400" t="s">
        <v>154</v>
      </c>
      <c r="B13" s="336" t="s">
        <v>155</v>
      </c>
      <c r="C13" s="336"/>
      <c r="D13" s="336" t="s">
        <v>156</v>
      </c>
      <c r="E13" s="336"/>
      <c r="F13" s="336"/>
      <c r="G13" s="336"/>
      <c r="H13" s="336"/>
      <c r="I13" s="336"/>
      <c r="J13" s="420" t="s">
        <v>121</v>
      </c>
      <c r="K13" s="420"/>
      <c r="L13" s="420"/>
      <c r="M13" s="420"/>
      <c r="N13" s="398" t="s">
        <v>149</v>
      </c>
      <c r="O13" s="399"/>
      <c r="P13" s="414"/>
    </row>
    <row r="14" spans="1:16" ht="12.75" customHeight="1" thickBot="1" x14ac:dyDescent="0.25">
      <c r="A14" s="400"/>
      <c r="B14" s="336"/>
      <c r="C14" s="336"/>
      <c r="D14" s="336"/>
      <c r="E14" s="336"/>
      <c r="F14" s="336"/>
      <c r="G14" s="336"/>
      <c r="H14" s="336"/>
      <c r="I14" s="336"/>
      <c r="J14" s="283" t="s">
        <v>52</v>
      </c>
      <c r="K14" s="285"/>
      <c r="L14" s="284" t="s">
        <v>53</v>
      </c>
      <c r="M14" s="285"/>
      <c r="N14" s="285" t="s">
        <v>52</v>
      </c>
      <c r="O14" s="409" t="s">
        <v>53</v>
      </c>
      <c r="P14" s="414"/>
    </row>
    <row r="15" spans="1:16" ht="15" customHeight="1" thickBot="1" x14ac:dyDescent="0.25">
      <c r="A15" s="400"/>
      <c r="B15" s="336"/>
      <c r="C15" s="336"/>
      <c r="D15" s="336"/>
      <c r="E15" s="336"/>
      <c r="F15" s="336"/>
      <c r="G15" s="336"/>
      <c r="H15" s="336"/>
      <c r="I15" s="336"/>
      <c r="J15" s="338"/>
      <c r="K15" s="397"/>
      <c r="L15" s="339"/>
      <c r="M15" s="397"/>
      <c r="N15" s="397"/>
      <c r="O15" s="410"/>
      <c r="P15" s="414"/>
    </row>
    <row r="16" spans="1:16" ht="15.75" customHeight="1" thickBot="1" x14ac:dyDescent="0.25">
      <c r="A16" s="400"/>
      <c r="B16" s="336"/>
      <c r="C16" s="336"/>
      <c r="D16" s="336"/>
      <c r="E16" s="336"/>
      <c r="F16" s="336"/>
      <c r="G16" s="336"/>
      <c r="H16" s="336"/>
      <c r="I16" s="336"/>
      <c r="J16" s="340"/>
      <c r="K16" s="374"/>
      <c r="L16" s="341"/>
      <c r="M16" s="374"/>
      <c r="N16" s="374"/>
      <c r="O16" s="411"/>
      <c r="P16" s="414"/>
    </row>
    <row r="17" spans="1:16" ht="63" customHeight="1" thickBot="1" x14ac:dyDescent="0.25">
      <c r="A17" s="112"/>
      <c r="B17" s="412"/>
      <c r="C17" s="413"/>
      <c r="D17" s="415"/>
      <c r="E17" s="416"/>
      <c r="F17" s="416"/>
      <c r="G17" s="416"/>
      <c r="H17" s="416"/>
      <c r="I17" s="417"/>
      <c r="J17" s="418"/>
      <c r="K17" s="419"/>
      <c r="L17" s="418"/>
      <c r="M17" s="419"/>
      <c r="N17" s="136"/>
      <c r="O17" s="129"/>
      <c r="P17" s="414"/>
    </row>
    <row r="18" spans="1:16" ht="60.75" customHeight="1" thickBot="1" x14ac:dyDescent="0.25">
      <c r="A18" s="112"/>
      <c r="B18" s="412"/>
      <c r="C18" s="413"/>
      <c r="D18" s="156"/>
      <c r="E18" s="157"/>
      <c r="F18" s="157"/>
      <c r="G18" s="157"/>
      <c r="H18" s="157"/>
      <c r="I18" s="158"/>
      <c r="J18" s="153"/>
      <c r="K18" s="154"/>
      <c r="L18" s="153"/>
      <c r="M18" s="154"/>
      <c r="N18" s="154"/>
      <c r="O18" s="129"/>
      <c r="P18" s="414"/>
    </row>
    <row r="19" spans="1:16" ht="62.25" customHeight="1" thickBot="1" x14ac:dyDescent="0.25">
      <c r="A19" s="112"/>
      <c r="B19" s="412"/>
      <c r="C19" s="413"/>
      <c r="D19" s="156"/>
      <c r="E19" s="157"/>
      <c r="F19" s="157"/>
      <c r="G19" s="157"/>
      <c r="H19" s="157"/>
      <c r="I19" s="158"/>
      <c r="J19" s="153"/>
      <c r="K19" s="154"/>
      <c r="L19" s="153"/>
      <c r="M19" s="154"/>
      <c r="N19" s="154"/>
      <c r="O19" s="129"/>
      <c r="P19" s="414"/>
    </row>
    <row r="20" spans="1:16" ht="30" customHeight="1" thickBot="1" x14ac:dyDescent="0.25">
      <c r="A20" s="112"/>
      <c r="B20" s="155"/>
      <c r="C20" s="404" t="s">
        <v>150</v>
      </c>
      <c r="D20" s="404"/>
      <c r="E20" s="404"/>
      <c r="F20" s="404"/>
      <c r="G20" s="404"/>
      <c r="H20" s="404"/>
      <c r="I20" s="404"/>
      <c r="J20" s="404"/>
      <c r="K20" s="404"/>
      <c r="L20" s="404"/>
      <c r="M20" s="404"/>
      <c r="N20" s="404"/>
      <c r="O20" s="405"/>
      <c r="P20" s="414"/>
    </row>
    <row r="21" spans="1:16" ht="28.5" customHeight="1" thickBot="1" x14ac:dyDescent="0.25">
      <c r="A21" s="406" t="s">
        <v>160</v>
      </c>
      <c r="B21" s="407"/>
      <c r="C21" s="408"/>
      <c r="D21" s="406" t="s">
        <v>159</v>
      </c>
      <c r="E21" s="407"/>
      <c r="F21" s="407"/>
      <c r="G21" s="407"/>
      <c r="H21" s="407"/>
      <c r="I21" s="407"/>
      <c r="J21" s="407"/>
      <c r="K21" s="408"/>
      <c r="L21" s="394" t="s">
        <v>140</v>
      </c>
      <c r="M21" s="395"/>
      <c r="N21" s="396"/>
      <c r="O21" s="151" t="s">
        <v>158</v>
      </c>
      <c r="P21" s="414"/>
    </row>
    <row r="22" spans="1:16" ht="28.5" customHeight="1" thickBot="1" x14ac:dyDescent="0.25">
      <c r="A22" s="406"/>
      <c r="B22" s="407"/>
      <c r="C22" s="408"/>
      <c r="D22" s="406"/>
      <c r="E22" s="407"/>
      <c r="F22" s="407"/>
      <c r="G22" s="407"/>
      <c r="H22" s="407"/>
      <c r="I22" s="407"/>
      <c r="J22" s="407"/>
      <c r="K22" s="408"/>
      <c r="L22" s="394"/>
      <c r="M22" s="395"/>
      <c r="N22" s="396"/>
      <c r="O22" s="151"/>
      <c r="P22" s="414"/>
    </row>
    <row r="23" spans="1:16" ht="28.5" customHeight="1" thickBot="1" x14ac:dyDescent="0.25">
      <c r="A23" s="406"/>
      <c r="B23" s="407"/>
      <c r="C23" s="408"/>
      <c r="D23" s="406"/>
      <c r="E23" s="407"/>
      <c r="F23" s="407"/>
      <c r="G23" s="407"/>
      <c r="H23" s="407"/>
      <c r="I23" s="407"/>
      <c r="J23" s="407"/>
      <c r="K23" s="408"/>
      <c r="L23" s="394"/>
      <c r="M23" s="395"/>
      <c r="N23" s="396"/>
      <c r="O23" s="130"/>
      <c r="P23" s="414"/>
    </row>
    <row r="24" spans="1:16" ht="28.5" customHeight="1" thickBot="1" x14ac:dyDescent="0.25">
      <c r="A24" s="406"/>
      <c r="B24" s="407"/>
      <c r="C24" s="408"/>
      <c r="D24" s="406"/>
      <c r="E24" s="407"/>
      <c r="F24" s="407"/>
      <c r="G24" s="407"/>
      <c r="H24" s="407"/>
      <c r="I24" s="407"/>
      <c r="J24" s="407"/>
      <c r="K24" s="408"/>
      <c r="L24" s="394"/>
      <c r="M24" s="395"/>
      <c r="N24" s="396"/>
      <c r="O24" s="130"/>
      <c r="P24" s="414"/>
    </row>
    <row r="25" spans="1:16" ht="12.75" customHeight="1" x14ac:dyDescent="0.2">
      <c r="A25" s="283" t="s">
        <v>24</v>
      </c>
      <c r="B25" s="284"/>
      <c r="C25" s="284"/>
      <c r="D25" s="284"/>
      <c r="E25" s="285"/>
      <c r="F25" s="283" t="s">
        <v>49</v>
      </c>
      <c r="G25" s="284"/>
      <c r="H25" s="284"/>
      <c r="I25" s="284"/>
      <c r="J25" s="284"/>
      <c r="K25" s="285"/>
      <c r="L25" s="283" t="s">
        <v>50</v>
      </c>
      <c r="M25" s="284"/>
      <c r="N25" s="284"/>
      <c r="O25" s="285"/>
      <c r="P25" s="414"/>
    </row>
    <row r="26" spans="1:16" ht="12.75" customHeight="1" thickBot="1" x14ac:dyDescent="0.25">
      <c r="A26" s="340"/>
      <c r="B26" s="341"/>
      <c r="C26" s="341"/>
      <c r="D26" s="341"/>
      <c r="E26" s="374"/>
      <c r="F26" s="340"/>
      <c r="G26" s="341"/>
      <c r="H26" s="341"/>
      <c r="I26" s="341"/>
      <c r="J26" s="341"/>
      <c r="K26" s="374"/>
      <c r="L26" s="340"/>
      <c r="M26" s="341"/>
      <c r="N26" s="341"/>
      <c r="O26" s="374"/>
      <c r="P26" s="414"/>
    </row>
    <row r="27" spans="1:16" ht="15" customHeight="1" x14ac:dyDescent="0.2">
      <c r="A27" s="378"/>
      <c r="B27" s="379"/>
      <c r="C27" s="379"/>
      <c r="D27" s="379"/>
      <c r="E27" s="380"/>
      <c r="F27" s="378"/>
      <c r="G27" s="379"/>
      <c r="H27" s="379"/>
      <c r="I27" s="379"/>
      <c r="J27" s="379"/>
      <c r="K27" s="380"/>
      <c r="L27" s="422"/>
      <c r="M27" s="423"/>
      <c r="N27" s="423"/>
      <c r="O27" s="992"/>
      <c r="P27" s="414"/>
    </row>
    <row r="28" spans="1:16" ht="15.75" customHeight="1" thickBot="1" x14ac:dyDescent="0.25">
      <c r="A28" s="381"/>
      <c r="B28" s="382"/>
      <c r="C28" s="382"/>
      <c r="D28" s="382"/>
      <c r="E28" s="383"/>
      <c r="F28" s="381"/>
      <c r="G28" s="382"/>
      <c r="H28" s="382"/>
      <c r="I28" s="382"/>
      <c r="J28" s="382"/>
      <c r="K28" s="383"/>
      <c r="L28" s="424"/>
      <c r="M28" s="425"/>
      <c r="N28" s="425"/>
      <c r="O28" s="993"/>
      <c r="P28" s="414"/>
    </row>
    <row r="29" spans="1:16" ht="9.9499999999999993" customHeight="1" x14ac:dyDescent="0.2">
      <c r="A29" s="656"/>
      <c r="B29" s="656"/>
      <c r="C29" s="656"/>
      <c r="D29" s="656"/>
      <c r="E29" s="656"/>
      <c r="F29" s="656"/>
      <c r="G29" s="656"/>
      <c r="H29" s="656"/>
      <c r="I29" s="656"/>
      <c r="J29" s="656"/>
      <c r="K29" s="656"/>
      <c r="L29" s="656"/>
      <c r="M29" s="656"/>
      <c r="N29" s="656"/>
      <c r="O29" s="656"/>
      <c r="P29" s="414"/>
    </row>
    <row r="30" spans="1:16" ht="12.75" hidden="1" customHeight="1" x14ac:dyDescent="0.2"/>
    <row r="31" spans="1:16" ht="12.75" hidden="1" customHeight="1" x14ac:dyDescent="0.2"/>
    <row r="32" spans="1:16"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sheetData>
  <sheetProtection selectLockedCells="1" selectUnlockedCells="1"/>
  <protectedRanges>
    <protectedRange sqref="D10:I11 M10:O11 A17:O19 A27:O29 A22:O24" name="Rango1"/>
  </protectedRanges>
  <mergeCells count="54">
    <mergeCell ref="D23:K23"/>
    <mergeCell ref="D24:K24"/>
    <mergeCell ref="L27:O28"/>
    <mergeCell ref="A5:C8"/>
    <mergeCell ref="D5:O5"/>
    <mergeCell ref="D6:O6"/>
    <mergeCell ref="D7:O7"/>
    <mergeCell ref="D8:H8"/>
    <mergeCell ref="I8:L8"/>
    <mergeCell ref="M8:N8"/>
    <mergeCell ref="P4:P29"/>
    <mergeCell ref="D17:I17"/>
    <mergeCell ref="J17:K17"/>
    <mergeCell ref="L17:M17"/>
    <mergeCell ref="J13:M13"/>
    <mergeCell ref="J14:K16"/>
    <mergeCell ref="D13:I16"/>
    <mergeCell ref="L14:M16"/>
    <mergeCell ref="A12:I12"/>
    <mergeCell ref="J12:O12"/>
    <mergeCell ref="A29:O29"/>
    <mergeCell ref="A21:C21"/>
    <mergeCell ref="A25:E26"/>
    <mergeCell ref="D21:K21"/>
    <mergeCell ref="D10:I10"/>
    <mergeCell ref="J10:L10"/>
    <mergeCell ref="O14:O16"/>
    <mergeCell ref="B13:C16"/>
    <mergeCell ref="B17:C17"/>
    <mergeCell ref="B18:C18"/>
    <mergeCell ref="B19:C19"/>
    <mergeCell ref="L22:N22"/>
    <mergeCell ref="L23:N23"/>
    <mergeCell ref="L24:N24"/>
    <mergeCell ref="A22:C22"/>
    <mergeCell ref="A23:C23"/>
    <mergeCell ref="A24:C24"/>
    <mergeCell ref="D22:K22"/>
    <mergeCell ref="A27:E28"/>
    <mergeCell ref="F25:K26"/>
    <mergeCell ref="F27:K28"/>
    <mergeCell ref="A10:A11"/>
    <mergeCell ref="B10:C10"/>
    <mergeCell ref="B11:C11"/>
    <mergeCell ref="D11:I11"/>
    <mergeCell ref="J11:L11"/>
    <mergeCell ref="L21:N21"/>
    <mergeCell ref="L25:O26"/>
    <mergeCell ref="N14:N16"/>
    <mergeCell ref="N13:O13"/>
    <mergeCell ref="A13:A16"/>
    <mergeCell ref="M10:O10"/>
    <mergeCell ref="M11:O11"/>
    <mergeCell ref="C20:O20"/>
  </mergeCells>
  <pageMargins left="0.39370078740157483" right="0.39370078740157483" top="0.39370078740157483" bottom="0.39370078740157483" header="0" footer="0"/>
  <pageSetup scale="8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zoomScaleNormal="100" workbookViewId="0">
      <selection activeCell="D2" sqref="D2:P2"/>
    </sheetView>
  </sheetViews>
  <sheetFormatPr baseColWidth="10" defaultColWidth="0" defaultRowHeight="0" customHeight="1" zeroHeight="1" x14ac:dyDescent="0.2"/>
  <cols>
    <col min="1" max="1" width="10.7109375" style="5" customWidth="1"/>
    <col min="2" max="12" width="9.28515625" style="5" customWidth="1"/>
    <col min="13" max="13" width="9.42578125" style="5" customWidth="1"/>
    <col min="14" max="14" width="17.42578125" style="5" customWidth="1"/>
    <col min="15" max="15" width="24" style="5" customWidth="1"/>
    <col min="16" max="16" width="25.85546875" style="5" customWidth="1"/>
    <col min="17" max="17" width="1" style="5" customWidth="1"/>
    <col min="18" max="19" width="0" style="5" hidden="1" customWidth="1"/>
    <col min="20" max="16384" width="11.42578125" style="5" hidden="1"/>
  </cols>
  <sheetData>
    <row r="1" spans="1:17" ht="9.9499999999999993" customHeight="1" thickBot="1" x14ac:dyDescent="0.25">
      <c r="A1" s="429"/>
      <c r="B1" s="429"/>
      <c r="C1" s="429"/>
      <c r="D1" s="429"/>
      <c r="E1" s="429"/>
      <c r="F1" s="429"/>
      <c r="G1" s="429"/>
      <c r="H1" s="429"/>
      <c r="I1" s="429"/>
      <c r="J1" s="429"/>
      <c r="K1" s="429"/>
      <c r="L1" s="429"/>
      <c r="M1" s="429"/>
      <c r="N1" s="429"/>
      <c r="O1" s="429"/>
      <c r="P1" s="429"/>
      <c r="Q1" s="430"/>
    </row>
    <row r="2" spans="1:17" ht="15" customHeight="1" thickBot="1" x14ac:dyDescent="0.25">
      <c r="A2" s="994"/>
      <c r="B2" s="995"/>
      <c r="C2" s="996"/>
      <c r="D2" s="960" t="s">
        <v>219</v>
      </c>
      <c r="E2" s="961"/>
      <c r="F2" s="961"/>
      <c r="G2" s="961"/>
      <c r="H2" s="961"/>
      <c r="I2" s="961"/>
      <c r="J2" s="961"/>
      <c r="K2" s="961"/>
      <c r="L2" s="961"/>
      <c r="M2" s="961"/>
      <c r="N2" s="961"/>
      <c r="O2" s="961"/>
      <c r="P2" s="962"/>
      <c r="Q2" s="430"/>
    </row>
    <row r="3" spans="1:17" ht="15" customHeight="1" thickBot="1" x14ac:dyDescent="0.25">
      <c r="A3" s="997"/>
      <c r="B3" s="505"/>
      <c r="C3" s="998"/>
      <c r="D3" s="1002" t="s">
        <v>226</v>
      </c>
      <c r="E3" s="1003"/>
      <c r="F3" s="1003"/>
      <c r="G3" s="1003"/>
      <c r="H3" s="1003"/>
      <c r="I3" s="1003"/>
      <c r="J3" s="1003"/>
      <c r="K3" s="1003"/>
      <c r="L3" s="1003"/>
      <c r="M3" s="1003"/>
      <c r="N3" s="1003"/>
      <c r="O3" s="1003"/>
      <c r="P3" s="1004"/>
      <c r="Q3" s="430"/>
    </row>
    <row r="4" spans="1:17" ht="15" customHeight="1" thickBot="1" x14ac:dyDescent="0.25">
      <c r="A4" s="997"/>
      <c r="B4" s="505"/>
      <c r="C4" s="998"/>
      <c r="D4" s="1002" t="s">
        <v>227</v>
      </c>
      <c r="E4" s="1003"/>
      <c r="F4" s="1003"/>
      <c r="G4" s="1003"/>
      <c r="H4" s="1003"/>
      <c r="I4" s="1003"/>
      <c r="J4" s="1003"/>
      <c r="K4" s="1003"/>
      <c r="L4" s="1003"/>
      <c r="M4" s="1003"/>
      <c r="N4" s="1003"/>
      <c r="O4" s="1003"/>
      <c r="P4" s="1004"/>
      <c r="Q4" s="430"/>
    </row>
    <row r="5" spans="1:17" ht="15" customHeight="1" thickBot="1" x14ac:dyDescent="0.25">
      <c r="A5" s="999"/>
      <c r="B5" s="1000"/>
      <c r="C5" s="1001"/>
      <c r="D5" s="1002" t="s">
        <v>229</v>
      </c>
      <c r="E5" s="1003"/>
      <c r="F5" s="1003"/>
      <c r="G5" s="1003"/>
      <c r="H5" s="1004"/>
      <c r="I5" s="1002" t="s">
        <v>221</v>
      </c>
      <c r="J5" s="1003"/>
      <c r="K5" s="1003"/>
      <c r="L5" s="1003"/>
      <c r="M5" s="1004"/>
      <c r="N5" s="1002" t="s">
        <v>223</v>
      </c>
      <c r="O5" s="1004"/>
      <c r="P5" s="1005" t="s">
        <v>224</v>
      </c>
      <c r="Q5" s="430"/>
    </row>
    <row r="6" spans="1:17" ht="9.9499999999999993" customHeight="1" thickBot="1" x14ac:dyDescent="0.25">
      <c r="A6" s="188"/>
      <c r="B6" s="188"/>
      <c r="C6" s="188"/>
      <c r="D6" s="188"/>
      <c r="E6" s="188"/>
      <c r="F6" s="188"/>
      <c r="G6" s="188"/>
      <c r="H6" s="188"/>
      <c r="I6" s="188"/>
      <c r="J6" s="188"/>
      <c r="K6" s="188"/>
      <c r="L6" s="188"/>
      <c r="M6" s="188"/>
      <c r="N6" s="188"/>
      <c r="O6" s="188"/>
      <c r="P6" s="188"/>
      <c r="Q6" s="430"/>
    </row>
    <row r="7" spans="1:17" ht="24" customHeight="1" thickBot="1" x14ac:dyDescent="0.25">
      <c r="A7" s="1009" t="s">
        <v>7</v>
      </c>
      <c r="B7" s="431" t="s">
        <v>189</v>
      </c>
      <c r="C7" s="432"/>
      <c r="D7" s="388"/>
      <c r="E7" s="389"/>
      <c r="F7" s="389"/>
      <c r="G7" s="389"/>
      <c r="H7" s="389"/>
      <c r="I7" s="390"/>
      <c r="J7" s="1006" t="s">
        <v>9</v>
      </c>
      <c r="K7" s="1007"/>
      <c r="L7" s="1008"/>
      <c r="M7" s="433"/>
      <c r="N7" s="389"/>
      <c r="O7" s="389"/>
      <c r="P7" s="390"/>
      <c r="Q7" s="430"/>
    </row>
    <row r="8" spans="1:17" ht="22.5" customHeight="1" thickBot="1" x14ac:dyDescent="0.25">
      <c r="A8" s="1010"/>
      <c r="B8" s="431" t="s">
        <v>184</v>
      </c>
      <c r="C8" s="432"/>
      <c r="D8" s="388"/>
      <c r="E8" s="389"/>
      <c r="F8" s="389"/>
      <c r="G8" s="389"/>
      <c r="H8" s="389"/>
      <c r="I8" s="390"/>
      <c r="J8" s="1006" t="s">
        <v>151</v>
      </c>
      <c r="K8" s="1007"/>
      <c r="L8" s="1008"/>
      <c r="M8" s="388"/>
      <c r="N8" s="389"/>
      <c r="O8" s="389"/>
      <c r="P8" s="390"/>
      <c r="Q8" s="430"/>
    </row>
    <row r="9" spans="1:17" ht="16.5" thickBot="1" x14ac:dyDescent="0.3">
      <c r="A9" s="434" t="s">
        <v>31</v>
      </c>
      <c r="B9" s="435"/>
      <c r="C9" s="435"/>
      <c r="D9" s="435"/>
      <c r="E9" s="435"/>
      <c r="F9" s="435"/>
      <c r="G9" s="435"/>
      <c r="H9" s="435"/>
      <c r="I9" s="435"/>
      <c r="J9" s="435"/>
      <c r="K9" s="435"/>
      <c r="L9" s="435"/>
      <c r="M9" s="435"/>
      <c r="N9" s="435"/>
      <c r="O9" s="435"/>
      <c r="P9" s="436"/>
      <c r="Q9" s="430"/>
    </row>
    <row r="10" spans="1:17" ht="15" customHeight="1" x14ac:dyDescent="0.2">
      <c r="A10" s="437" t="s">
        <v>32</v>
      </c>
      <c r="B10" s="438"/>
      <c r="C10" s="438"/>
      <c r="D10" s="438"/>
      <c r="E10" s="439"/>
      <c r="F10" s="437" t="s">
        <v>33</v>
      </c>
      <c r="G10" s="438"/>
      <c r="H10" s="438"/>
      <c r="I10" s="438"/>
      <c r="J10" s="439"/>
      <c r="K10" s="437" t="s">
        <v>34</v>
      </c>
      <c r="L10" s="438"/>
      <c r="M10" s="439"/>
      <c r="N10" s="437" t="s">
        <v>140</v>
      </c>
      <c r="O10" s="438"/>
      <c r="P10" s="444" t="s">
        <v>35</v>
      </c>
      <c r="Q10" s="430"/>
    </row>
    <row r="11" spans="1:17" ht="15" customHeight="1" x14ac:dyDescent="0.2">
      <c r="A11" s="440"/>
      <c r="B11" s="342"/>
      <c r="C11" s="342"/>
      <c r="D11" s="342"/>
      <c r="E11" s="343"/>
      <c r="F11" s="440"/>
      <c r="G11" s="342"/>
      <c r="H11" s="342"/>
      <c r="I11" s="342"/>
      <c r="J11" s="343"/>
      <c r="K11" s="440"/>
      <c r="L11" s="342"/>
      <c r="M11" s="343"/>
      <c r="N11" s="440"/>
      <c r="O11" s="342"/>
      <c r="P11" s="445"/>
      <c r="Q11" s="430"/>
    </row>
    <row r="12" spans="1:17" ht="15.75" customHeight="1" thickBot="1" x14ac:dyDescent="0.25">
      <c r="A12" s="441"/>
      <c r="B12" s="442"/>
      <c r="C12" s="442"/>
      <c r="D12" s="442"/>
      <c r="E12" s="443"/>
      <c r="F12" s="441"/>
      <c r="G12" s="442"/>
      <c r="H12" s="442"/>
      <c r="I12" s="442"/>
      <c r="J12" s="443"/>
      <c r="K12" s="441"/>
      <c r="L12" s="442"/>
      <c r="M12" s="443"/>
      <c r="N12" s="441"/>
      <c r="O12" s="442"/>
      <c r="P12" s="446"/>
      <c r="Q12" s="430"/>
    </row>
    <row r="13" spans="1:17" ht="15" customHeight="1" x14ac:dyDescent="0.2">
      <c r="A13" s="447"/>
      <c r="B13" s="448"/>
      <c r="C13" s="448"/>
      <c r="D13" s="448"/>
      <c r="E13" s="449"/>
      <c r="F13" s="456"/>
      <c r="G13" s="457"/>
      <c r="H13" s="457"/>
      <c r="I13" s="457"/>
      <c r="J13" s="458"/>
      <c r="K13" s="465"/>
      <c r="L13" s="466"/>
      <c r="M13" s="467"/>
      <c r="N13" s="474"/>
      <c r="O13" s="475"/>
      <c r="P13" s="480"/>
      <c r="Q13" s="430"/>
    </row>
    <row r="14" spans="1:17" ht="15" customHeight="1" x14ac:dyDescent="0.2">
      <c r="A14" s="450"/>
      <c r="B14" s="451"/>
      <c r="C14" s="451"/>
      <c r="D14" s="451"/>
      <c r="E14" s="452"/>
      <c r="F14" s="459"/>
      <c r="G14" s="460"/>
      <c r="H14" s="460"/>
      <c r="I14" s="460"/>
      <c r="J14" s="461"/>
      <c r="K14" s="468"/>
      <c r="L14" s="469"/>
      <c r="M14" s="470"/>
      <c r="N14" s="476"/>
      <c r="O14" s="477"/>
      <c r="P14" s="481"/>
      <c r="Q14" s="430"/>
    </row>
    <row r="15" spans="1:17" ht="15" customHeight="1" x14ac:dyDescent="0.2">
      <c r="A15" s="450"/>
      <c r="B15" s="451"/>
      <c r="C15" s="451"/>
      <c r="D15" s="451"/>
      <c r="E15" s="452"/>
      <c r="F15" s="459"/>
      <c r="G15" s="460"/>
      <c r="H15" s="460"/>
      <c r="I15" s="460"/>
      <c r="J15" s="461"/>
      <c r="K15" s="468"/>
      <c r="L15" s="469"/>
      <c r="M15" s="470"/>
      <c r="N15" s="476"/>
      <c r="O15" s="477"/>
      <c r="P15" s="481"/>
      <c r="Q15" s="430"/>
    </row>
    <row r="16" spans="1:17" ht="15.75" customHeight="1" thickBot="1" x14ac:dyDescent="0.25">
      <c r="A16" s="453"/>
      <c r="B16" s="454"/>
      <c r="C16" s="454"/>
      <c r="D16" s="454"/>
      <c r="E16" s="455"/>
      <c r="F16" s="462"/>
      <c r="G16" s="463"/>
      <c r="H16" s="463"/>
      <c r="I16" s="463"/>
      <c r="J16" s="464"/>
      <c r="K16" s="471"/>
      <c r="L16" s="472"/>
      <c r="M16" s="473"/>
      <c r="N16" s="478"/>
      <c r="O16" s="479"/>
      <c r="P16" s="482"/>
      <c r="Q16" s="430"/>
    </row>
    <row r="17" spans="1:17" ht="15" customHeight="1" x14ac:dyDescent="0.2">
      <c r="A17" s="447"/>
      <c r="B17" s="448"/>
      <c r="C17" s="448"/>
      <c r="D17" s="448"/>
      <c r="E17" s="449"/>
      <c r="F17" s="456"/>
      <c r="G17" s="457"/>
      <c r="H17" s="457"/>
      <c r="I17" s="457"/>
      <c r="J17" s="458"/>
      <c r="K17" s="465"/>
      <c r="L17" s="466"/>
      <c r="M17" s="467"/>
      <c r="N17" s="474"/>
      <c r="O17" s="475"/>
      <c r="P17" s="480"/>
      <c r="Q17" s="430"/>
    </row>
    <row r="18" spans="1:17" ht="15" customHeight="1" x14ac:dyDescent="0.2">
      <c r="A18" s="450"/>
      <c r="B18" s="451"/>
      <c r="C18" s="451"/>
      <c r="D18" s="451"/>
      <c r="E18" s="452"/>
      <c r="F18" s="459"/>
      <c r="G18" s="460"/>
      <c r="H18" s="460"/>
      <c r="I18" s="460"/>
      <c r="J18" s="461"/>
      <c r="K18" s="468"/>
      <c r="L18" s="469"/>
      <c r="M18" s="470"/>
      <c r="N18" s="476"/>
      <c r="O18" s="477"/>
      <c r="P18" s="481"/>
      <c r="Q18" s="430"/>
    </row>
    <row r="19" spans="1:17" ht="15" customHeight="1" x14ac:dyDescent="0.2">
      <c r="A19" s="450"/>
      <c r="B19" s="451"/>
      <c r="C19" s="451"/>
      <c r="D19" s="451"/>
      <c r="E19" s="452"/>
      <c r="F19" s="459"/>
      <c r="G19" s="460"/>
      <c r="H19" s="460"/>
      <c r="I19" s="460"/>
      <c r="J19" s="461"/>
      <c r="K19" s="468"/>
      <c r="L19" s="469"/>
      <c r="M19" s="470"/>
      <c r="N19" s="476"/>
      <c r="O19" s="477"/>
      <c r="P19" s="481"/>
      <c r="Q19" s="430"/>
    </row>
    <row r="20" spans="1:17" ht="15.75" customHeight="1" thickBot="1" x14ac:dyDescent="0.25">
      <c r="A20" s="453"/>
      <c r="B20" s="454"/>
      <c r="C20" s="454"/>
      <c r="D20" s="454"/>
      <c r="E20" s="455"/>
      <c r="F20" s="462"/>
      <c r="G20" s="463"/>
      <c r="H20" s="463"/>
      <c r="I20" s="463"/>
      <c r="J20" s="464"/>
      <c r="K20" s="471"/>
      <c r="L20" s="472"/>
      <c r="M20" s="473"/>
      <c r="N20" s="478"/>
      <c r="O20" s="479"/>
      <c r="P20" s="482"/>
      <c r="Q20" s="430"/>
    </row>
    <row r="21" spans="1:17" ht="15" customHeight="1" x14ac:dyDescent="0.2">
      <c r="A21" s="447"/>
      <c r="B21" s="448"/>
      <c r="C21" s="448"/>
      <c r="D21" s="448"/>
      <c r="E21" s="449"/>
      <c r="F21" s="456"/>
      <c r="G21" s="457"/>
      <c r="H21" s="457"/>
      <c r="I21" s="457"/>
      <c r="J21" s="458"/>
      <c r="K21" s="465"/>
      <c r="L21" s="466"/>
      <c r="M21" s="467"/>
      <c r="N21" s="474"/>
      <c r="O21" s="475"/>
      <c r="P21" s="480"/>
      <c r="Q21" s="430"/>
    </row>
    <row r="22" spans="1:17" ht="15" customHeight="1" x14ac:dyDescent="0.2">
      <c r="A22" s="450"/>
      <c r="B22" s="451"/>
      <c r="C22" s="451"/>
      <c r="D22" s="451"/>
      <c r="E22" s="452"/>
      <c r="F22" s="459"/>
      <c r="G22" s="460"/>
      <c r="H22" s="460"/>
      <c r="I22" s="460"/>
      <c r="J22" s="461"/>
      <c r="K22" s="468"/>
      <c r="L22" s="469"/>
      <c r="M22" s="470"/>
      <c r="N22" s="476"/>
      <c r="O22" s="477"/>
      <c r="P22" s="481"/>
      <c r="Q22" s="430"/>
    </row>
    <row r="23" spans="1:17" ht="15" customHeight="1" x14ac:dyDescent="0.2">
      <c r="A23" s="450"/>
      <c r="B23" s="451"/>
      <c r="C23" s="451"/>
      <c r="D23" s="451"/>
      <c r="E23" s="452"/>
      <c r="F23" s="459"/>
      <c r="G23" s="460"/>
      <c r="H23" s="460"/>
      <c r="I23" s="460"/>
      <c r="J23" s="461"/>
      <c r="K23" s="468"/>
      <c r="L23" s="469"/>
      <c r="M23" s="470"/>
      <c r="N23" s="476"/>
      <c r="O23" s="477"/>
      <c r="P23" s="481"/>
      <c r="Q23" s="430"/>
    </row>
    <row r="24" spans="1:17" ht="15.75" customHeight="1" thickBot="1" x14ac:dyDescent="0.25">
      <c r="A24" s="453"/>
      <c r="B24" s="454"/>
      <c r="C24" s="454"/>
      <c r="D24" s="454"/>
      <c r="E24" s="455"/>
      <c r="F24" s="462"/>
      <c r="G24" s="463"/>
      <c r="H24" s="463"/>
      <c r="I24" s="463"/>
      <c r="J24" s="464"/>
      <c r="K24" s="471"/>
      <c r="L24" s="472"/>
      <c r="M24" s="473"/>
      <c r="N24" s="478"/>
      <c r="O24" s="479"/>
      <c r="P24" s="482"/>
      <c r="Q24" s="430"/>
    </row>
    <row r="25" spans="1:17" ht="15" customHeight="1" x14ac:dyDescent="0.2">
      <c r="A25" s="447"/>
      <c r="B25" s="448"/>
      <c r="C25" s="448"/>
      <c r="D25" s="448"/>
      <c r="E25" s="449"/>
      <c r="F25" s="456"/>
      <c r="G25" s="457"/>
      <c r="H25" s="457"/>
      <c r="I25" s="457"/>
      <c r="J25" s="458"/>
      <c r="K25" s="465"/>
      <c r="L25" s="466"/>
      <c r="M25" s="467"/>
      <c r="N25" s="474"/>
      <c r="O25" s="475"/>
      <c r="P25" s="480"/>
      <c r="Q25" s="430"/>
    </row>
    <row r="26" spans="1:17" ht="15" customHeight="1" x14ac:dyDescent="0.2">
      <c r="A26" s="450"/>
      <c r="B26" s="451"/>
      <c r="C26" s="451"/>
      <c r="D26" s="451"/>
      <c r="E26" s="452"/>
      <c r="F26" s="459"/>
      <c r="G26" s="460"/>
      <c r="H26" s="460"/>
      <c r="I26" s="460"/>
      <c r="J26" s="461"/>
      <c r="K26" s="468"/>
      <c r="L26" s="469"/>
      <c r="M26" s="470"/>
      <c r="N26" s="476"/>
      <c r="O26" s="477"/>
      <c r="P26" s="481"/>
      <c r="Q26" s="430"/>
    </row>
    <row r="27" spans="1:17" ht="15" customHeight="1" x14ac:dyDescent="0.2">
      <c r="A27" s="450"/>
      <c r="B27" s="451"/>
      <c r="C27" s="451"/>
      <c r="D27" s="451"/>
      <c r="E27" s="452"/>
      <c r="F27" s="459"/>
      <c r="G27" s="460"/>
      <c r="H27" s="460"/>
      <c r="I27" s="460"/>
      <c r="J27" s="461"/>
      <c r="K27" s="468"/>
      <c r="L27" s="469"/>
      <c r="M27" s="470"/>
      <c r="N27" s="476"/>
      <c r="O27" s="477"/>
      <c r="P27" s="481"/>
      <c r="Q27" s="430"/>
    </row>
    <row r="28" spans="1:17" ht="15.75" customHeight="1" thickBot="1" x14ac:dyDescent="0.25">
      <c r="A28" s="453"/>
      <c r="B28" s="454"/>
      <c r="C28" s="454"/>
      <c r="D28" s="454"/>
      <c r="E28" s="455"/>
      <c r="F28" s="462"/>
      <c r="G28" s="463"/>
      <c r="H28" s="463"/>
      <c r="I28" s="463"/>
      <c r="J28" s="464"/>
      <c r="K28" s="471"/>
      <c r="L28" s="472"/>
      <c r="M28" s="473"/>
      <c r="N28" s="478"/>
      <c r="O28" s="479"/>
      <c r="P28" s="482"/>
      <c r="Q28" s="430"/>
    </row>
    <row r="29" spans="1:17" ht="15" customHeight="1" x14ac:dyDescent="0.2">
      <c r="A29" s="447"/>
      <c r="B29" s="448"/>
      <c r="C29" s="448"/>
      <c r="D29" s="448"/>
      <c r="E29" s="449"/>
      <c r="F29" s="456"/>
      <c r="G29" s="457"/>
      <c r="H29" s="457"/>
      <c r="I29" s="457"/>
      <c r="J29" s="458"/>
      <c r="K29" s="465"/>
      <c r="L29" s="466"/>
      <c r="M29" s="467"/>
      <c r="N29" s="474"/>
      <c r="O29" s="475"/>
      <c r="P29" s="480"/>
      <c r="Q29" s="430"/>
    </row>
    <row r="30" spans="1:17" ht="15" customHeight="1" x14ac:dyDescent="0.2">
      <c r="A30" s="450"/>
      <c r="B30" s="451"/>
      <c r="C30" s="451"/>
      <c r="D30" s="451"/>
      <c r="E30" s="452"/>
      <c r="F30" s="459"/>
      <c r="G30" s="460"/>
      <c r="H30" s="460"/>
      <c r="I30" s="460"/>
      <c r="J30" s="461"/>
      <c r="K30" s="468"/>
      <c r="L30" s="469"/>
      <c r="M30" s="470"/>
      <c r="N30" s="476"/>
      <c r="O30" s="477"/>
      <c r="P30" s="481"/>
      <c r="Q30" s="430"/>
    </row>
    <row r="31" spans="1:17" ht="15" customHeight="1" x14ac:dyDescent="0.2">
      <c r="A31" s="450"/>
      <c r="B31" s="451"/>
      <c r="C31" s="451"/>
      <c r="D31" s="451"/>
      <c r="E31" s="452"/>
      <c r="F31" s="459"/>
      <c r="G31" s="460"/>
      <c r="H31" s="460"/>
      <c r="I31" s="460"/>
      <c r="J31" s="461"/>
      <c r="K31" s="468"/>
      <c r="L31" s="469"/>
      <c r="M31" s="470"/>
      <c r="N31" s="476"/>
      <c r="O31" s="477"/>
      <c r="P31" s="481"/>
      <c r="Q31" s="430"/>
    </row>
    <row r="32" spans="1:17" ht="15.75" customHeight="1" thickBot="1" x14ac:dyDescent="0.25">
      <c r="A32" s="453"/>
      <c r="B32" s="454"/>
      <c r="C32" s="454"/>
      <c r="D32" s="454"/>
      <c r="E32" s="455"/>
      <c r="F32" s="462"/>
      <c r="G32" s="463"/>
      <c r="H32" s="463"/>
      <c r="I32" s="463"/>
      <c r="J32" s="464"/>
      <c r="K32" s="471"/>
      <c r="L32" s="472"/>
      <c r="M32" s="473"/>
      <c r="N32" s="478"/>
      <c r="O32" s="479"/>
      <c r="P32" s="482"/>
      <c r="Q32" s="430"/>
    </row>
    <row r="33" spans="1:17" ht="15" customHeight="1" x14ac:dyDescent="0.2">
      <c r="A33" s="447"/>
      <c r="B33" s="448"/>
      <c r="C33" s="448"/>
      <c r="D33" s="448"/>
      <c r="E33" s="449"/>
      <c r="F33" s="456"/>
      <c r="G33" s="457"/>
      <c r="H33" s="457"/>
      <c r="I33" s="457"/>
      <c r="J33" s="458"/>
      <c r="K33" s="465"/>
      <c r="L33" s="466"/>
      <c r="M33" s="467"/>
      <c r="N33" s="474"/>
      <c r="O33" s="475"/>
      <c r="P33" s="480"/>
      <c r="Q33" s="430"/>
    </row>
    <row r="34" spans="1:17" ht="15" customHeight="1" x14ac:dyDescent="0.2">
      <c r="A34" s="450"/>
      <c r="B34" s="451"/>
      <c r="C34" s="451"/>
      <c r="D34" s="451"/>
      <c r="E34" s="452"/>
      <c r="F34" s="459"/>
      <c r="G34" s="460"/>
      <c r="H34" s="460"/>
      <c r="I34" s="460"/>
      <c r="J34" s="461"/>
      <c r="K34" s="468"/>
      <c r="L34" s="469"/>
      <c r="M34" s="470"/>
      <c r="N34" s="476"/>
      <c r="O34" s="477"/>
      <c r="P34" s="481"/>
      <c r="Q34" s="430"/>
    </row>
    <row r="35" spans="1:17" ht="15" customHeight="1" x14ac:dyDescent="0.2">
      <c r="A35" s="450"/>
      <c r="B35" s="451"/>
      <c r="C35" s="451"/>
      <c r="D35" s="451"/>
      <c r="E35" s="452"/>
      <c r="F35" s="459"/>
      <c r="G35" s="460"/>
      <c r="H35" s="460"/>
      <c r="I35" s="460"/>
      <c r="J35" s="461"/>
      <c r="K35" s="468"/>
      <c r="L35" s="469"/>
      <c r="M35" s="470"/>
      <c r="N35" s="476"/>
      <c r="O35" s="477"/>
      <c r="P35" s="481"/>
      <c r="Q35" s="430"/>
    </row>
    <row r="36" spans="1:17" ht="15.75" customHeight="1" thickBot="1" x14ac:dyDescent="0.25">
      <c r="A36" s="453"/>
      <c r="B36" s="454"/>
      <c r="C36" s="454"/>
      <c r="D36" s="454"/>
      <c r="E36" s="455"/>
      <c r="F36" s="462"/>
      <c r="G36" s="463"/>
      <c r="H36" s="463"/>
      <c r="I36" s="463"/>
      <c r="J36" s="464"/>
      <c r="K36" s="471"/>
      <c r="L36" s="472"/>
      <c r="M36" s="473"/>
      <c r="N36" s="478"/>
      <c r="O36" s="479"/>
      <c r="P36" s="482"/>
      <c r="Q36" s="430"/>
    </row>
    <row r="37" spans="1:17" ht="15" customHeight="1" x14ac:dyDescent="0.2">
      <c r="A37" s="447"/>
      <c r="B37" s="448"/>
      <c r="C37" s="448"/>
      <c r="D37" s="448"/>
      <c r="E37" s="449"/>
      <c r="F37" s="456"/>
      <c r="G37" s="457"/>
      <c r="H37" s="457"/>
      <c r="I37" s="457"/>
      <c r="J37" s="458"/>
      <c r="K37" s="465"/>
      <c r="L37" s="466"/>
      <c r="M37" s="467"/>
      <c r="N37" s="474"/>
      <c r="O37" s="475"/>
      <c r="P37" s="480"/>
      <c r="Q37" s="430"/>
    </row>
    <row r="38" spans="1:17" ht="15" customHeight="1" x14ac:dyDescent="0.2">
      <c r="A38" s="450"/>
      <c r="B38" s="451"/>
      <c r="C38" s="451"/>
      <c r="D38" s="451"/>
      <c r="E38" s="452"/>
      <c r="F38" s="459"/>
      <c r="G38" s="460"/>
      <c r="H38" s="460"/>
      <c r="I38" s="460"/>
      <c r="J38" s="461"/>
      <c r="K38" s="468"/>
      <c r="L38" s="469"/>
      <c r="M38" s="470"/>
      <c r="N38" s="476"/>
      <c r="O38" s="477"/>
      <c r="P38" s="481"/>
      <c r="Q38" s="430"/>
    </row>
    <row r="39" spans="1:17" ht="15" customHeight="1" x14ac:dyDescent="0.2">
      <c r="A39" s="450"/>
      <c r="B39" s="451"/>
      <c r="C39" s="451"/>
      <c r="D39" s="451"/>
      <c r="E39" s="452"/>
      <c r="F39" s="459"/>
      <c r="G39" s="460"/>
      <c r="H39" s="460"/>
      <c r="I39" s="460"/>
      <c r="J39" s="461"/>
      <c r="K39" s="468"/>
      <c r="L39" s="469"/>
      <c r="M39" s="470"/>
      <c r="N39" s="476"/>
      <c r="O39" s="477"/>
      <c r="P39" s="481"/>
      <c r="Q39" s="430"/>
    </row>
    <row r="40" spans="1:17" ht="15.75" customHeight="1" thickBot="1" x14ac:dyDescent="0.25">
      <c r="A40" s="453"/>
      <c r="B40" s="454"/>
      <c r="C40" s="454"/>
      <c r="D40" s="454"/>
      <c r="E40" s="455"/>
      <c r="F40" s="462"/>
      <c r="G40" s="463"/>
      <c r="H40" s="463"/>
      <c r="I40" s="463"/>
      <c r="J40" s="464"/>
      <c r="K40" s="471"/>
      <c r="L40" s="472"/>
      <c r="M40" s="473"/>
      <c r="N40" s="478"/>
      <c r="O40" s="479"/>
      <c r="P40" s="482"/>
      <c r="Q40" s="430"/>
    </row>
    <row r="41" spans="1:17" ht="15" customHeight="1" x14ac:dyDescent="0.2">
      <c r="A41" s="447"/>
      <c r="B41" s="448"/>
      <c r="C41" s="448"/>
      <c r="D41" s="448"/>
      <c r="E41" s="449"/>
      <c r="F41" s="456"/>
      <c r="G41" s="457"/>
      <c r="H41" s="457"/>
      <c r="I41" s="457"/>
      <c r="J41" s="458"/>
      <c r="K41" s="465"/>
      <c r="L41" s="466"/>
      <c r="M41" s="467"/>
      <c r="N41" s="474"/>
      <c r="O41" s="475"/>
      <c r="P41" s="483"/>
      <c r="Q41" s="430"/>
    </row>
    <row r="42" spans="1:17" ht="15" customHeight="1" x14ac:dyDescent="0.2">
      <c r="A42" s="450"/>
      <c r="B42" s="451"/>
      <c r="C42" s="451"/>
      <c r="D42" s="451"/>
      <c r="E42" s="452"/>
      <c r="F42" s="459"/>
      <c r="G42" s="460"/>
      <c r="H42" s="460"/>
      <c r="I42" s="460"/>
      <c r="J42" s="461"/>
      <c r="K42" s="468"/>
      <c r="L42" s="469"/>
      <c r="M42" s="470"/>
      <c r="N42" s="476"/>
      <c r="O42" s="477"/>
      <c r="P42" s="484"/>
      <c r="Q42" s="430"/>
    </row>
    <row r="43" spans="1:17" ht="15" customHeight="1" x14ac:dyDescent="0.2">
      <c r="A43" s="450"/>
      <c r="B43" s="451"/>
      <c r="C43" s="451"/>
      <c r="D43" s="451"/>
      <c r="E43" s="452"/>
      <c r="F43" s="459"/>
      <c r="G43" s="460"/>
      <c r="H43" s="460"/>
      <c r="I43" s="460"/>
      <c r="J43" s="461"/>
      <c r="K43" s="468"/>
      <c r="L43" s="469"/>
      <c r="M43" s="470"/>
      <c r="N43" s="476"/>
      <c r="O43" s="477"/>
      <c r="P43" s="484"/>
      <c r="Q43" s="430"/>
    </row>
    <row r="44" spans="1:17" ht="15.75" customHeight="1" thickBot="1" x14ac:dyDescent="0.25">
      <c r="A44" s="453"/>
      <c r="B44" s="454"/>
      <c r="C44" s="454"/>
      <c r="D44" s="454"/>
      <c r="E44" s="455"/>
      <c r="F44" s="462"/>
      <c r="G44" s="463"/>
      <c r="H44" s="463"/>
      <c r="I44" s="463"/>
      <c r="J44" s="464"/>
      <c r="K44" s="471"/>
      <c r="L44" s="472"/>
      <c r="M44" s="473"/>
      <c r="N44" s="478"/>
      <c r="O44" s="479"/>
      <c r="P44" s="485"/>
      <c r="Q44" s="430"/>
    </row>
    <row r="45" spans="1:17" ht="12.75" customHeight="1" x14ac:dyDescent="0.2">
      <c r="A45" s="486" t="s">
        <v>36</v>
      </c>
      <c r="B45" s="487"/>
      <c r="C45" s="487"/>
      <c r="D45" s="487"/>
      <c r="E45" s="487"/>
      <c r="F45" s="487"/>
      <c r="G45" s="488"/>
      <c r="H45" s="495"/>
      <c r="I45" s="496"/>
      <c r="J45" s="496"/>
      <c r="K45" s="497"/>
      <c r="L45" s="486" t="s">
        <v>24</v>
      </c>
      <c r="M45" s="487"/>
      <c r="N45" s="488"/>
      <c r="O45" s="495"/>
      <c r="P45" s="497"/>
      <c r="Q45" s="430"/>
    </row>
    <row r="46" spans="1:17" ht="12.75" customHeight="1" x14ac:dyDescent="0.2">
      <c r="A46" s="489"/>
      <c r="B46" s="490"/>
      <c r="C46" s="490"/>
      <c r="D46" s="490"/>
      <c r="E46" s="490"/>
      <c r="F46" s="490"/>
      <c r="G46" s="491"/>
      <c r="H46" s="498"/>
      <c r="I46" s="499"/>
      <c r="J46" s="499"/>
      <c r="K46" s="500"/>
      <c r="L46" s="489"/>
      <c r="M46" s="490"/>
      <c r="N46" s="491"/>
      <c r="O46" s="498"/>
      <c r="P46" s="500"/>
      <c r="Q46" s="430"/>
    </row>
    <row r="47" spans="1:17" ht="13.5" customHeight="1" thickBot="1" x14ac:dyDescent="0.25">
      <c r="A47" s="492"/>
      <c r="B47" s="493"/>
      <c r="C47" s="493"/>
      <c r="D47" s="493"/>
      <c r="E47" s="493"/>
      <c r="F47" s="493"/>
      <c r="G47" s="494"/>
      <c r="H47" s="501"/>
      <c r="I47" s="502"/>
      <c r="J47" s="502"/>
      <c r="K47" s="503"/>
      <c r="L47" s="492"/>
      <c r="M47" s="493"/>
      <c r="N47" s="494"/>
      <c r="O47" s="501"/>
      <c r="P47" s="503"/>
      <c r="Q47" s="430"/>
    </row>
    <row r="48" spans="1:17" ht="9.9499999999999993" customHeight="1" x14ac:dyDescent="0.2">
      <c r="A48" s="504"/>
      <c r="B48" s="504"/>
      <c r="C48" s="504"/>
      <c r="D48" s="504"/>
      <c r="E48" s="504"/>
      <c r="F48" s="504"/>
      <c r="G48" s="504"/>
      <c r="H48" s="504"/>
      <c r="I48" s="504"/>
      <c r="J48" s="504"/>
      <c r="K48" s="504"/>
      <c r="L48" s="504"/>
      <c r="M48" s="504"/>
      <c r="N48" s="504"/>
      <c r="O48" s="504"/>
      <c r="P48" s="504"/>
      <c r="Q48" s="430"/>
    </row>
    <row r="49" spans="1:18" ht="6.75" customHeight="1" x14ac:dyDescent="0.2">
      <c r="A49" s="414"/>
      <c r="B49" s="414"/>
      <c r="C49" s="414"/>
      <c r="D49" s="414"/>
      <c r="E49" s="414"/>
      <c r="F49" s="414"/>
      <c r="G49" s="414"/>
      <c r="H49" s="414"/>
      <c r="I49" s="414"/>
      <c r="J49" s="414"/>
      <c r="K49" s="414"/>
      <c r="L49" s="414"/>
      <c r="M49" s="414"/>
      <c r="N49" s="414"/>
      <c r="O49" s="414"/>
      <c r="P49" s="414"/>
      <c r="Q49" s="430"/>
    </row>
    <row r="50" spans="1:18" ht="12.75" customHeight="1" x14ac:dyDescent="0.2">
      <c r="A50" s="337"/>
      <c r="B50" s="337"/>
      <c r="C50" s="337"/>
      <c r="D50" s="337"/>
      <c r="E50" s="337"/>
      <c r="F50" s="337"/>
      <c r="G50" s="337"/>
      <c r="H50" s="337"/>
      <c r="I50" s="337"/>
      <c r="J50" s="337"/>
      <c r="K50" s="337"/>
      <c r="L50" s="337"/>
      <c r="M50" s="337"/>
      <c r="N50" s="337"/>
      <c r="O50" s="337"/>
      <c r="P50" s="337"/>
      <c r="Q50" s="430"/>
      <c r="R50" s="6"/>
    </row>
    <row r="51" spans="1:18" ht="12.75" hidden="1" customHeight="1" x14ac:dyDescent="0.2"/>
    <row r="52" spans="1:18" ht="12.75" hidden="1" customHeight="1" x14ac:dyDescent="0.2"/>
    <row r="53" spans="1:18" ht="12.75" hidden="1" customHeight="1" x14ac:dyDescent="0.2"/>
    <row r="54" spans="1:18" ht="12.75" hidden="1" customHeight="1" x14ac:dyDescent="0.2"/>
    <row r="55" spans="1:18" ht="12.75" hidden="1" customHeight="1" x14ac:dyDescent="0.2"/>
    <row r="56" spans="1:18" ht="12.75" hidden="1" customHeight="1" x14ac:dyDescent="0.2"/>
    <row r="57" spans="1:18" ht="12.75" hidden="1" customHeight="1" x14ac:dyDescent="0.2"/>
    <row r="58" spans="1:18" ht="12.75" hidden="1" customHeight="1" x14ac:dyDescent="0.2"/>
    <row r="59" spans="1:18" ht="12.75" hidden="1" customHeight="1" x14ac:dyDescent="0.2"/>
    <row r="60" spans="1:18" ht="12.75" hidden="1" customHeight="1" x14ac:dyDescent="0.2"/>
    <row r="61" spans="1:18" ht="12.75" hidden="1" customHeight="1" x14ac:dyDescent="0.2"/>
    <row r="62" spans="1:18" ht="12.75" hidden="1" customHeight="1" x14ac:dyDescent="0.2"/>
    <row r="63" spans="1:18" ht="12.75" hidden="1" customHeight="1" x14ac:dyDescent="0.2"/>
    <row r="64" spans="1:18" ht="12.75" hidden="1" customHeight="1" x14ac:dyDescent="0.2"/>
    <row r="65" spans="3:14" ht="12.75" hidden="1" x14ac:dyDescent="0.2">
      <c r="N65" s="37" t="s">
        <v>137</v>
      </c>
    </row>
    <row r="66" spans="3:14" ht="12.75" hidden="1" customHeight="1" x14ac:dyDescent="0.2"/>
    <row r="67" spans="3:14" ht="12.75" hidden="1" customHeight="1" x14ac:dyDescent="0.2"/>
    <row r="68" spans="3:14" ht="12.75" hidden="1" customHeight="1" x14ac:dyDescent="0.2"/>
    <row r="69" spans="3:14" ht="12.75" hidden="1" customHeight="1" x14ac:dyDescent="0.2"/>
    <row r="70" spans="3:14" ht="12.75" hidden="1" customHeight="1" x14ac:dyDescent="0.2"/>
    <row r="71" spans="3:14" ht="12.75" hidden="1" customHeight="1" x14ac:dyDescent="0.2"/>
    <row r="72" spans="3:14" ht="12.75" hidden="1" x14ac:dyDescent="0.2">
      <c r="C72" s="5" t="s">
        <v>37</v>
      </c>
    </row>
    <row r="73" spans="3:14" ht="12.75" hidden="1" x14ac:dyDescent="0.2">
      <c r="C73" s="5" t="s">
        <v>38</v>
      </c>
    </row>
    <row r="74" spans="3:14" ht="12.75" hidden="1" x14ac:dyDescent="0.2">
      <c r="C74" s="5" t="s">
        <v>39</v>
      </c>
    </row>
    <row r="75" spans="3:14" ht="12.75" hidden="1" customHeight="1" x14ac:dyDescent="0.2"/>
    <row r="76" spans="3:14" ht="12.75" hidden="1" customHeight="1" x14ac:dyDescent="0.2"/>
    <row r="77" spans="3:14" ht="12.75" hidden="1" customHeight="1" x14ac:dyDescent="0.2"/>
    <row r="78" spans="3:14" ht="12.75" hidden="1" customHeight="1" x14ac:dyDescent="0.2"/>
    <row r="79" spans="3:14" ht="12.75" hidden="1" customHeight="1" x14ac:dyDescent="0.2"/>
    <row r="80" spans="3:14" ht="12.75" hidden="1" customHeight="1" x14ac:dyDescent="0.2"/>
    <row r="81" spans="2:2" ht="12.75" hidden="1" customHeight="1" x14ac:dyDescent="0.2">
      <c r="B81" s="11"/>
    </row>
    <row r="82" spans="2:2" ht="12.75" hidden="1" customHeight="1" x14ac:dyDescent="0.2">
      <c r="B82" s="11"/>
    </row>
    <row r="83" spans="2:2" ht="12.75" hidden="1" customHeight="1" x14ac:dyDescent="0.2">
      <c r="B83" s="11"/>
    </row>
    <row r="84" spans="2:2" ht="12.75" customHeight="1" x14ac:dyDescent="0.2"/>
    <row r="85" spans="2:2" ht="12.75" customHeight="1" x14ac:dyDescent="0.2"/>
  </sheetData>
  <sheetProtection formatCells="0" formatColumns="0" formatRows="0" insertColumns="0" insertRows="0" insertHyperlinks="0" deleteColumns="0" deleteRows="0" selectLockedCells="1" sort="0" autoFilter="0" pivotTables="0"/>
  <protectedRanges>
    <protectedRange sqref="D7:I8 M7:P8 A13:P44 H45 O45" name="Rango1"/>
  </protectedRanges>
  <mergeCells count="71">
    <mergeCell ref="A2:C5"/>
    <mergeCell ref="D2:P2"/>
    <mergeCell ref="D3:P3"/>
    <mergeCell ref="D4:P4"/>
    <mergeCell ref="D5:H5"/>
    <mergeCell ref="I5:M5"/>
    <mergeCell ref="N5:O5"/>
    <mergeCell ref="A50:P50"/>
    <mergeCell ref="A45:G47"/>
    <mergeCell ref="H45:K47"/>
    <mergeCell ref="L45:N47"/>
    <mergeCell ref="O45:P47"/>
    <mergeCell ref="A48:P48"/>
    <mergeCell ref="A49:P49"/>
    <mergeCell ref="A37:E40"/>
    <mergeCell ref="F37:J40"/>
    <mergeCell ref="K37:M40"/>
    <mergeCell ref="N37:O40"/>
    <mergeCell ref="P37:P40"/>
    <mergeCell ref="A41:E44"/>
    <mergeCell ref="F41:J44"/>
    <mergeCell ref="K41:M44"/>
    <mergeCell ref="N41:O44"/>
    <mergeCell ref="P41:P44"/>
    <mergeCell ref="A29:E32"/>
    <mergeCell ref="F29:J32"/>
    <mergeCell ref="K29:M32"/>
    <mergeCell ref="N29:O32"/>
    <mergeCell ref="P29:P32"/>
    <mergeCell ref="A33:E36"/>
    <mergeCell ref="F33:J36"/>
    <mergeCell ref="K33:M36"/>
    <mergeCell ref="N33:O36"/>
    <mergeCell ref="P33:P36"/>
    <mergeCell ref="A21:E24"/>
    <mergeCell ref="F21:J24"/>
    <mergeCell ref="K21:M24"/>
    <mergeCell ref="N21:O24"/>
    <mergeCell ref="P21:P24"/>
    <mergeCell ref="A25:E28"/>
    <mergeCell ref="F25:J28"/>
    <mergeCell ref="K25:M28"/>
    <mergeCell ref="N25:O28"/>
    <mergeCell ref="P25:P28"/>
    <mergeCell ref="P10:P12"/>
    <mergeCell ref="A17:E20"/>
    <mergeCell ref="F17:J20"/>
    <mergeCell ref="K17:M20"/>
    <mergeCell ref="N17:O20"/>
    <mergeCell ref="P17:P20"/>
    <mergeCell ref="A13:E16"/>
    <mergeCell ref="F13:J16"/>
    <mergeCell ref="K13:M16"/>
    <mergeCell ref="N13:O16"/>
    <mergeCell ref="P13:P16"/>
    <mergeCell ref="A1:P1"/>
    <mergeCell ref="Q1:Q50"/>
    <mergeCell ref="A7:A8"/>
    <mergeCell ref="B7:C7"/>
    <mergeCell ref="D7:I7"/>
    <mergeCell ref="J7:L7"/>
    <mergeCell ref="M7:P7"/>
    <mergeCell ref="B8:C8"/>
    <mergeCell ref="D8:I8"/>
    <mergeCell ref="J8:L8"/>
    <mergeCell ref="M8:P8"/>
    <mergeCell ref="A9:P9"/>
    <mergeCell ref="A10:E12"/>
    <mergeCell ref="F10:J12"/>
    <mergeCell ref="K10:M12"/>
    <mergeCell ref="N10:O12"/>
  </mergeCells>
  <dataValidations count="1">
    <dataValidation type="list" allowBlank="1" showInputMessage="1" showErrorMessage="1" sqref="P13:P44">
      <formula1>$C$72:$C$74</formula1>
    </dataValidation>
  </dataValidations>
  <printOptions horizontalCentered="1" verticalCentered="1"/>
  <pageMargins left="0.19685039370078741" right="0.19685039370078741" top="0.19685039370078741" bottom="0.19685039370078741" header="0" footer="0"/>
  <pageSetup scale="7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68"/>
  <sheetViews>
    <sheetView zoomScaleNormal="100" workbookViewId="0">
      <selection activeCell="E2" sqref="E2:S2"/>
    </sheetView>
  </sheetViews>
  <sheetFormatPr baseColWidth="10" defaultColWidth="0" defaultRowHeight="0" customHeight="1" zeroHeight="1" x14ac:dyDescent="0.2"/>
  <cols>
    <col min="1" max="1" width="1" style="13" customWidth="1"/>
    <col min="2" max="2" width="11.7109375" style="1" customWidth="1"/>
    <col min="3" max="4" width="9" style="1" customWidth="1"/>
    <col min="5" max="5" width="11.42578125" style="1" customWidth="1"/>
    <col min="6" max="6" width="11.140625" style="1" customWidth="1"/>
    <col min="7" max="7" width="9" style="1" customWidth="1"/>
    <col min="8" max="8" width="13" style="1" customWidth="1"/>
    <col min="9" max="9" width="10.140625" style="1" customWidth="1"/>
    <col min="10" max="15" width="9" style="1" customWidth="1"/>
    <col min="16" max="16" width="12.85546875" style="1" customWidth="1"/>
    <col min="17" max="17" width="17" style="1" customWidth="1"/>
    <col min="18" max="19" width="9" style="1" customWidth="1"/>
    <col min="20" max="20" width="1" style="13" customWidth="1"/>
    <col min="21" max="16384" width="11.42578125" style="1" hidden="1"/>
  </cols>
  <sheetData>
    <row r="1" spans="1:20" s="5" customFormat="1" ht="9.9499999999999993" customHeight="1" thickBot="1" x14ac:dyDescent="0.25">
      <c r="A1" s="1"/>
      <c r="B1" s="188"/>
      <c r="C1" s="188"/>
      <c r="D1" s="188"/>
      <c r="E1" s="1011"/>
      <c r="F1" s="1011"/>
      <c r="G1" s="1011"/>
      <c r="H1" s="1011"/>
      <c r="I1" s="1011"/>
      <c r="J1" s="1011"/>
      <c r="K1" s="1011"/>
      <c r="L1" s="1011"/>
      <c r="M1" s="1011"/>
      <c r="N1" s="1011"/>
      <c r="O1" s="1011"/>
      <c r="P1" s="1011"/>
      <c r="Q1" s="976"/>
      <c r="R1" s="976"/>
      <c r="S1" s="976"/>
      <c r="T1" s="176"/>
    </row>
    <row r="2" spans="1:20" s="5" customFormat="1" ht="15" customHeight="1" thickBot="1" x14ac:dyDescent="0.25">
      <c r="A2" s="1"/>
      <c r="B2" s="994"/>
      <c r="C2" s="995"/>
      <c r="D2" s="996"/>
      <c r="E2" s="1018" t="s">
        <v>230</v>
      </c>
      <c r="F2" s="1019"/>
      <c r="G2" s="1019"/>
      <c r="H2" s="1019"/>
      <c r="I2" s="1019"/>
      <c r="J2" s="1019"/>
      <c r="K2" s="1019"/>
      <c r="L2" s="1019"/>
      <c r="M2" s="1019"/>
      <c r="N2" s="1019"/>
      <c r="O2" s="1019"/>
      <c r="P2" s="1019"/>
      <c r="Q2" s="1019"/>
      <c r="R2" s="1019"/>
      <c r="S2" s="1020"/>
      <c r="T2" s="176"/>
    </row>
    <row r="3" spans="1:20" s="5" customFormat="1" ht="15" customHeight="1" thickBot="1" x14ac:dyDescent="0.25">
      <c r="A3" s="1"/>
      <c r="B3" s="997"/>
      <c r="C3" s="505"/>
      <c r="D3" s="998"/>
      <c r="E3" s="1021" t="s">
        <v>226</v>
      </c>
      <c r="F3" s="1022"/>
      <c r="G3" s="1022"/>
      <c r="H3" s="1022"/>
      <c r="I3" s="1022"/>
      <c r="J3" s="1022"/>
      <c r="K3" s="1022"/>
      <c r="L3" s="1022"/>
      <c r="M3" s="1022"/>
      <c r="N3" s="1022"/>
      <c r="O3" s="1022"/>
      <c r="P3" s="1022"/>
      <c r="Q3" s="1022"/>
      <c r="R3" s="1022"/>
      <c r="S3" s="1023"/>
      <c r="T3" s="176"/>
    </row>
    <row r="4" spans="1:20" s="5" customFormat="1" ht="15" customHeight="1" thickBot="1" x14ac:dyDescent="0.25">
      <c r="A4" s="1"/>
      <c r="B4" s="997"/>
      <c r="C4" s="505"/>
      <c r="D4" s="998"/>
      <c r="E4" s="1021" t="s">
        <v>227</v>
      </c>
      <c r="F4" s="1022"/>
      <c r="G4" s="1022"/>
      <c r="H4" s="1022"/>
      <c r="I4" s="1022"/>
      <c r="J4" s="1022"/>
      <c r="K4" s="1022"/>
      <c r="L4" s="1022"/>
      <c r="M4" s="1022"/>
      <c r="N4" s="1022"/>
      <c r="O4" s="1022"/>
      <c r="P4" s="1022"/>
      <c r="Q4" s="1022"/>
      <c r="R4" s="1022"/>
      <c r="S4" s="1023"/>
      <c r="T4" s="176"/>
    </row>
    <row r="5" spans="1:20" s="5" customFormat="1" ht="15" customHeight="1" thickBot="1" x14ac:dyDescent="0.25">
      <c r="A5" s="1"/>
      <c r="B5" s="999"/>
      <c r="C5" s="1000"/>
      <c r="D5" s="1001"/>
      <c r="E5" s="1024" t="s">
        <v>231</v>
      </c>
      <c r="F5" s="1025"/>
      <c r="G5" s="1025"/>
      <c r="H5" s="1025"/>
      <c r="I5" s="1026"/>
      <c r="J5" s="1024" t="s">
        <v>221</v>
      </c>
      <c r="K5" s="1025"/>
      <c r="L5" s="1025"/>
      <c r="M5" s="1026"/>
      <c r="N5" s="1024" t="s">
        <v>223</v>
      </c>
      <c r="O5" s="1025"/>
      <c r="P5" s="1026"/>
      <c r="Q5" s="1027" t="s">
        <v>224</v>
      </c>
      <c r="R5" s="1028"/>
      <c r="S5" s="1029"/>
      <c r="T5" s="176"/>
    </row>
    <row r="6" spans="1:20" s="5" customFormat="1" ht="9.9499999999999993" customHeight="1" thickBot="1" x14ac:dyDescent="0.25">
      <c r="A6" s="1"/>
      <c r="B6" s="1016"/>
      <c r="C6" s="1016"/>
      <c r="D6" s="1016"/>
      <c r="E6" s="1017"/>
      <c r="F6" s="1017"/>
      <c r="G6" s="1017"/>
      <c r="H6" s="1017"/>
      <c r="I6" s="1017"/>
      <c r="J6" s="1017"/>
      <c r="K6" s="1017"/>
      <c r="L6" s="1017"/>
      <c r="M6" s="1017"/>
      <c r="N6" s="1017"/>
      <c r="O6" s="1017"/>
      <c r="P6" s="1017"/>
      <c r="Q6" s="975"/>
      <c r="R6" s="975"/>
      <c r="S6" s="975"/>
      <c r="T6" s="176"/>
    </row>
    <row r="7" spans="1:20" s="7" customFormat="1" ht="27.6" customHeight="1" thickBot="1" x14ac:dyDescent="0.3">
      <c r="A7" s="1"/>
      <c r="B7" s="524" t="s">
        <v>7</v>
      </c>
      <c r="C7" s="1012" t="s">
        <v>8</v>
      </c>
      <c r="D7" s="1013"/>
      <c r="E7" s="947"/>
      <c r="F7" s="948"/>
      <c r="G7" s="948"/>
      <c r="H7" s="948"/>
      <c r="I7" s="948"/>
      <c r="J7" s="949"/>
      <c r="K7" s="950" t="s">
        <v>9</v>
      </c>
      <c r="L7" s="950"/>
      <c r="M7" s="950"/>
      <c r="N7" s="1014"/>
      <c r="O7" s="1014"/>
      <c r="P7" s="1014"/>
      <c r="Q7" s="1014"/>
      <c r="R7" s="1014"/>
      <c r="S7" s="1015"/>
      <c r="T7" s="177"/>
    </row>
    <row r="8" spans="1:20" s="7" customFormat="1" ht="33.75" customHeight="1" thickBot="1" x14ac:dyDescent="0.3">
      <c r="A8" s="1"/>
      <c r="B8" s="524"/>
      <c r="C8" s="518" t="s">
        <v>161</v>
      </c>
      <c r="D8" s="519"/>
      <c r="E8" s="506"/>
      <c r="F8" s="513"/>
      <c r="G8" s="513"/>
      <c r="H8" s="513"/>
      <c r="I8" s="513"/>
      <c r="J8" s="514"/>
      <c r="K8" s="515" t="s">
        <v>152</v>
      </c>
      <c r="L8" s="516"/>
      <c r="M8" s="517"/>
      <c r="N8" s="511"/>
      <c r="O8" s="511"/>
      <c r="P8" s="511"/>
      <c r="Q8" s="511"/>
      <c r="R8" s="511"/>
      <c r="S8" s="512"/>
      <c r="T8" s="177"/>
    </row>
    <row r="9" spans="1:20" s="7" customFormat="1" ht="36" customHeight="1" thickBot="1" x14ac:dyDescent="0.3">
      <c r="A9" s="1"/>
      <c r="B9" s="274" t="s">
        <v>69</v>
      </c>
      <c r="C9" s="509" t="s">
        <v>8</v>
      </c>
      <c r="D9" s="510"/>
      <c r="E9" s="506"/>
      <c r="F9" s="507"/>
      <c r="G9" s="507"/>
      <c r="H9" s="507"/>
      <c r="I9" s="507"/>
      <c r="J9" s="508"/>
      <c r="K9" s="515" t="s">
        <v>9</v>
      </c>
      <c r="L9" s="516"/>
      <c r="M9" s="517"/>
      <c r="N9" s="520"/>
      <c r="O9" s="520"/>
      <c r="P9" s="520"/>
      <c r="Q9" s="520"/>
      <c r="R9" s="520"/>
      <c r="S9" s="521"/>
      <c r="T9" s="177"/>
    </row>
    <row r="10" spans="1:20" s="7" customFormat="1" ht="28.15" customHeight="1" thickBot="1" x14ac:dyDescent="0.3">
      <c r="A10" s="1"/>
      <c r="B10" s="275"/>
      <c r="C10" s="518" t="s">
        <v>161</v>
      </c>
      <c r="D10" s="519"/>
      <c r="E10" s="506"/>
      <c r="F10" s="513"/>
      <c r="G10" s="513"/>
      <c r="H10" s="513"/>
      <c r="I10" s="513"/>
      <c r="J10" s="514"/>
      <c r="K10" s="515" t="s">
        <v>152</v>
      </c>
      <c r="L10" s="516"/>
      <c r="M10" s="517"/>
      <c r="N10" s="511"/>
      <c r="O10" s="511"/>
      <c r="P10" s="511"/>
      <c r="Q10" s="511"/>
      <c r="R10" s="511"/>
      <c r="S10" s="512"/>
      <c r="T10" s="177"/>
    </row>
    <row r="11" spans="1:20" s="7" customFormat="1" ht="28.9" customHeight="1" thickBot="1" x14ac:dyDescent="0.3">
      <c r="A11" s="1"/>
      <c r="B11" s="274" t="s">
        <v>70</v>
      </c>
      <c r="C11" s="509" t="s">
        <v>8</v>
      </c>
      <c r="D11" s="510"/>
      <c r="E11" s="506"/>
      <c r="F11" s="507"/>
      <c r="G11" s="507"/>
      <c r="H11" s="507"/>
      <c r="I11" s="507"/>
      <c r="J11" s="508"/>
      <c r="K11" s="515" t="s">
        <v>9</v>
      </c>
      <c r="L11" s="516"/>
      <c r="M11" s="517"/>
      <c r="N11" s="520"/>
      <c r="O11" s="520"/>
      <c r="P11" s="520"/>
      <c r="Q11" s="520"/>
      <c r="R11" s="520"/>
      <c r="S11" s="521"/>
      <c r="T11" s="177"/>
    </row>
    <row r="12" spans="1:20" s="7" customFormat="1" ht="32.25" customHeight="1" thickBot="1" x14ac:dyDescent="0.3">
      <c r="A12" s="1"/>
      <c r="B12" s="276"/>
      <c r="C12" s="518" t="s">
        <v>161</v>
      </c>
      <c r="D12" s="519"/>
      <c r="E12" s="506"/>
      <c r="F12" s="507"/>
      <c r="G12" s="507"/>
      <c r="H12" s="507"/>
      <c r="I12" s="507"/>
      <c r="J12" s="508"/>
      <c r="K12" s="515" t="s">
        <v>152</v>
      </c>
      <c r="L12" s="516"/>
      <c r="M12" s="517"/>
      <c r="N12" s="721"/>
      <c r="O12" s="722"/>
      <c r="P12" s="722"/>
      <c r="Q12" s="722"/>
      <c r="R12" s="722"/>
      <c r="S12" s="723"/>
      <c r="T12" s="177"/>
    </row>
    <row r="13" spans="1:20" ht="13.5" customHeight="1" thickBot="1" x14ac:dyDescent="0.25">
      <c r="B13" s="543" t="s">
        <v>100</v>
      </c>
      <c r="C13" s="544"/>
      <c r="D13" s="544"/>
      <c r="E13" s="544"/>
      <c r="F13" s="544"/>
      <c r="G13" s="544"/>
      <c r="H13" s="544"/>
      <c r="I13" s="544"/>
      <c r="J13" s="544"/>
      <c r="K13" s="544"/>
      <c r="L13" s="544"/>
      <c r="M13" s="544"/>
      <c r="N13" s="544"/>
      <c r="O13" s="544"/>
      <c r="P13" s="544"/>
      <c r="Q13" s="544"/>
      <c r="R13" s="544"/>
      <c r="S13" s="545"/>
      <c r="T13" s="178"/>
    </row>
    <row r="14" spans="1:20" ht="13.5" customHeight="1" thickBot="1" x14ac:dyDescent="0.25">
      <c r="B14" s="543" t="s">
        <v>195</v>
      </c>
      <c r="C14" s="544"/>
      <c r="D14" s="544"/>
      <c r="E14" s="544"/>
      <c r="F14" s="544"/>
      <c r="G14" s="544"/>
      <c r="H14" s="544"/>
      <c r="I14" s="544"/>
      <c r="J14" s="545"/>
      <c r="K14" s="543" t="s">
        <v>197</v>
      </c>
      <c r="L14" s="544"/>
      <c r="M14" s="544"/>
      <c r="N14" s="544"/>
      <c r="O14" s="544"/>
      <c r="P14" s="544"/>
      <c r="Q14" s="544"/>
      <c r="R14" s="544"/>
      <c r="S14" s="545"/>
      <c r="T14" s="178"/>
    </row>
    <row r="15" spans="1:20" ht="13.5" customHeight="1" thickBot="1" x14ac:dyDescent="0.25">
      <c r="B15" s="30"/>
      <c r="C15" s="31"/>
      <c r="D15" s="173"/>
      <c r="E15" s="31"/>
      <c r="F15" s="31"/>
      <c r="G15" s="31"/>
      <c r="H15" s="31"/>
      <c r="I15" s="31"/>
      <c r="J15" s="32"/>
      <c r="K15" s="30"/>
      <c r="L15" s="31"/>
      <c r="M15" s="31"/>
      <c r="N15" s="31"/>
      <c r="O15" s="31"/>
      <c r="P15" s="31"/>
      <c r="Q15" s="31"/>
      <c r="R15" s="31"/>
      <c r="S15" s="32"/>
      <c r="T15" s="178"/>
    </row>
    <row r="16" spans="1:20" ht="13.5" customHeight="1" thickBot="1" x14ac:dyDescent="0.25">
      <c r="B16" s="711" t="s">
        <v>199</v>
      </c>
      <c r="C16" s="686"/>
      <c r="D16" s="712"/>
      <c r="E16" s="713"/>
      <c r="F16" s="714"/>
      <c r="G16" s="8"/>
      <c r="H16" s="599" t="s">
        <v>196</v>
      </c>
      <c r="I16" s="600"/>
      <c r="J16" s="601"/>
      <c r="K16" s="711" t="s">
        <v>198</v>
      </c>
      <c r="L16" s="686"/>
      <c r="M16" s="712"/>
      <c r="N16" s="713"/>
      <c r="O16" s="714"/>
      <c r="P16" s="8"/>
      <c r="Q16" s="599" t="s">
        <v>196</v>
      </c>
      <c r="R16" s="600"/>
      <c r="S16" s="601"/>
      <c r="T16" s="25"/>
    </row>
    <row r="17" spans="1:20" ht="13.5" customHeight="1" thickBot="1" x14ac:dyDescent="0.25">
      <c r="B17" s="711"/>
      <c r="C17" s="686"/>
      <c r="D17" s="712"/>
      <c r="E17" s="715"/>
      <c r="F17" s="716"/>
      <c r="G17" s="8"/>
      <c r="H17" s="27" t="s">
        <v>2</v>
      </c>
      <c r="I17" s="27" t="s">
        <v>3</v>
      </c>
      <c r="J17" s="27" t="s">
        <v>4</v>
      </c>
      <c r="K17" s="711"/>
      <c r="L17" s="686"/>
      <c r="M17" s="712"/>
      <c r="N17" s="715"/>
      <c r="O17" s="716"/>
      <c r="P17" s="8"/>
      <c r="Q17" s="27" t="s">
        <v>2</v>
      </c>
      <c r="R17" s="27" t="s">
        <v>3</v>
      </c>
      <c r="S17" s="27" t="s">
        <v>4</v>
      </c>
      <c r="T17" s="25"/>
    </row>
    <row r="18" spans="1:20" ht="13.5" customHeight="1" thickBot="1" x14ac:dyDescent="0.25">
      <c r="B18" s="711"/>
      <c r="C18" s="686"/>
      <c r="D18" s="712"/>
      <c r="E18" s="717"/>
      <c r="F18" s="718"/>
      <c r="G18" s="8"/>
      <c r="H18" s="71"/>
      <c r="I18" s="71"/>
      <c r="J18" s="71"/>
      <c r="K18" s="711"/>
      <c r="L18" s="686"/>
      <c r="M18" s="712"/>
      <c r="N18" s="717"/>
      <c r="O18" s="718"/>
      <c r="P18" s="8"/>
      <c r="Q18" s="71"/>
      <c r="R18" s="71"/>
      <c r="S18" s="71"/>
      <c r="T18" s="25"/>
    </row>
    <row r="19" spans="1:20" ht="13.5" customHeight="1" thickBot="1" x14ac:dyDescent="0.25">
      <c r="B19" s="72"/>
      <c r="C19" s="73"/>
      <c r="D19" s="73"/>
      <c r="E19" s="73"/>
      <c r="F19" s="163"/>
      <c r="G19" s="163"/>
      <c r="H19" s="8"/>
      <c r="I19" s="8"/>
      <c r="J19" s="25"/>
      <c r="K19" s="72"/>
      <c r="L19" s="73"/>
      <c r="M19" s="73"/>
      <c r="N19" s="73"/>
      <c r="O19" s="163"/>
      <c r="P19" s="163"/>
      <c r="Q19" s="8"/>
      <c r="R19" s="8"/>
      <c r="S19" s="25"/>
      <c r="T19" s="178"/>
    </row>
    <row r="20" spans="1:20" ht="13.5" customHeight="1" x14ac:dyDescent="0.2">
      <c r="B20" s="30"/>
      <c r="C20" s="31"/>
      <c r="D20" s="31"/>
      <c r="E20" s="31"/>
      <c r="F20" s="31"/>
      <c r="G20" s="31"/>
      <c r="H20" s="31"/>
      <c r="I20" s="31"/>
      <c r="J20" s="32"/>
      <c r="K20" s="30"/>
      <c r="L20" s="31"/>
      <c r="M20" s="31"/>
      <c r="N20" s="31"/>
      <c r="O20" s="31"/>
      <c r="P20" s="31"/>
      <c r="Q20" s="31"/>
      <c r="R20" s="31"/>
      <c r="S20" s="32"/>
      <c r="T20" s="178"/>
    </row>
    <row r="21" spans="1:20" ht="13.5" customHeight="1" x14ac:dyDescent="0.2">
      <c r="B21" s="683" t="s">
        <v>66</v>
      </c>
      <c r="C21" s="684"/>
      <c r="D21" s="684"/>
      <c r="E21" s="684"/>
      <c r="F21" s="656"/>
      <c r="G21" s="656"/>
      <c r="H21" s="656"/>
      <c r="I21" s="656"/>
      <c r="J21" s="657"/>
      <c r="K21" s="683" t="s">
        <v>66</v>
      </c>
      <c r="L21" s="684"/>
      <c r="M21" s="684"/>
      <c r="N21" s="684"/>
      <c r="O21" s="658"/>
      <c r="P21" s="658"/>
      <c r="Q21" s="658"/>
      <c r="R21" s="658"/>
      <c r="S21" s="659"/>
      <c r="T21" s="178"/>
    </row>
    <row r="22" spans="1:20" ht="13.5" customHeight="1" thickBot="1" x14ac:dyDescent="0.25">
      <c r="A22" s="24"/>
      <c r="B22" s="74"/>
      <c r="C22" s="8"/>
      <c r="D22" s="8"/>
      <c r="E22" s="8"/>
      <c r="F22" s="174"/>
      <c r="G22" s="174"/>
      <c r="H22" s="174"/>
      <c r="I22" s="174"/>
      <c r="J22" s="8"/>
      <c r="K22" s="683"/>
      <c r="L22" s="684"/>
      <c r="M22" s="684"/>
      <c r="N22" s="684"/>
      <c r="O22" s="34"/>
      <c r="P22" s="34"/>
      <c r="Q22" s="34"/>
      <c r="R22" s="34"/>
      <c r="S22" s="35"/>
      <c r="T22" s="178"/>
    </row>
    <row r="23" spans="1:20" ht="13.5" customHeight="1" x14ac:dyDescent="0.2">
      <c r="B23" s="74"/>
      <c r="C23" s="8"/>
      <c r="D23" s="8"/>
      <c r="E23" s="8"/>
      <c r="F23" s="8"/>
      <c r="G23" s="8"/>
      <c r="H23" s="8"/>
      <c r="I23" s="8"/>
      <c r="J23" s="25"/>
      <c r="K23" s="30"/>
      <c r="L23" s="31"/>
      <c r="M23" s="31"/>
      <c r="N23" s="31"/>
      <c r="O23" s="31"/>
      <c r="P23" s="31"/>
      <c r="Q23" s="31"/>
      <c r="R23" s="31"/>
      <c r="S23" s="32"/>
      <c r="T23" s="178"/>
    </row>
    <row r="24" spans="1:20" ht="13.5" customHeight="1" x14ac:dyDescent="0.2">
      <c r="B24" s="683" t="s">
        <v>67</v>
      </c>
      <c r="C24" s="684"/>
      <c r="D24" s="684"/>
      <c r="E24" s="684"/>
      <c r="F24" s="656"/>
      <c r="G24" s="656"/>
      <c r="H24" s="656"/>
      <c r="I24" s="656"/>
      <c r="J24" s="657"/>
      <c r="K24" s="683" t="s">
        <v>67</v>
      </c>
      <c r="L24" s="684"/>
      <c r="M24" s="684"/>
      <c r="N24" s="684"/>
      <c r="O24" s="658"/>
      <c r="P24" s="658"/>
      <c r="Q24" s="658"/>
      <c r="R24" s="658"/>
      <c r="S24" s="659"/>
      <c r="T24" s="178"/>
    </row>
    <row r="25" spans="1:20" ht="13.5" customHeight="1" thickBot="1" x14ac:dyDescent="0.25">
      <c r="A25" s="24"/>
      <c r="B25" s="74"/>
      <c r="C25" s="8"/>
      <c r="D25" s="8"/>
      <c r="E25" s="8"/>
      <c r="F25" s="174"/>
      <c r="G25" s="174"/>
      <c r="H25" s="174"/>
      <c r="I25" s="174"/>
      <c r="J25" s="8"/>
      <c r="K25" s="683"/>
      <c r="L25" s="684"/>
      <c r="M25" s="684"/>
      <c r="N25" s="684"/>
      <c r="O25" s="34"/>
      <c r="P25" s="34"/>
      <c r="Q25" s="34"/>
      <c r="R25" s="34"/>
      <c r="S25" s="35"/>
      <c r="T25" s="178"/>
    </row>
    <row r="26" spans="1:20" ht="13.5" customHeight="1" x14ac:dyDescent="0.2">
      <c r="B26" s="650" t="s">
        <v>68</v>
      </c>
      <c r="C26" s="651"/>
      <c r="D26" s="651"/>
      <c r="E26" s="651"/>
      <c r="F26" s="8"/>
      <c r="G26" s="8"/>
      <c r="H26" s="8"/>
      <c r="I26" s="8"/>
      <c r="J26" s="25"/>
      <c r="K26" s="685" t="s">
        <v>68</v>
      </c>
      <c r="L26" s="660"/>
      <c r="M26" s="660"/>
      <c r="N26" s="660"/>
      <c r="O26" s="31"/>
      <c r="P26" s="31"/>
      <c r="Q26" s="31"/>
      <c r="R26" s="31"/>
      <c r="S26" s="32"/>
      <c r="T26" s="178"/>
    </row>
    <row r="27" spans="1:20" ht="13.5" customHeight="1" x14ac:dyDescent="0.2">
      <c r="B27" s="650"/>
      <c r="C27" s="651"/>
      <c r="D27" s="651"/>
      <c r="E27" s="651"/>
      <c r="F27" s="658"/>
      <c r="G27" s="658"/>
      <c r="H27" s="658"/>
      <c r="I27" s="658"/>
      <c r="J27" s="659"/>
      <c r="K27" s="650"/>
      <c r="L27" s="651"/>
      <c r="M27" s="651"/>
      <c r="N27" s="651"/>
      <c r="O27" s="658"/>
      <c r="P27" s="658"/>
      <c r="Q27" s="658"/>
      <c r="R27" s="658"/>
      <c r="S27" s="659"/>
      <c r="T27" s="178"/>
    </row>
    <row r="28" spans="1:20" ht="22.15" customHeight="1" thickBot="1" x14ac:dyDescent="0.25">
      <c r="B28" s="719"/>
      <c r="C28" s="662"/>
      <c r="D28" s="662"/>
      <c r="E28" s="662"/>
      <c r="F28" s="34"/>
      <c r="G28" s="34"/>
      <c r="H28" s="34"/>
      <c r="I28" s="34"/>
      <c r="J28" s="35"/>
      <c r="K28" s="719"/>
      <c r="L28" s="662"/>
      <c r="M28" s="662"/>
      <c r="N28" s="662"/>
      <c r="O28" s="34"/>
      <c r="P28" s="34"/>
      <c r="Q28" s="34"/>
      <c r="R28" s="34"/>
      <c r="S28" s="35"/>
      <c r="T28" s="178"/>
    </row>
    <row r="29" spans="1:20" ht="6.75" customHeight="1" thickBot="1" x14ac:dyDescent="0.25">
      <c r="B29" s="74"/>
      <c r="C29" s="8"/>
      <c r="D29" s="8"/>
      <c r="E29" s="8"/>
      <c r="F29" s="8"/>
      <c r="G29" s="8"/>
      <c r="H29" s="8"/>
      <c r="I29" s="8"/>
      <c r="J29" s="8"/>
      <c r="K29" s="8"/>
      <c r="L29" s="8"/>
      <c r="M29" s="8"/>
      <c r="N29" s="8"/>
      <c r="O29" s="8"/>
      <c r="P29" s="8"/>
      <c r="Q29" s="8"/>
      <c r="R29" s="8"/>
      <c r="S29" s="25"/>
      <c r="T29" s="178"/>
    </row>
    <row r="30" spans="1:20" ht="13.5" customHeight="1" thickBot="1" x14ac:dyDescent="0.25">
      <c r="B30" s="543" t="s">
        <v>200</v>
      </c>
      <c r="C30" s="544"/>
      <c r="D30" s="544"/>
      <c r="E30" s="544"/>
      <c r="F30" s="544"/>
      <c r="G30" s="544"/>
      <c r="H30" s="544"/>
      <c r="I30" s="544"/>
      <c r="J30" s="545"/>
      <c r="K30" s="543" t="s">
        <v>193</v>
      </c>
      <c r="L30" s="544"/>
      <c r="M30" s="544"/>
      <c r="N30" s="544"/>
      <c r="O30" s="544"/>
      <c r="P30" s="544"/>
      <c r="Q30" s="544"/>
      <c r="R30" s="544"/>
      <c r="S30" s="545"/>
      <c r="T30" s="178"/>
    </row>
    <row r="31" spans="1:20" ht="13.5" customHeight="1" thickBot="1" x14ac:dyDescent="0.25">
      <c r="B31" s="30"/>
      <c r="C31" s="31"/>
      <c r="D31" s="31"/>
      <c r="E31" s="31"/>
      <c r="F31" s="31"/>
      <c r="G31" s="31"/>
      <c r="H31" s="31"/>
      <c r="I31" s="31"/>
      <c r="J31" s="32"/>
      <c r="K31" s="18"/>
      <c r="L31" s="19"/>
      <c r="M31" s="19"/>
      <c r="N31" s="19"/>
      <c r="O31" s="19"/>
      <c r="P31" s="19"/>
      <c r="Q31" s="19"/>
      <c r="R31" s="19"/>
      <c r="S31" s="20"/>
      <c r="T31" s="178"/>
    </row>
    <row r="32" spans="1:20" ht="13.5" customHeight="1" thickBot="1" x14ac:dyDescent="0.25">
      <c r="B32" s="74"/>
      <c r="C32" s="686" t="s">
        <v>101</v>
      </c>
      <c r="D32" s="686"/>
      <c r="E32" s="692">
        <f>+E16+N16</f>
        <v>0</v>
      </c>
      <c r="F32" s="693"/>
      <c r="G32" s="75"/>
      <c r="H32" s="599" t="s">
        <v>102</v>
      </c>
      <c r="I32" s="600"/>
      <c r="J32" s="601"/>
      <c r="K32" s="698" t="s">
        <v>117</v>
      </c>
      <c r="L32" s="699"/>
      <c r="M32" s="699"/>
      <c r="N32" s="699"/>
      <c r="O32" s="699"/>
      <c r="P32" s="700"/>
      <c r="Q32" s="705" t="str">
        <f>IF(E32&gt;=95%,"SI","NO")</f>
        <v>NO</v>
      </c>
      <c r="R32" s="706"/>
      <c r="S32" s="76"/>
      <c r="T32" s="25"/>
    </row>
    <row r="33" spans="2:20" ht="13.5" customHeight="1" thickBot="1" x14ac:dyDescent="0.25">
      <c r="B33" s="74"/>
      <c r="C33" s="686"/>
      <c r="D33" s="686"/>
      <c r="E33" s="694"/>
      <c r="F33" s="695"/>
      <c r="G33" s="75"/>
      <c r="H33" s="27" t="s">
        <v>2</v>
      </c>
      <c r="I33" s="27" t="s">
        <v>3</v>
      </c>
      <c r="J33" s="27" t="s">
        <v>4</v>
      </c>
      <c r="K33" s="701"/>
      <c r="L33" s="699"/>
      <c r="M33" s="699"/>
      <c r="N33" s="699"/>
      <c r="O33" s="699"/>
      <c r="P33" s="700"/>
      <c r="Q33" s="707"/>
      <c r="R33" s="708"/>
      <c r="S33" s="25"/>
      <c r="T33" s="25"/>
    </row>
    <row r="34" spans="2:20" ht="13.5" customHeight="1" thickBot="1" x14ac:dyDescent="0.25">
      <c r="B34" s="74"/>
      <c r="C34" s="686"/>
      <c r="D34" s="686"/>
      <c r="E34" s="696"/>
      <c r="F34" s="697"/>
      <c r="G34" s="75"/>
      <c r="H34" s="71"/>
      <c r="I34" s="71"/>
      <c r="J34" s="71"/>
      <c r="K34" s="701"/>
      <c r="L34" s="699"/>
      <c r="M34" s="699"/>
      <c r="N34" s="699"/>
      <c r="O34" s="699"/>
      <c r="P34" s="700"/>
      <c r="Q34" s="709"/>
      <c r="R34" s="710"/>
      <c r="S34" s="25"/>
      <c r="T34" s="25"/>
    </row>
    <row r="35" spans="2:20" ht="13.5" customHeight="1" thickBot="1" x14ac:dyDescent="0.25">
      <c r="B35" s="74"/>
      <c r="C35" s="8"/>
      <c r="D35" s="8"/>
      <c r="E35" s="8"/>
      <c r="F35" s="8"/>
      <c r="G35" s="8"/>
      <c r="H35" s="8"/>
      <c r="I35" s="8"/>
      <c r="J35" s="25"/>
      <c r="K35" s="680"/>
      <c r="L35" s="681"/>
      <c r="M35" s="681"/>
      <c r="N35" s="681"/>
      <c r="O35" s="681"/>
      <c r="P35" s="681"/>
      <c r="Q35" s="681"/>
      <c r="R35" s="681"/>
      <c r="S35" s="682"/>
      <c r="T35" s="178"/>
    </row>
    <row r="36" spans="2:20" ht="13.5" customHeight="1" thickBot="1" x14ac:dyDescent="0.3">
      <c r="B36" s="74"/>
      <c r="C36" s="679"/>
      <c r="D36" s="679"/>
      <c r="E36" s="679"/>
      <c r="F36" s="679"/>
      <c r="G36" s="679"/>
      <c r="H36" s="9"/>
      <c r="I36" s="9"/>
      <c r="J36" s="25"/>
      <c r="K36" s="599" t="s">
        <v>103</v>
      </c>
      <c r="L36" s="600"/>
      <c r="M36" s="600"/>
      <c r="N36" s="600"/>
      <c r="O36" s="600"/>
      <c r="P36" s="600"/>
      <c r="Q36" s="601"/>
      <c r="R36" s="602" t="s">
        <v>104</v>
      </c>
      <c r="S36" s="603"/>
      <c r="T36" s="178"/>
    </row>
    <row r="37" spans="2:20" ht="13.5" customHeight="1" thickBot="1" x14ac:dyDescent="0.25">
      <c r="B37" s="74"/>
      <c r="C37" s="679"/>
      <c r="D37" s="679"/>
      <c r="E37" s="679"/>
      <c r="F37" s="679"/>
      <c r="G37" s="679"/>
      <c r="H37" s="9"/>
      <c r="I37" s="9"/>
      <c r="J37" s="25"/>
      <c r="K37" s="702" t="s">
        <v>105</v>
      </c>
      <c r="L37" s="703"/>
      <c r="M37" s="703"/>
      <c r="N37" s="703"/>
      <c r="O37" s="703"/>
      <c r="P37" s="703"/>
      <c r="Q37" s="704"/>
      <c r="R37" s="690"/>
      <c r="S37" s="691"/>
      <c r="T37" s="178"/>
    </row>
    <row r="38" spans="2:20" ht="13.5" customHeight="1" thickBot="1" x14ac:dyDescent="0.25">
      <c r="B38" s="33"/>
      <c r="C38" s="34"/>
      <c r="D38" s="34"/>
      <c r="E38" s="34"/>
      <c r="F38" s="34"/>
      <c r="G38" s="34"/>
      <c r="H38" s="34"/>
      <c r="I38" s="34"/>
      <c r="J38" s="35"/>
      <c r="K38" s="687" t="s">
        <v>106</v>
      </c>
      <c r="L38" s="688"/>
      <c r="M38" s="688"/>
      <c r="N38" s="688"/>
      <c r="O38" s="688"/>
      <c r="P38" s="688"/>
      <c r="Q38" s="689"/>
      <c r="R38" s="690" t="s">
        <v>194</v>
      </c>
      <c r="S38" s="691"/>
      <c r="T38" s="178"/>
    </row>
    <row r="39" spans="2:20" ht="13.5" customHeight="1" thickBot="1" x14ac:dyDescent="0.25">
      <c r="B39" s="30"/>
      <c r="C39" s="31"/>
      <c r="D39" s="31"/>
      <c r="E39" s="31"/>
      <c r="F39" s="31"/>
      <c r="G39" s="31"/>
      <c r="H39" s="31"/>
      <c r="I39" s="31"/>
      <c r="J39" s="32"/>
      <c r="K39" s="702" t="s">
        <v>107</v>
      </c>
      <c r="L39" s="703"/>
      <c r="M39" s="703"/>
      <c r="N39" s="703"/>
      <c r="O39" s="703"/>
      <c r="P39" s="703"/>
      <c r="Q39" s="704"/>
      <c r="R39" s="690" t="s">
        <v>194</v>
      </c>
      <c r="S39" s="691"/>
      <c r="T39" s="178"/>
    </row>
    <row r="40" spans="2:20" ht="13.5" customHeight="1" x14ac:dyDescent="0.2">
      <c r="B40" s="683" t="s">
        <v>66</v>
      </c>
      <c r="C40" s="684"/>
      <c r="D40" s="684"/>
      <c r="E40" s="684"/>
      <c r="F40" s="656"/>
      <c r="G40" s="656"/>
      <c r="H40" s="656"/>
      <c r="I40" s="656"/>
      <c r="J40" s="657"/>
      <c r="K40" s="685" t="s">
        <v>108</v>
      </c>
      <c r="L40" s="660"/>
      <c r="M40" s="660"/>
      <c r="N40" s="660"/>
      <c r="O40" s="660"/>
      <c r="P40" s="660"/>
      <c r="Q40" s="661"/>
      <c r="R40" s="652" t="s">
        <v>194</v>
      </c>
      <c r="S40" s="653"/>
      <c r="T40" s="178"/>
    </row>
    <row r="41" spans="2:20" ht="13.5" customHeight="1" thickBot="1" x14ac:dyDescent="0.25">
      <c r="B41" s="167"/>
      <c r="C41" s="8"/>
      <c r="D41" s="8"/>
      <c r="E41" s="174"/>
      <c r="F41" s="174"/>
      <c r="G41" s="174"/>
      <c r="H41" s="174"/>
      <c r="I41" s="174"/>
      <c r="J41" s="8"/>
      <c r="K41" s="662"/>
      <c r="L41" s="662"/>
      <c r="M41" s="662"/>
      <c r="N41" s="662"/>
      <c r="O41" s="662"/>
      <c r="P41" s="662"/>
      <c r="Q41" s="663"/>
      <c r="R41" s="654"/>
      <c r="S41" s="655"/>
      <c r="T41" s="178"/>
    </row>
    <row r="42" spans="2:20" ht="13.5" customHeight="1" x14ac:dyDescent="0.2">
      <c r="B42" s="167"/>
      <c r="C42" s="168"/>
      <c r="D42" s="168"/>
      <c r="E42" s="168"/>
      <c r="F42" s="8"/>
      <c r="G42" s="8"/>
      <c r="H42" s="8"/>
      <c r="I42" s="8"/>
      <c r="J42" s="25"/>
      <c r="K42" s="635" t="s">
        <v>109</v>
      </c>
      <c r="L42" s="636"/>
      <c r="M42" s="636"/>
      <c r="N42" s="636"/>
      <c r="O42" s="636"/>
      <c r="P42" s="636"/>
      <c r="Q42" s="637"/>
      <c r="R42" s="652" t="s">
        <v>115</v>
      </c>
      <c r="S42" s="653"/>
      <c r="T42" s="178"/>
    </row>
    <row r="43" spans="2:20" ht="13.5" customHeight="1" thickBot="1" x14ac:dyDescent="0.25">
      <c r="B43" s="167" t="s">
        <v>67</v>
      </c>
      <c r="C43" s="168"/>
      <c r="D43" s="168"/>
      <c r="E43" s="168"/>
      <c r="F43" s="656"/>
      <c r="G43" s="656"/>
      <c r="H43" s="656"/>
      <c r="I43" s="656"/>
      <c r="J43" s="657"/>
      <c r="K43" s="638"/>
      <c r="L43" s="639"/>
      <c r="M43" s="639"/>
      <c r="N43" s="639"/>
      <c r="O43" s="639"/>
      <c r="P43" s="639"/>
      <c r="Q43" s="640"/>
      <c r="R43" s="654"/>
      <c r="S43" s="655"/>
      <c r="T43" s="178"/>
    </row>
    <row r="44" spans="2:20" ht="13.5" customHeight="1" x14ac:dyDescent="0.2">
      <c r="B44" s="167"/>
      <c r="C44" s="168"/>
      <c r="D44" s="168"/>
      <c r="E44" s="175"/>
      <c r="F44" s="162"/>
      <c r="G44" s="162"/>
      <c r="H44" s="162"/>
      <c r="I44" s="162"/>
      <c r="J44" s="164"/>
      <c r="K44" s="660" t="s">
        <v>110</v>
      </c>
      <c r="L44" s="660"/>
      <c r="M44" s="660"/>
      <c r="N44" s="660"/>
      <c r="O44" s="660"/>
      <c r="P44" s="660"/>
      <c r="Q44" s="661"/>
      <c r="R44" s="426" t="s">
        <v>194</v>
      </c>
      <c r="S44" s="428"/>
      <c r="T44" s="178"/>
    </row>
    <row r="45" spans="2:20" ht="6.75" customHeight="1" thickBot="1" x14ac:dyDescent="0.25">
      <c r="B45" s="167"/>
      <c r="C45" s="168"/>
      <c r="D45" s="168"/>
      <c r="E45" s="168"/>
      <c r="F45" s="163"/>
      <c r="G45" s="163"/>
      <c r="H45" s="163"/>
      <c r="I45" s="163"/>
      <c r="J45" s="164"/>
      <c r="K45" s="662"/>
      <c r="L45" s="662"/>
      <c r="M45" s="662"/>
      <c r="N45" s="662"/>
      <c r="O45" s="662"/>
      <c r="P45" s="662"/>
      <c r="Q45" s="663"/>
      <c r="R45" s="591"/>
      <c r="S45" s="593"/>
      <c r="T45" s="178"/>
    </row>
    <row r="46" spans="2:20" ht="13.5" customHeight="1" x14ac:dyDescent="0.2">
      <c r="B46" s="650" t="s">
        <v>68</v>
      </c>
      <c r="C46" s="651"/>
      <c r="D46" s="651"/>
      <c r="E46" s="651"/>
      <c r="F46" s="163"/>
      <c r="G46" s="163"/>
      <c r="H46" s="163"/>
      <c r="I46" s="163"/>
      <c r="J46" s="164"/>
      <c r="K46" s="671"/>
      <c r="L46" s="672"/>
      <c r="M46" s="672"/>
      <c r="N46" s="672"/>
      <c r="O46" s="672"/>
      <c r="P46" s="672"/>
      <c r="Q46" s="673"/>
      <c r="R46" s="677" t="s">
        <v>114</v>
      </c>
      <c r="S46" s="678"/>
      <c r="T46" s="178"/>
    </row>
    <row r="47" spans="2:20" ht="6.75" customHeight="1" thickBot="1" x14ac:dyDescent="0.25">
      <c r="B47" s="650"/>
      <c r="C47" s="651"/>
      <c r="D47" s="651"/>
      <c r="E47" s="651"/>
      <c r="F47" s="163"/>
      <c r="G47" s="163"/>
      <c r="H47" s="163"/>
      <c r="I47" s="163"/>
      <c r="J47" s="164"/>
      <c r="K47" s="674"/>
      <c r="L47" s="675"/>
      <c r="M47" s="675"/>
      <c r="N47" s="675"/>
      <c r="O47" s="675"/>
      <c r="P47" s="675"/>
      <c r="Q47" s="676"/>
      <c r="R47" s="654"/>
      <c r="S47" s="655"/>
      <c r="T47" s="178"/>
    </row>
    <row r="48" spans="2:20" ht="13.5" customHeight="1" x14ac:dyDescent="0.2">
      <c r="B48" s="650"/>
      <c r="C48" s="651"/>
      <c r="D48" s="651"/>
      <c r="E48" s="651"/>
      <c r="F48" s="658"/>
      <c r="G48" s="658"/>
      <c r="H48" s="658"/>
      <c r="I48" s="658"/>
      <c r="J48" s="659"/>
      <c r="K48" s="671"/>
      <c r="L48" s="672"/>
      <c r="M48" s="672"/>
      <c r="N48" s="672"/>
      <c r="O48" s="672"/>
      <c r="P48" s="672"/>
      <c r="Q48" s="673"/>
      <c r="R48" s="652" t="s">
        <v>194</v>
      </c>
      <c r="S48" s="653"/>
      <c r="T48" s="178"/>
    </row>
    <row r="49" spans="2:20" ht="8.25" customHeight="1" thickBot="1" x14ac:dyDescent="0.25">
      <c r="B49" s="167"/>
      <c r="C49" s="168"/>
      <c r="D49" s="168"/>
      <c r="E49" s="168"/>
      <c r="F49" s="8"/>
      <c r="G49" s="8"/>
      <c r="H49" s="8"/>
      <c r="I49" s="8"/>
      <c r="J49" s="8"/>
      <c r="K49" s="674"/>
      <c r="L49" s="675"/>
      <c r="M49" s="675"/>
      <c r="N49" s="675"/>
      <c r="O49" s="675"/>
      <c r="P49" s="675"/>
      <c r="Q49" s="676"/>
      <c r="R49" s="654"/>
      <c r="S49" s="655"/>
      <c r="T49" s="178"/>
    </row>
    <row r="50" spans="2:20" s="13" customFormat="1" ht="13.5" customHeight="1" thickBot="1" x14ac:dyDescent="0.25">
      <c r="B50" s="169"/>
      <c r="C50" s="170"/>
      <c r="D50" s="170"/>
      <c r="E50" s="170"/>
      <c r="F50" s="159"/>
      <c r="G50" s="159"/>
      <c r="H50" s="159"/>
      <c r="I50" s="159"/>
      <c r="J50" s="160"/>
      <c r="K50" s="664" t="s">
        <v>111</v>
      </c>
      <c r="L50" s="664"/>
      <c r="M50" s="664"/>
      <c r="N50" s="664"/>
      <c r="O50" s="664"/>
      <c r="P50" s="664"/>
      <c r="Q50" s="665"/>
      <c r="R50" s="666">
        <f>IF(Q32="SI",Q98,0)</f>
        <v>0</v>
      </c>
      <c r="S50" s="667"/>
      <c r="T50" s="178"/>
    </row>
    <row r="51" spans="2:20" s="13" customFormat="1" ht="13.5" customHeight="1" thickBot="1" x14ac:dyDescent="0.3">
      <c r="B51" s="398" t="s">
        <v>112</v>
      </c>
      <c r="C51" s="421"/>
      <c r="D51" s="421"/>
      <c r="E51" s="421"/>
      <c r="F51" s="421"/>
      <c r="G51" s="421"/>
      <c r="H51" s="421"/>
      <c r="I51" s="421"/>
      <c r="J51" s="421"/>
      <c r="K51" s="421"/>
      <c r="L51" s="421"/>
      <c r="M51" s="421"/>
      <c r="N51" s="421"/>
      <c r="O51" s="399"/>
      <c r="P51" s="668" t="s">
        <v>113</v>
      </c>
      <c r="Q51" s="669"/>
      <c r="R51" s="669"/>
      <c r="S51" s="670"/>
      <c r="T51" s="178"/>
    </row>
    <row r="52" spans="2:20" s="13" customFormat="1" ht="13.5" customHeight="1" x14ac:dyDescent="0.2">
      <c r="B52" s="626"/>
      <c r="C52" s="627"/>
      <c r="D52" s="627"/>
      <c r="E52" s="627"/>
      <c r="F52" s="627"/>
      <c r="G52" s="627"/>
      <c r="H52" s="627"/>
      <c r="I52" s="627"/>
      <c r="J52" s="627"/>
      <c r="K52" s="627"/>
      <c r="L52" s="627"/>
      <c r="M52" s="627"/>
      <c r="N52" s="627"/>
      <c r="O52" s="628"/>
      <c r="P52" s="641" t="s">
        <v>80</v>
      </c>
      <c r="Q52" s="644"/>
      <c r="R52" s="641" t="s">
        <v>81</v>
      </c>
      <c r="S52" s="647"/>
      <c r="T52" s="178"/>
    </row>
    <row r="53" spans="2:20" s="13" customFormat="1" ht="3.75" customHeight="1" x14ac:dyDescent="0.2">
      <c r="B53" s="629"/>
      <c r="C53" s="630"/>
      <c r="D53" s="630"/>
      <c r="E53" s="630"/>
      <c r="F53" s="630"/>
      <c r="G53" s="630"/>
      <c r="H53" s="630"/>
      <c r="I53" s="630"/>
      <c r="J53" s="630"/>
      <c r="K53" s="630"/>
      <c r="L53" s="630"/>
      <c r="M53" s="630"/>
      <c r="N53" s="630"/>
      <c r="O53" s="631"/>
      <c r="P53" s="642"/>
      <c r="Q53" s="645"/>
      <c r="R53" s="642"/>
      <c r="S53" s="648"/>
      <c r="T53" s="178"/>
    </row>
    <row r="54" spans="2:20" s="13" customFormat="1" ht="13.5" customHeight="1" x14ac:dyDescent="0.2">
      <c r="B54" s="629"/>
      <c r="C54" s="630"/>
      <c r="D54" s="630"/>
      <c r="E54" s="630"/>
      <c r="F54" s="630"/>
      <c r="G54" s="630"/>
      <c r="H54" s="630"/>
      <c r="I54" s="630"/>
      <c r="J54" s="630"/>
      <c r="K54" s="630"/>
      <c r="L54" s="630"/>
      <c r="M54" s="630"/>
      <c r="N54" s="630"/>
      <c r="O54" s="631"/>
      <c r="P54" s="642"/>
      <c r="Q54" s="645"/>
      <c r="R54" s="642"/>
      <c r="S54" s="648"/>
      <c r="T54" s="178"/>
    </row>
    <row r="55" spans="2:20" s="13" customFormat="1" ht="4.5" customHeight="1" x14ac:dyDescent="0.2">
      <c r="B55" s="629"/>
      <c r="C55" s="630"/>
      <c r="D55" s="630"/>
      <c r="E55" s="630"/>
      <c r="F55" s="630"/>
      <c r="G55" s="630"/>
      <c r="H55" s="630"/>
      <c r="I55" s="630"/>
      <c r="J55" s="630"/>
      <c r="K55" s="630"/>
      <c r="L55" s="630"/>
      <c r="M55" s="630"/>
      <c r="N55" s="630"/>
      <c r="O55" s="631"/>
      <c r="P55" s="642"/>
      <c r="Q55" s="645"/>
      <c r="R55" s="642"/>
      <c r="S55" s="648"/>
      <c r="T55" s="178"/>
    </row>
    <row r="56" spans="2:20" s="13" customFormat="1" ht="18.75" customHeight="1" thickBot="1" x14ac:dyDescent="0.25">
      <c r="B56" s="632"/>
      <c r="C56" s="633"/>
      <c r="D56" s="633"/>
      <c r="E56" s="633"/>
      <c r="F56" s="633"/>
      <c r="G56" s="633"/>
      <c r="H56" s="633"/>
      <c r="I56" s="633"/>
      <c r="J56" s="633"/>
      <c r="K56" s="633"/>
      <c r="L56" s="633"/>
      <c r="M56" s="633"/>
      <c r="N56" s="633"/>
      <c r="O56" s="634"/>
      <c r="P56" s="643"/>
      <c r="Q56" s="646"/>
      <c r="R56" s="643"/>
      <c r="S56" s="649"/>
      <c r="T56" s="178"/>
    </row>
    <row r="57" spans="2:20" s="13" customFormat="1" ht="13.5" customHeight="1" thickBot="1" x14ac:dyDescent="0.25">
      <c r="B57" s="543" t="s">
        <v>202</v>
      </c>
      <c r="C57" s="544"/>
      <c r="D57" s="544"/>
      <c r="E57" s="544"/>
      <c r="F57" s="544"/>
      <c r="G57" s="544"/>
      <c r="H57" s="544"/>
      <c r="I57" s="544"/>
      <c r="J57" s="544"/>
      <c r="K57" s="544"/>
      <c r="L57" s="544"/>
      <c r="M57" s="544"/>
      <c r="N57" s="544"/>
      <c r="O57" s="544"/>
      <c r="P57" s="544"/>
      <c r="Q57" s="544"/>
      <c r="R57" s="544"/>
      <c r="S57" s="545"/>
      <c r="T57" s="178"/>
    </row>
    <row r="58" spans="2:20" s="13" customFormat="1" ht="13.5" customHeight="1" thickBot="1" x14ac:dyDescent="0.25">
      <c r="B58" s="624" t="s">
        <v>82</v>
      </c>
      <c r="C58" s="625"/>
      <c r="D58" s="625"/>
      <c r="E58" s="625"/>
      <c r="F58" s="625"/>
      <c r="G58" s="544"/>
      <c r="H58" s="544"/>
      <c r="I58" s="544"/>
      <c r="J58" s="545"/>
      <c r="K58" s="543" t="s">
        <v>83</v>
      </c>
      <c r="L58" s="544"/>
      <c r="M58" s="544"/>
      <c r="N58" s="544"/>
      <c r="O58" s="544"/>
      <c r="P58" s="544"/>
      <c r="Q58" s="544"/>
      <c r="R58" s="544"/>
      <c r="S58" s="545"/>
      <c r="T58" s="178"/>
    </row>
    <row r="59" spans="2:20" s="13" customFormat="1" ht="13.5" customHeight="1" thickBot="1" x14ac:dyDescent="0.25">
      <c r="B59" s="353" t="s">
        <v>84</v>
      </c>
      <c r="C59" s="354"/>
      <c r="D59" s="546"/>
      <c r="E59" s="572" t="s">
        <v>85</v>
      </c>
      <c r="F59" s="548"/>
      <c r="G59" s="543" t="s">
        <v>86</v>
      </c>
      <c r="H59" s="544"/>
      <c r="I59" s="544"/>
      <c r="J59" s="545"/>
      <c r="K59" s="353" t="s">
        <v>84</v>
      </c>
      <c r="L59" s="354"/>
      <c r="M59" s="546"/>
      <c r="N59" s="572" t="s">
        <v>85</v>
      </c>
      <c r="O59" s="548"/>
      <c r="P59" s="543" t="s">
        <v>86</v>
      </c>
      <c r="Q59" s="544"/>
      <c r="R59" s="544"/>
      <c r="S59" s="545"/>
      <c r="T59" s="178"/>
    </row>
    <row r="60" spans="2:20" s="13" customFormat="1" ht="13.5" customHeight="1" thickBot="1" x14ac:dyDescent="0.25">
      <c r="B60" s="367"/>
      <c r="C60" s="369"/>
      <c r="D60" s="547"/>
      <c r="E60" s="573"/>
      <c r="F60" s="549"/>
      <c r="G60" s="563"/>
      <c r="H60" s="564"/>
      <c r="I60" s="564"/>
      <c r="J60" s="565"/>
      <c r="K60" s="367"/>
      <c r="L60" s="369"/>
      <c r="M60" s="547"/>
      <c r="N60" s="573"/>
      <c r="O60" s="549"/>
      <c r="P60" s="563"/>
      <c r="Q60" s="564"/>
      <c r="R60" s="564"/>
      <c r="S60" s="565"/>
      <c r="T60" s="178"/>
    </row>
    <row r="61" spans="2:20" s="13" customFormat="1" ht="13.5" customHeight="1" x14ac:dyDescent="0.2">
      <c r="B61" s="353" t="s">
        <v>87</v>
      </c>
      <c r="C61" s="354"/>
      <c r="D61" s="546"/>
      <c r="E61" s="573"/>
      <c r="F61" s="549"/>
      <c r="G61" s="566"/>
      <c r="H61" s="567"/>
      <c r="I61" s="567"/>
      <c r="J61" s="568"/>
      <c r="K61" s="353" t="s">
        <v>87</v>
      </c>
      <c r="L61" s="354"/>
      <c r="M61" s="546"/>
      <c r="N61" s="573"/>
      <c r="O61" s="549"/>
      <c r="P61" s="566"/>
      <c r="Q61" s="567"/>
      <c r="R61" s="567"/>
      <c r="S61" s="568"/>
      <c r="T61" s="178"/>
    </row>
    <row r="62" spans="2:20" s="13" customFormat="1" ht="13.5" customHeight="1" thickBot="1" x14ac:dyDescent="0.25">
      <c r="B62" s="367"/>
      <c r="C62" s="369"/>
      <c r="D62" s="547"/>
      <c r="E62" s="573"/>
      <c r="F62" s="549"/>
      <c r="G62" s="566"/>
      <c r="H62" s="567"/>
      <c r="I62" s="567"/>
      <c r="J62" s="568"/>
      <c r="K62" s="367"/>
      <c r="L62" s="369"/>
      <c r="M62" s="547"/>
      <c r="N62" s="573"/>
      <c r="O62" s="549"/>
      <c r="P62" s="566"/>
      <c r="Q62" s="567"/>
      <c r="R62" s="567"/>
      <c r="S62" s="568"/>
      <c r="T62" s="178"/>
    </row>
    <row r="63" spans="2:20" s="13" customFormat="1" ht="13.5" customHeight="1" x14ac:dyDescent="0.2">
      <c r="B63" s="353" t="s">
        <v>88</v>
      </c>
      <c r="C63" s="354"/>
      <c r="D63" s="546"/>
      <c r="E63" s="573"/>
      <c r="F63" s="549"/>
      <c r="G63" s="566"/>
      <c r="H63" s="567"/>
      <c r="I63" s="567"/>
      <c r="J63" s="568"/>
      <c r="K63" s="353" t="s">
        <v>88</v>
      </c>
      <c r="L63" s="354"/>
      <c r="M63" s="546"/>
      <c r="N63" s="573"/>
      <c r="O63" s="549"/>
      <c r="P63" s="566"/>
      <c r="Q63" s="567"/>
      <c r="R63" s="567"/>
      <c r="S63" s="568"/>
      <c r="T63" s="178"/>
    </row>
    <row r="64" spans="2:20" s="13" customFormat="1" ht="13.5" customHeight="1" thickBot="1" x14ac:dyDescent="0.25">
      <c r="B64" s="367"/>
      <c r="C64" s="369"/>
      <c r="D64" s="547"/>
      <c r="E64" s="574"/>
      <c r="F64" s="550"/>
      <c r="G64" s="569"/>
      <c r="H64" s="570"/>
      <c r="I64" s="570"/>
      <c r="J64" s="571"/>
      <c r="K64" s="367"/>
      <c r="L64" s="369"/>
      <c r="M64" s="547"/>
      <c r="N64" s="574"/>
      <c r="O64" s="550"/>
      <c r="P64" s="569"/>
      <c r="Q64" s="570"/>
      <c r="R64" s="570"/>
      <c r="S64" s="571"/>
      <c r="T64" s="178"/>
    </row>
    <row r="65" spans="1:20" ht="13.5" customHeight="1" x14ac:dyDescent="0.2">
      <c r="B65" s="551" t="s">
        <v>89</v>
      </c>
      <c r="C65" s="552"/>
      <c r="D65" s="552"/>
      <c r="E65" s="553"/>
      <c r="F65" s="531"/>
      <c r="G65" s="532"/>
      <c r="H65" s="532"/>
      <c r="I65" s="532"/>
      <c r="J65" s="533"/>
      <c r="K65" s="551" t="s">
        <v>89</v>
      </c>
      <c r="L65" s="552"/>
      <c r="M65" s="552"/>
      <c r="N65" s="553"/>
      <c r="O65" s="531"/>
      <c r="P65" s="532"/>
      <c r="Q65" s="532"/>
      <c r="R65" s="532"/>
      <c r="S65" s="533"/>
      <c r="T65" s="178"/>
    </row>
    <row r="66" spans="1:20" ht="13.5" customHeight="1" thickBot="1" x14ac:dyDescent="0.25">
      <c r="B66" s="554"/>
      <c r="C66" s="555"/>
      <c r="D66" s="555"/>
      <c r="E66" s="556"/>
      <c r="F66" s="534"/>
      <c r="G66" s="535"/>
      <c r="H66" s="535"/>
      <c r="I66" s="535"/>
      <c r="J66" s="536"/>
      <c r="K66" s="554"/>
      <c r="L66" s="555"/>
      <c r="M66" s="555"/>
      <c r="N66" s="556"/>
      <c r="O66" s="534"/>
      <c r="P66" s="535"/>
      <c r="Q66" s="535"/>
      <c r="R66" s="535"/>
      <c r="S66" s="536"/>
      <c r="T66" s="178"/>
    </row>
    <row r="67" spans="1:20" ht="13.5" customHeight="1" x14ac:dyDescent="0.2">
      <c r="B67" s="551" t="s">
        <v>90</v>
      </c>
      <c r="C67" s="552"/>
      <c r="D67" s="552"/>
      <c r="E67" s="553"/>
      <c r="F67" s="557"/>
      <c r="G67" s="558"/>
      <c r="H67" s="558"/>
      <c r="I67" s="558"/>
      <c r="J67" s="559"/>
      <c r="K67" s="551" t="s">
        <v>90</v>
      </c>
      <c r="L67" s="552"/>
      <c r="M67" s="552"/>
      <c r="N67" s="553"/>
      <c r="O67" s="557"/>
      <c r="P67" s="558"/>
      <c r="Q67" s="558"/>
      <c r="R67" s="558"/>
      <c r="S67" s="559"/>
      <c r="T67" s="178"/>
    </row>
    <row r="68" spans="1:20" ht="13.5" customHeight="1" thickBot="1" x14ac:dyDescent="0.25">
      <c r="B68" s="554"/>
      <c r="C68" s="555"/>
      <c r="D68" s="555"/>
      <c r="E68" s="556"/>
      <c r="F68" s="560"/>
      <c r="G68" s="561"/>
      <c r="H68" s="561"/>
      <c r="I68" s="561"/>
      <c r="J68" s="562"/>
      <c r="K68" s="554"/>
      <c r="L68" s="555"/>
      <c r="M68" s="555"/>
      <c r="N68" s="556"/>
      <c r="O68" s="560"/>
      <c r="P68" s="561"/>
      <c r="Q68" s="561"/>
      <c r="R68" s="561"/>
      <c r="S68" s="562"/>
      <c r="T68" s="178"/>
    </row>
    <row r="69" spans="1:20" ht="13.5" customHeight="1" x14ac:dyDescent="0.2">
      <c r="B69" s="525" t="s">
        <v>91</v>
      </c>
      <c r="C69" s="526"/>
      <c r="D69" s="526"/>
      <c r="E69" s="527"/>
      <c r="F69" s="531"/>
      <c r="G69" s="532"/>
      <c r="H69" s="532"/>
      <c r="I69" s="532"/>
      <c r="J69" s="533"/>
      <c r="K69" s="525" t="s">
        <v>91</v>
      </c>
      <c r="L69" s="526"/>
      <c r="M69" s="526"/>
      <c r="N69" s="527"/>
      <c r="O69" s="531"/>
      <c r="P69" s="532"/>
      <c r="Q69" s="532"/>
      <c r="R69" s="532"/>
      <c r="S69" s="533"/>
      <c r="T69" s="178"/>
    </row>
    <row r="70" spans="1:20" ht="13.5" customHeight="1" thickBot="1" x14ac:dyDescent="0.25">
      <c r="B70" s="528"/>
      <c r="C70" s="529"/>
      <c r="D70" s="529"/>
      <c r="E70" s="530"/>
      <c r="F70" s="534"/>
      <c r="G70" s="535"/>
      <c r="H70" s="535"/>
      <c r="I70" s="535"/>
      <c r="J70" s="536"/>
      <c r="K70" s="528"/>
      <c r="L70" s="529"/>
      <c r="M70" s="529"/>
      <c r="N70" s="530"/>
      <c r="O70" s="534"/>
      <c r="P70" s="535"/>
      <c r="Q70" s="535"/>
      <c r="R70" s="535"/>
      <c r="S70" s="536"/>
      <c r="T70" s="178"/>
    </row>
    <row r="71" spans="1:20" ht="13.5" customHeight="1" x14ac:dyDescent="0.2">
      <c r="B71" s="525" t="s">
        <v>92</v>
      </c>
      <c r="C71" s="526"/>
      <c r="D71" s="526"/>
      <c r="E71" s="527"/>
      <c r="F71" s="557"/>
      <c r="G71" s="558"/>
      <c r="H71" s="558"/>
      <c r="I71" s="558"/>
      <c r="J71" s="559"/>
      <c r="K71" s="525" t="s">
        <v>92</v>
      </c>
      <c r="L71" s="526"/>
      <c r="M71" s="526"/>
      <c r="N71" s="527"/>
      <c r="O71" s="557"/>
      <c r="P71" s="558"/>
      <c r="Q71" s="558"/>
      <c r="R71" s="558"/>
      <c r="S71" s="559"/>
      <c r="T71" s="178"/>
    </row>
    <row r="72" spans="1:20" ht="13.5" customHeight="1" thickBot="1" x14ac:dyDescent="0.25">
      <c r="B72" s="528"/>
      <c r="C72" s="529"/>
      <c r="D72" s="529"/>
      <c r="E72" s="530"/>
      <c r="F72" s="560"/>
      <c r="G72" s="561"/>
      <c r="H72" s="561"/>
      <c r="I72" s="561"/>
      <c r="J72" s="562"/>
      <c r="K72" s="528"/>
      <c r="L72" s="529"/>
      <c r="M72" s="529"/>
      <c r="N72" s="530"/>
      <c r="O72" s="560"/>
      <c r="P72" s="561"/>
      <c r="Q72" s="561"/>
      <c r="R72" s="561"/>
      <c r="S72" s="562"/>
      <c r="T72" s="178"/>
    </row>
    <row r="73" spans="1:20" ht="13.5" thickBot="1" x14ac:dyDescent="0.25">
      <c r="B73" s="543" t="s">
        <v>93</v>
      </c>
      <c r="C73" s="544"/>
      <c r="D73" s="544"/>
      <c r="E73" s="544"/>
      <c r="F73" s="544"/>
      <c r="G73" s="544"/>
      <c r="H73" s="544"/>
      <c r="I73" s="544"/>
      <c r="J73" s="544"/>
      <c r="K73" s="544"/>
      <c r="L73" s="544"/>
      <c r="M73" s="544"/>
      <c r="N73" s="544"/>
      <c r="O73" s="544"/>
      <c r="P73" s="544"/>
      <c r="Q73" s="544"/>
      <c r="R73" s="544"/>
      <c r="S73" s="545"/>
      <c r="T73" s="178"/>
    </row>
    <row r="74" spans="1:20" ht="13.5" customHeight="1" x14ac:dyDescent="0.2">
      <c r="B74" s="537" t="s">
        <v>94</v>
      </c>
      <c r="C74" s="538"/>
      <c r="D74" s="538"/>
      <c r="E74" s="539"/>
      <c r="F74" s="531"/>
      <c r="G74" s="533"/>
      <c r="H74" s="604" t="s">
        <v>95</v>
      </c>
      <c r="I74" s="605"/>
      <c r="J74" s="606"/>
      <c r="K74" s="610"/>
      <c r="L74" s="611"/>
      <c r="M74" s="612"/>
      <c r="N74" s="605" t="s">
        <v>92</v>
      </c>
      <c r="O74" s="605"/>
      <c r="P74" s="606"/>
      <c r="Q74" s="610"/>
      <c r="R74" s="611"/>
      <c r="S74" s="612"/>
      <c r="T74" s="178"/>
    </row>
    <row r="75" spans="1:20" ht="38.25" customHeight="1" thickBot="1" x14ac:dyDescent="0.25">
      <c r="B75" s="540"/>
      <c r="C75" s="541"/>
      <c r="D75" s="541"/>
      <c r="E75" s="542"/>
      <c r="F75" s="534"/>
      <c r="G75" s="536"/>
      <c r="H75" s="607"/>
      <c r="I75" s="608"/>
      <c r="J75" s="609"/>
      <c r="K75" s="613"/>
      <c r="L75" s="614"/>
      <c r="M75" s="615"/>
      <c r="N75" s="608"/>
      <c r="O75" s="608"/>
      <c r="P75" s="609"/>
      <c r="Q75" s="613"/>
      <c r="R75" s="614"/>
      <c r="S75" s="615"/>
      <c r="T75" s="178"/>
    </row>
    <row r="76" spans="1:20" ht="59.25" customHeight="1" thickBot="1" x14ac:dyDescent="0.3">
      <c r="B76" s="619" t="s">
        <v>93</v>
      </c>
      <c r="C76" s="620"/>
      <c r="D76" s="620"/>
      <c r="E76" s="621"/>
      <c r="F76" s="180"/>
      <c r="G76" s="622"/>
      <c r="H76" s="623"/>
      <c r="I76" s="623"/>
      <c r="J76" s="623"/>
      <c r="K76" s="623"/>
      <c r="L76" s="623"/>
      <c r="M76" s="623"/>
      <c r="N76" s="623"/>
      <c r="O76" s="623"/>
      <c r="P76" s="623"/>
      <c r="Q76" s="623"/>
      <c r="R76" s="623"/>
      <c r="S76" s="603"/>
      <c r="T76" s="179"/>
    </row>
    <row r="77" spans="1:20" s="82" customFormat="1" ht="24.75" customHeight="1" x14ac:dyDescent="0.2">
      <c r="A77" s="81"/>
      <c r="B77" s="522"/>
      <c r="C77" s="522"/>
      <c r="D77" s="522"/>
      <c r="E77" s="522"/>
      <c r="F77" s="522"/>
      <c r="G77" s="522"/>
      <c r="H77" s="522"/>
      <c r="I77" s="522"/>
      <c r="J77" s="522"/>
      <c r="K77" s="522"/>
      <c r="L77" s="522"/>
      <c r="M77" s="522"/>
      <c r="N77" s="522"/>
      <c r="O77" s="522"/>
      <c r="P77" s="522"/>
      <c r="Q77" s="522"/>
      <c r="R77" s="522"/>
      <c r="S77" s="522"/>
      <c r="T77" s="81"/>
    </row>
    <row r="78" spans="1:20" ht="13.5" hidden="1" customHeight="1" x14ac:dyDescent="0.2"/>
    <row r="79" spans="1:20" s="13" customFormat="1" ht="13.5" hidden="1" customHeight="1" x14ac:dyDescent="0.2">
      <c r="B79" s="1"/>
      <c r="C79" s="1"/>
      <c r="D79" s="1"/>
      <c r="E79" s="1"/>
      <c r="F79" s="1"/>
      <c r="G79" s="1"/>
      <c r="H79" s="1"/>
      <c r="I79" s="1"/>
      <c r="J79" s="1"/>
      <c r="K79" s="1"/>
      <c r="L79" s="1"/>
      <c r="M79" s="1"/>
      <c r="N79" s="1"/>
      <c r="O79" s="1"/>
      <c r="P79" s="1"/>
      <c r="Q79" s="1"/>
      <c r="R79" s="1"/>
      <c r="S79" s="1"/>
    </row>
    <row r="80" spans="1:20" ht="13.5" hidden="1" customHeight="1" x14ac:dyDescent="0.2">
      <c r="C80" s="1" t="s">
        <v>80</v>
      </c>
      <c r="H80" s="1" t="s">
        <v>114</v>
      </c>
    </row>
    <row r="81" spans="3:18" ht="13.5" hidden="1" customHeight="1" thickBot="1" x14ac:dyDescent="0.25">
      <c r="C81" s="1" t="s">
        <v>81</v>
      </c>
      <c r="H81" s="1" t="s">
        <v>115</v>
      </c>
      <c r="J81" s="1" t="s">
        <v>116</v>
      </c>
    </row>
    <row r="82" spans="3:18" ht="13.5" hidden="1" customHeight="1" thickBot="1" x14ac:dyDescent="0.3">
      <c r="H82" s="1" t="s">
        <v>194</v>
      </c>
      <c r="J82" s="599" t="s">
        <v>103</v>
      </c>
      <c r="K82" s="600"/>
      <c r="L82" s="600"/>
      <c r="M82" s="600"/>
      <c r="N82" s="600"/>
      <c r="O82" s="600"/>
      <c r="P82" s="601"/>
      <c r="Q82" s="602" t="s">
        <v>104</v>
      </c>
      <c r="R82" s="603"/>
    </row>
    <row r="83" spans="3:18" ht="13.5" hidden="1" customHeight="1" thickBot="1" x14ac:dyDescent="0.25">
      <c r="J83" s="596" t="s">
        <v>105</v>
      </c>
      <c r="K83" s="597"/>
      <c r="L83" s="597"/>
      <c r="M83" s="597"/>
      <c r="N83" s="597"/>
      <c r="O83" s="597"/>
      <c r="P83" s="598"/>
      <c r="Q83" s="594">
        <f>IF(R37="Cumple",1,0)</f>
        <v>0</v>
      </c>
      <c r="R83" s="595"/>
    </row>
    <row r="84" spans="3:18" ht="13.5" hidden="1" customHeight="1" thickBot="1" x14ac:dyDescent="0.25">
      <c r="I84" s="85"/>
      <c r="J84" s="616" t="s">
        <v>106</v>
      </c>
      <c r="K84" s="617"/>
      <c r="L84" s="617"/>
      <c r="M84" s="617"/>
      <c r="N84" s="617"/>
      <c r="O84" s="617"/>
      <c r="P84" s="618"/>
      <c r="Q84" s="594">
        <f>IF(R38="Cumple",1,0)</f>
        <v>0</v>
      </c>
      <c r="R84" s="595"/>
    </row>
    <row r="85" spans="3:18" ht="13.5" hidden="1" customHeight="1" thickBot="1" x14ac:dyDescent="0.25">
      <c r="I85" s="85"/>
      <c r="J85" s="596" t="s">
        <v>107</v>
      </c>
      <c r="K85" s="597"/>
      <c r="L85" s="597"/>
      <c r="M85" s="597"/>
      <c r="N85" s="597"/>
      <c r="O85" s="597"/>
      <c r="P85" s="598"/>
      <c r="Q85" s="594">
        <f>IF(R39="Cumple",1,0)</f>
        <v>0</v>
      </c>
      <c r="R85" s="595"/>
    </row>
    <row r="86" spans="3:18" ht="13.5" hidden="1" customHeight="1" x14ac:dyDescent="0.2">
      <c r="I86" s="85"/>
      <c r="J86" s="575" t="s">
        <v>108</v>
      </c>
      <c r="K86" s="576"/>
      <c r="L86" s="576"/>
      <c r="M86" s="576"/>
      <c r="N86" s="576"/>
      <c r="O86" s="576"/>
      <c r="P86" s="577"/>
      <c r="Q86" s="581">
        <f>IF(R40="Cumple",1,0)</f>
        <v>0</v>
      </c>
      <c r="R86" s="582"/>
    </row>
    <row r="87" spans="3:18" ht="13.5" hidden="1" customHeight="1" thickBot="1" x14ac:dyDescent="0.25">
      <c r="I87" s="85"/>
      <c r="J87" s="578"/>
      <c r="K87" s="579"/>
      <c r="L87" s="579"/>
      <c r="M87" s="579"/>
      <c r="N87" s="579"/>
      <c r="O87" s="579"/>
      <c r="P87" s="580"/>
      <c r="Q87" s="583"/>
      <c r="R87" s="584"/>
    </row>
    <row r="88" spans="3:18" ht="13.5" hidden="1" customHeight="1" x14ac:dyDescent="0.2">
      <c r="I88" s="85"/>
      <c r="J88" s="575" t="s">
        <v>109</v>
      </c>
      <c r="K88" s="576"/>
      <c r="L88" s="576"/>
      <c r="M88" s="576"/>
      <c r="N88" s="576"/>
      <c r="O88" s="576"/>
      <c r="P88" s="577"/>
      <c r="Q88" s="581">
        <f>IF(R42="Cumple",1,0)</f>
        <v>0</v>
      </c>
      <c r="R88" s="582"/>
    </row>
    <row r="89" spans="3:18" ht="13.5" hidden="1" customHeight="1" thickBot="1" x14ac:dyDescent="0.25">
      <c r="I89" s="85"/>
      <c r="J89" s="578"/>
      <c r="K89" s="579"/>
      <c r="L89" s="579"/>
      <c r="M89" s="579"/>
      <c r="N89" s="579"/>
      <c r="O89" s="579"/>
      <c r="P89" s="580"/>
      <c r="Q89" s="583"/>
      <c r="R89" s="584"/>
    </row>
    <row r="90" spans="3:18" ht="13.5" hidden="1" customHeight="1" x14ac:dyDescent="0.2">
      <c r="I90" s="85"/>
      <c r="J90" s="575" t="s">
        <v>110</v>
      </c>
      <c r="K90" s="576"/>
      <c r="L90" s="576"/>
      <c r="M90" s="576"/>
      <c r="N90" s="576"/>
      <c r="O90" s="576"/>
      <c r="P90" s="577"/>
      <c r="Q90" s="581">
        <f>IF(R44="Cumple",1,0)</f>
        <v>0</v>
      </c>
      <c r="R90" s="582"/>
    </row>
    <row r="91" spans="3:18" ht="13.5" hidden="1" customHeight="1" thickBot="1" x14ac:dyDescent="0.25">
      <c r="I91" s="85"/>
      <c r="J91" s="578"/>
      <c r="K91" s="579"/>
      <c r="L91" s="579"/>
      <c r="M91" s="579"/>
      <c r="N91" s="579"/>
      <c r="O91" s="579"/>
      <c r="P91" s="580"/>
      <c r="Q91" s="583"/>
      <c r="R91" s="584"/>
    </row>
    <row r="92" spans="3:18" ht="13.5" hidden="1" customHeight="1" x14ac:dyDescent="0.2">
      <c r="I92" s="85"/>
      <c r="J92" s="585"/>
      <c r="K92" s="586"/>
      <c r="L92" s="586"/>
      <c r="M92" s="586"/>
      <c r="N92" s="586"/>
      <c r="O92" s="586"/>
      <c r="P92" s="587"/>
      <c r="Q92" s="581">
        <f>IF(R46="Cumple",1,0)</f>
        <v>1</v>
      </c>
      <c r="R92" s="582"/>
    </row>
    <row r="93" spans="3:18" ht="13.5" hidden="1" customHeight="1" thickBot="1" x14ac:dyDescent="0.25">
      <c r="I93" s="85"/>
      <c r="J93" s="588"/>
      <c r="K93" s="589"/>
      <c r="L93" s="589"/>
      <c r="M93" s="589"/>
      <c r="N93" s="589"/>
      <c r="O93" s="589"/>
      <c r="P93" s="590"/>
      <c r="Q93" s="583"/>
      <c r="R93" s="584"/>
    </row>
    <row r="94" spans="3:18" ht="13.5" hidden="1" customHeight="1" x14ac:dyDescent="0.2">
      <c r="I94" s="85"/>
      <c r="J94" s="426"/>
      <c r="K94" s="427"/>
      <c r="L94" s="427"/>
      <c r="M94" s="427"/>
      <c r="N94" s="427"/>
      <c r="O94" s="427"/>
      <c r="P94" s="428"/>
      <c r="Q94" s="581">
        <f>IF(R48="Cumple",1,0)</f>
        <v>0</v>
      </c>
      <c r="R94" s="582"/>
    </row>
    <row r="95" spans="3:18" ht="13.5" hidden="1" customHeight="1" thickBot="1" x14ac:dyDescent="0.25">
      <c r="I95" s="85"/>
      <c r="J95" s="591"/>
      <c r="K95" s="592"/>
      <c r="L95" s="592"/>
      <c r="M95" s="592"/>
      <c r="N95" s="592"/>
      <c r="O95" s="592"/>
      <c r="P95" s="593"/>
      <c r="Q95" s="583"/>
      <c r="R95" s="584"/>
    </row>
    <row r="96" spans="3:18" ht="13.5" hidden="1" customHeight="1" x14ac:dyDescent="0.2">
      <c r="I96" s="85"/>
      <c r="J96" s="86"/>
      <c r="K96" s="86"/>
      <c r="L96" s="86"/>
      <c r="M96" s="86"/>
      <c r="N96" s="86"/>
      <c r="O96" s="86"/>
      <c r="P96" s="86"/>
      <c r="Q96" s="87"/>
      <c r="R96" s="87"/>
    </row>
    <row r="97" spans="1:18" ht="13.5" hidden="1" customHeight="1" thickBot="1" x14ac:dyDescent="0.25">
      <c r="J97" s="86"/>
      <c r="K97" s="86"/>
      <c r="L97" s="86"/>
      <c r="M97" s="86"/>
      <c r="N97" s="86"/>
      <c r="O97" s="86"/>
      <c r="P97" s="86"/>
      <c r="Q97" s="87"/>
      <c r="R97" s="87"/>
    </row>
    <row r="98" spans="1:18" ht="13.5" hidden="1" customHeight="1" x14ac:dyDescent="0.2">
      <c r="Q98" s="427">
        <f>SUM(Q83:R95)</f>
        <v>1</v>
      </c>
      <c r="R98" s="427"/>
    </row>
    <row r="99" spans="1:18" ht="13.5" hidden="1" customHeight="1" x14ac:dyDescent="0.2"/>
    <row r="100" spans="1:18" ht="13.5" hidden="1" customHeight="1" x14ac:dyDescent="0.2"/>
    <row r="101" spans="1:18" ht="13.5" hidden="1" customHeight="1" x14ac:dyDescent="0.2">
      <c r="F101" s="94"/>
      <c r="Q101" s="1" t="s">
        <v>138</v>
      </c>
    </row>
    <row r="102" spans="1:18" ht="13.5" hidden="1" customHeight="1" x14ac:dyDescent="0.2">
      <c r="F102" s="96"/>
      <c r="Q102" s="1" t="s">
        <v>114</v>
      </c>
    </row>
    <row r="103" spans="1:18" ht="13.5" hidden="1" customHeight="1" x14ac:dyDescent="0.2">
      <c r="F103" s="96"/>
      <c r="Q103" s="1" t="s">
        <v>115</v>
      </c>
    </row>
    <row r="104" spans="1:18" ht="13.5" hidden="1" customHeight="1" x14ac:dyDescent="0.2">
      <c r="F104" s="96"/>
      <c r="H104" s="96"/>
    </row>
    <row r="105" spans="1:18" ht="13.5" hidden="1" customHeight="1" x14ac:dyDescent="0.2">
      <c r="A105" s="98"/>
      <c r="B105" s="99"/>
      <c r="F105" s="96"/>
    </row>
    <row r="106" spans="1:18" ht="13.5" hidden="1" customHeight="1" x14ac:dyDescent="0.2">
      <c r="B106" s="99"/>
      <c r="F106" s="96"/>
      <c r="H106" s="96"/>
    </row>
    <row r="107" spans="1:18" ht="13.5" hidden="1" customHeight="1" x14ac:dyDescent="0.2">
      <c r="B107" s="97"/>
      <c r="F107" s="96"/>
      <c r="H107" s="96"/>
    </row>
    <row r="108" spans="1:18" ht="13.5" hidden="1" customHeight="1" x14ac:dyDescent="0.2">
      <c r="F108" s="94"/>
    </row>
    <row r="109" spans="1:18" ht="13.5" hidden="1" customHeight="1" x14ac:dyDescent="0.2">
      <c r="F109" s="96"/>
    </row>
    <row r="110" spans="1:18" ht="13.5" hidden="1" customHeight="1" x14ac:dyDescent="0.2">
      <c r="F110" s="96"/>
    </row>
    <row r="111" spans="1:18" ht="13.5" hidden="1" customHeight="1" x14ac:dyDescent="0.2">
      <c r="F111" s="96"/>
    </row>
    <row r="112" spans="1:18" ht="13.5" hidden="1" customHeight="1" x14ac:dyDescent="0.2">
      <c r="B112" s="99"/>
      <c r="F112" s="96"/>
    </row>
    <row r="113" spans="2:14" ht="13.5" hidden="1" customHeight="1" x14ac:dyDescent="0.2">
      <c r="B113" s="99"/>
      <c r="F113" s="96"/>
    </row>
    <row r="114" spans="2:14" ht="13.5" hidden="1" customHeight="1" x14ac:dyDescent="0.2">
      <c r="B114" s="97"/>
      <c r="F114" s="96"/>
      <c r="H114" s="96"/>
    </row>
    <row r="115" spans="2:14" ht="13.5" hidden="1" customHeight="1" x14ac:dyDescent="0.2">
      <c r="F115" s="94"/>
    </row>
    <row r="116" spans="2:14" ht="13.5" hidden="1" customHeight="1" x14ac:dyDescent="0.2">
      <c r="F116" s="96"/>
    </row>
    <row r="117" spans="2:14" ht="13.5" hidden="1" customHeight="1" x14ac:dyDescent="0.2">
      <c r="F117" s="96"/>
    </row>
    <row r="118" spans="2:14" ht="13.5" hidden="1" customHeight="1" x14ac:dyDescent="0.2">
      <c r="F118" s="96"/>
    </row>
    <row r="119" spans="2:14" ht="13.5" hidden="1" customHeight="1" x14ac:dyDescent="0.2">
      <c r="F119" s="96"/>
    </row>
    <row r="120" spans="2:14" ht="13.5" hidden="1" customHeight="1" x14ac:dyDescent="0.2">
      <c r="B120" s="99"/>
      <c r="F120" s="96"/>
    </row>
    <row r="121" spans="2:14" ht="13.5" hidden="1" customHeight="1" x14ac:dyDescent="0.2">
      <c r="B121" s="99"/>
      <c r="F121" s="96"/>
      <c r="H121" s="96"/>
    </row>
    <row r="122" spans="2:14" ht="13.5" hidden="1" customHeight="1" x14ac:dyDescent="0.2">
      <c r="B122" s="97"/>
      <c r="F122" s="96"/>
      <c r="H122" s="96"/>
    </row>
    <row r="123" spans="2:14" ht="0" hidden="1" customHeight="1" x14ac:dyDescent="0.2"/>
    <row r="124" spans="2:14" ht="0" hidden="1" customHeight="1" x14ac:dyDescent="0.2"/>
    <row r="125" spans="2:14" ht="13.5" hidden="1" customHeight="1" x14ac:dyDescent="0.2"/>
    <row r="126" spans="2:14" ht="13.5" customHeight="1" x14ac:dyDescent="0.2"/>
    <row r="127" spans="2:14" ht="13.5" customHeight="1" x14ac:dyDescent="0.2">
      <c r="B127" s="96"/>
      <c r="N127" s="94"/>
    </row>
    <row r="128" spans="2:14"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sheetData>
  <sheetProtection formatCells="0" formatColumns="0" formatRows="0" insertColumns="0" insertRows="0" insertHyperlinks="0" deleteColumns="0" deleteRows="0" selectLockedCells="1" sort="0" autoFilter="0" pivotTables="0"/>
  <protectedRanges>
    <protectedRange sqref="S52:S53" name="Rango17_1_1"/>
    <protectedRange sqref="E7:J12 N7:S12 E16 H18:J18 N16 Q18:S18 F21:J28 O21:S28 H34:J34 F43 B39:J42 F44:J44 F46:J50 B52 Q52 S52 D59:D64 F59 G60 F65:J72 M59:M64 O59 P60 O65:S72 F74 K74 Q74 G76" name="Rango16_1_1"/>
    <protectedRange sqref="P54:S55" name="Rango18_1_1"/>
  </protectedRanges>
  <mergeCells count="167">
    <mergeCell ref="J5:M5"/>
    <mergeCell ref="N5:P5"/>
    <mergeCell ref="Q5:S5"/>
    <mergeCell ref="B13:S13"/>
    <mergeCell ref="C8:D8"/>
    <mergeCell ref="E8:J8"/>
    <mergeCell ref="K7:M7"/>
    <mergeCell ref="N11:S11"/>
    <mergeCell ref="C12:D12"/>
    <mergeCell ref="B14:J14"/>
    <mergeCell ref="K8:M8"/>
    <mergeCell ref="K12:M12"/>
    <mergeCell ref="K14:S14"/>
    <mergeCell ref="N12:S12"/>
    <mergeCell ref="K11:M11"/>
    <mergeCell ref="E12:J12"/>
    <mergeCell ref="E11:J11"/>
    <mergeCell ref="B24:E24"/>
    <mergeCell ref="F24:J24"/>
    <mergeCell ref="Q32:R34"/>
    <mergeCell ref="R38:S38"/>
    <mergeCell ref="B21:E21"/>
    <mergeCell ref="O21:S21"/>
    <mergeCell ref="F27:J27"/>
    <mergeCell ref="K25:N25"/>
    <mergeCell ref="B16:D18"/>
    <mergeCell ref="K24:N24"/>
    <mergeCell ref="O27:S27"/>
    <mergeCell ref="F21:J21"/>
    <mergeCell ref="E16:F18"/>
    <mergeCell ref="H16:J16"/>
    <mergeCell ref="K16:M18"/>
    <mergeCell ref="O24:S24"/>
    <mergeCell ref="K21:N21"/>
    <mergeCell ref="K22:N22"/>
    <mergeCell ref="N16:O18"/>
    <mergeCell ref="Q16:S16"/>
    <mergeCell ref="B26:E28"/>
    <mergeCell ref="K26:N28"/>
    <mergeCell ref="R40:S41"/>
    <mergeCell ref="C36:G37"/>
    <mergeCell ref="K36:Q36"/>
    <mergeCell ref="R36:S36"/>
    <mergeCell ref="B30:J30"/>
    <mergeCell ref="K35:S35"/>
    <mergeCell ref="B40:E40"/>
    <mergeCell ref="F40:J40"/>
    <mergeCell ref="K40:Q41"/>
    <mergeCell ref="C32:D34"/>
    <mergeCell ref="K38:Q38"/>
    <mergeCell ref="R39:S39"/>
    <mergeCell ref="E32:F34"/>
    <mergeCell ref="H32:J32"/>
    <mergeCell ref="K32:P34"/>
    <mergeCell ref="K37:Q37"/>
    <mergeCell ref="R37:S37"/>
    <mergeCell ref="K39:Q39"/>
    <mergeCell ref="K30:S30"/>
    <mergeCell ref="B52:O56"/>
    <mergeCell ref="K42:Q43"/>
    <mergeCell ref="P52:P56"/>
    <mergeCell ref="Q52:Q56"/>
    <mergeCell ref="R52:R56"/>
    <mergeCell ref="S52:S56"/>
    <mergeCell ref="B46:E48"/>
    <mergeCell ref="B57:S57"/>
    <mergeCell ref="R42:S43"/>
    <mergeCell ref="F43:J43"/>
    <mergeCell ref="F48:J48"/>
    <mergeCell ref="K44:Q45"/>
    <mergeCell ref="K50:Q50"/>
    <mergeCell ref="R50:S50"/>
    <mergeCell ref="R48:S49"/>
    <mergeCell ref="B51:O51"/>
    <mergeCell ref="P51:S51"/>
    <mergeCell ref="K48:Q49"/>
    <mergeCell ref="R46:S47"/>
    <mergeCell ref="R44:S45"/>
    <mergeCell ref="K46:Q47"/>
    <mergeCell ref="M61:M62"/>
    <mergeCell ref="K63:L64"/>
    <mergeCell ref="M63:M64"/>
    <mergeCell ref="B58:J58"/>
    <mergeCell ref="B61:C62"/>
    <mergeCell ref="B59:C60"/>
    <mergeCell ref="D59:D60"/>
    <mergeCell ref="E59:E64"/>
    <mergeCell ref="F59:F64"/>
    <mergeCell ref="G59:J59"/>
    <mergeCell ref="D61:D62"/>
    <mergeCell ref="B63:C64"/>
    <mergeCell ref="D63:D64"/>
    <mergeCell ref="Q84:R84"/>
    <mergeCell ref="J85:P85"/>
    <mergeCell ref="Q85:R85"/>
    <mergeCell ref="J82:P82"/>
    <mergeCell ref="Q82:R82"/>
    <mergeCell ref="J83:P83"/>
    <mergeCell ref="Q83:R83"/>
    <mergeCell ref="F67:J68"/>
    <mergeCell ref="K67:N68"/>
    <mergeCell ref="F74:G75"/>
    <mergeCell ref="H74:J75"/>
    <mergeCell ref="K74:M75"/>
    <mergeCell ref="N74:P75"/>
    <mergeCell ref="Q74:S75"/>
    <mergeCell ref="J84:P84"/>
    <mergeCell ref="K71:N72"/>
    <mergeCell ref="O71:S72"/>
    <mergeCell ref="B73:S73"/>
    <mergeCell ref="B76:E76"/>
    <mergeCell ref="G76:S76"/>
    <mergeCell ref="O69:S70"/>
    <mergeCell ref="B71:E72"/>
    <mergeCell ref="F71:J72"/>
    <mergeCell ref="B67:E68"/>
    <mergeCell ref="Q98:R98"/>
    <mergeCell ref="J86:P87"/>
    <mergeCell ref="Q86:R87"/>
    <mergeCell ref="J88:P89"/>
    <mergeCell ref="Q88:R89"/>
    <mergeCell ref="J90:P91"/>
    <mergeCell ref="J92:P93"/>
    <mergeCell ref="J94:P95"/>
    <mergeCell ref="Q92:R93"/>
    <mergeCell ref="Q90:R91"/>
    <mergeCell ref="Q94:R95"/>
    <mergeCell ref="B77:S77"/>
    <mergeCell ref="B11:B12"/>
    <mergeCell ref="C11:D11"/>
    <mergeCell ref="B7:B8"/>
    <mergeCell ref="B69:E70"/>
    <mergeCell ref="F69:J70"/>
    <mergeCell ref="K69:N70"/>
    <mergeCell ref="B74:E75"/>
    <mergeCell ref="K58:S58"/>
    <mergeCell ref="M59:M60"/>
    <mergeCell ref="O59:O64"/>
    <mergeCell ref="B65:E66"/>
    <mergeCell ref="F65:J66"/>
    <mergeCell ref="K65:N66"/>
    <mergeCell ref="O65:S66"/>
    <mergeCell ref="B9:B10"/>
    <mergeCell ref="C9:D9"/>
    <mergeCell ref="K59:L60"/>
    <mergeCell ref="O67:S68"/>
    <mergeCell ref="P59:S59"/>
    <mergeCell ref="G60:J64"/>
    <mergeCell ref="P60:S64"/>
    <mergeCell ref="N59:N64"/>
    <mergeCell ref="K61:L62"/>
    <mergeCell ref="E9:J9"/>
    <mergeCell ref="N7:S7"/>
    <mergeCell ref="E7:J7"/>
    <mergeCell ref="C7:D7"/>
    <mergeCell ref="N10:S10"/>
    <mergeCell ref="E10:J10"/>
    <mergeCell ref="K10:M10"/>
    <mergeCell ref="K9:M9"/>
    <mergeCell ref="C10:D10"/>
    <mergeCell ref="N8:S8"/>
    <mergeCell ref="N9:S9"/>
    <mergeCell ref="B2:D5"/>
    <mergeCell ref="E2:S2"/>
    <mergeCell ref="E3:S3"/>
    <mergeCell ref="E4:S4"/>
    <mergeCell ref="E5:I5"/>
  </mergeCells>
  <dataValidations count="6">
    <dataValidation type="list" allowBlank="1" showInputMessage="1" showErrorMessage="1" sqref="D59:D68 M59:M68 F74:G75">
      <formula1>$C$80:$C$81</formula1>
    </dataValidation>
    <dataValidation type="list" allowBlank="1" showInputMessage="1" showErrorMessage="1" sqref="S38:S39 R42:S49 R38:R40">
      <formula1>$H$80:$H$82</formula1>
    </dataValidation>
    <dataValidation type="list" allowBlank="1" showInputMessage="1" showErrorMessage="1" sqref="H18 H34 Q18">
      <formula1>Dias</formula1>
    </dataValidation>
    <dataValidation type="list" allowBlank="1" showInputMessage="1" showErrorMessage="1" sqref="I34 I18 R18">
      <formula1>Meses</formula1>
    </dataValidation>
    <dataValidation type="list" allowBlank="1" showInputMessage="1" showErrorMessage="1" sqref="J34 J18 S18">
      <formula1>Anos</formula1>
    </dataValidation>
    <dataValidation type="list" allowBlank="1" showInputMessage="1" showErrorMessage="1" sqref="R37:S37">
      <formula1>$Q$101:$Q$103</formula1>
    </dataValidation>
  </dataValidations>
  <pageMargins left="1.68" right="0.31496062992125984" top="0.31496062992125984" bottom="0.43307086614173229" header="0.31496062992125984" footer="0.15748031496062992"/>
  <pageSetup scale="49"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0"/>
  <sheetViews>
    <sheetView zoomScaleNormal="100" workbookViewId="0">
      <selection activeCell="E2" sqref="E2:R2"/>
    </sheetView>
  </sheetViews>
  <sheetFormatPr baseColWidth="10" defaultColWidth="0" defaultRowHeight="0" customHeight="1" zeroHeight="1" x14ac:dyDescent="0.25"/>
  <cols>
    <col min="1" max="1" width="1" style="14" customWidth="1"/>
    <col min="2" max="6" width="11.42578125" style="7" customWidth="1"/>
    <col min="7" max="7" width="13.28515625" style="7" customWidth="1"/>
    <col min="8" max="15" width="11.42578125" style="7" customWidth="1"/>
    <col min="16" max="16" width="12.7109375" style="7" customWidth="1"/>
    <col min="17" max="17" width="16.28515625" style="7" customWidth="1"/>
    <col min="18" max="18" width="15.28515625" style="7" customWidth="1"/>
    <col min="19" max="19" width="1" style="14" customWidth="1"/>
    <col min="20" max="16384" width="11.42578125" style="7" hidden="1"/>
  </cols>
  <sheetData>
    <row r="1" spans="1:19" ht="6.6" customHeight="1" thickBot="1" x14ac:dyDescent="0.3"/>
    <row r="2" spans="1:19" ht="15" customHeight="1" thickBot="1" x14ac:dyDescent="0.3">
      <c r="B2" s="994"/>
      <c r="C2" s="995"/>
      <c r="D2" s="996"/>
      <c r="E2" s="960" t="s">
        <v>232</v>
      </c>
      <c r="F2" s="961"/>
      <c r="G2" s="961"/>
      <c r="H2" s="961"/>
      <c r="I2" s="961"/>
      <c r="J2" s="961"/>
      <c r="K2" s="961"/>
      <c r="L2" s="961"/>
      <c r="M2" s="961"/>
      <c r="N2" s="961"/>
      <c r="O2" s="961"/>
      <c r="P2" s="961"/>
      <c r="Q2" s="961"/>
      <c r="R2" s="962"/>
    </row>
    <row r="3" spans="1:19" ht="15" customHeight="1" thickBot="1" x14ac:dyDescent="0.3">
      <c r="B3" s="997"/>
      <c r="C3" s="505"/>
      <c r="D3" s="998"/>
      <c r="E3" s="1002" t="s">
        <v>226</v>
      </c>
      <c r="F3" s="1003"/>
      <c r="G3" s="1003"/>
      <c r="H3" s="1003"/>
      <c r="I3" s="1003"/>
      <c r="J3" s="1003"/>
      <c r="K3" s="1003"/>
      <c r="L3" s="1003"/>
      <c r="M3" s="1003"/>
      <c r="N3" s="1003"/>
      <c r="O3" s="1003"/>
      <c r="P3" s="1003"/>
      <c r="Q3" s="1003"/>
      <c r="R3" s="1004"/>
    </row>
    <row r="4" spans="1:19" ht="15" customHeight="1" thickBot="1" x14ac:dyDescent="0.3">
      <c r="B4" s="997"/>
      <c r="C4" s="505"/>
      <c r="D4" s="998"/>
      <c r="E4" s="1002" t="s">
        <v>227</v>
      </c>
      <c r="F4" s="1003"/>
      <c r="G4" s="1003"/>
      <c r="H4" s="1003"/>
      <c r="I4" s="1003"/>
      <c r="J4" s="1003"/>
      <c r="K4" s="1003"/>
      <c r="L4" s="1003"/>
      <c r="M4" s="1003"/>
      <c r="N4" s="1003"/>
      <c r="O4" s="1003"/>
      <c r="P4" s="1003"/>
      <c r="Q4" s="1003"/>
      <c r="R4" s="1004"/>
    </row>
    <row r="5" spans="1:19" ht="15" customHeight="1" thickBot="1" x14ac:dyDescent="0.3">
      <c r="B5" s="999"/>
      <c r="C5" s="1000"/>
      <c r="D5" s="1001"/>
      <c r="E5" s="1002" t="s">
        <v>233</v>
      </c>
      <c r="F5" s="1003"/>
      <c r="G5" s="1003"/>
      <c r="H5" s="1004"/>
      <c r="I5" s="1002" t="s">
        <v>221</v>
      </c>
      <c r="J5" s="1003"/>
      <c r="K5" s="1003"/>
      <c r="L5" s="1004"/>
      <c r="M5" s="1002" t="s">
        <v>223</v>
      </c>
      <c r="N5" s="1003"/>
      <c r="O5" s="1004"/>
      <c r="P5" s="1002" t="s">
        <v>224</v>
      </c>
      <c r="Q5" s="1003"/>
      <c r="R5" s="1004"/>
    </row>
    <row r="6" spans="1:19" ht="9.9499999999999993" customHeight="1" thickBot="1" x14ac:dyDescent="0.3"/>
    <row r="7" spans="1:19" ht="24.75" customHeight="1" thickBot="1" x14ac:dyDescent="0.3">
      <c r="A7" s="1"/>
      <c r="B7" s="779" t="s">
        <v>7</v>
      </c>
      <c r="C7" s="773" t="s">
        <v>204</v>
      </c>
      <c r="D7" s="774"/>
      <c r="E7" s="787"/>
      <c r="F7" s="788"/>
      <c r="G7" s="788"/>
      <c r="H7" s="788"/>
      <c r="I7" s="788"/>
      <c r="J7" s="789"/>
      <c r="K7" s="720" t="s">
        <v>9</v>
      </c>
      <c r="L7" s="720"/>
      <c r="M7" s="762"/>
      <c r="N7" s="790"/>
      <c r="O7" s="507"/>
      <c r="P7" s="507"/>
      <c r="Q7" s="507"/>
      <c r="R7" s="508"/>
      <c r="S7" s="1"/>
    </row>
    <row r="8" spans="1:19" ht="25.5" customHeight="1" thickBot="1" x14ac:dyDescent="0.3">
      <c r="A8" s="1"/>
      <c r="B8" s="780"/>
      <c r="C8" s="791" t="s">
        <v>161</v>
      </c>
      <c r="D8" s="792"/>
      <c r="E8" s="506"/>
      <c r="F8" s="513"/>
      <c r="G8" s="513"/>
      <c r="H8" s="513"/>
      <c r="I8" s="513"/>
      <c r="J8" s="514"/>
      <c r="K8" s="758" t="s">
        <v>151</v>
      </c>
      <c r="L8" s="758"/>
      <c r="M8" s="759"/>
      <c r="N8" s="161"/>
      <c r="O8" s="171"/>
      <c r="P8" s="171"/>
      <c r="Q8" s="171"/>
      <c r="R8" s="172"/>
      <c r="S8" s="1"/>
    </row>
    <row r="9" spans="1:19" ht="19.5" customHeight="1" thickBot="1" x14ac:dyDescent="0.3">
      <c r="A9" s="1"/>
      <c r="B9" s="781" t="s">
        <v>55</v>
      </c>
      <c r="C9" s="782"/>
      <c r="D9" s="782"/>
      <c r="E9" s="783"/>
      <c r="F9" s="784"/>
      <c r="G9" s="785"/>
      <c r="H9" s="785"/>
      <c r="I9" s="785"/>
      <c r="J9" s="785"/>
      <c r="K9" s="785"/>
      <c r="L9" s="785"/>
      <c r="M9" s="785"/>
      <c r="N9" s="785"/>
      <c r="O9" s="785"/>
      <c r="P9" s="785"/>
      <c r="Q9" s="785"/>
      <c r="R9" s="786"/>
      <c r="S9" s="1"/>
    </row>
    <row r="10" spans="1:19" ht="33" customHeight="1" thickBot="1" x14ac:dyDescent="0.3">
      <c r="A10" s="1"/>
      <c r="B10" s="274" t="s">
        <v>69</v>
      </c>
      <c r="C10" s="509" t="s">
        <v>183</v>
      </c>
      <c r="D10" s="510"/>
      <c r="E10" s="728"/>
      <c r="F10" s="729"/>
      <c r="G10" s="729"/>
      <c r="H10" s="729"/>
      <c r="I10" s="729"/>
      <c r="J10" s="730"/>
      <c r="K10" s="720" t="s">
        <v>9</v>
      </c>
      <c r="L10" s="720"/>
      <c r="M10" s="762"/>
      <c r="N10" s="728"/>
      <c r="O10" s="729"/>
      <c r="P10" s="729"/>
      <c r="Q10" s="729"/>
      <c r="R10" s="730"/>
      <c r="S10" s="1"/>
    </row>
    <row r="11" spans="1:19" ht="28.15" customHeight="1" thickBot="1" x14ac:dyDescent="0.3">
      <c r="A11" s="1"/>
      <c r="B11" s="275"/>
      <c r="C11" s="760" t="s">
        <v>161</v>
      </c>
      <c r="D11" s="761"/>
      <c r="E11" s="728"/>
      <c r="F11" s="768"/>
      <c r="G11" s="768"/>
      <c r="H11" s="768"/>
      <c r="I11" s="768"/>
      <c r="J11" s="769"/>
      <c r="K11" s="758" t="s">
        <v>151</v>
      </c>
      <c r="L11" s="758"/>
      <c r="M11" s="759"/>
      <c r="N11" s="728"/>
      <c r="O11" s="729"/>
      <c r="P11" s="729"/>
      <c r="Q11" s="729"/>
      <c r="R11" s="730"/>
      <c r="S11" s="1"/>
    </row>
    <row r="12" spans="1:19" ht="28.9" customHeight="1" thickBot="1" x14ac:dyDescent="0.3">
      <c r="A12" s="1"/>
      <c r="B12" s="274" t="s">
        <v>70</v>
      </c>
      <c r="C12" s="509" t="s">
        <v>8</v>
      </c>
      <c r="D12" s="510"/>
      <c r="E12" s="728"/>
      <c r="F12" s="729"/>
      <c r="G12" s="729"/>
      <c r="H12" s="729"/>
      <c r="I12" s="729"/>
      <c r="J12" s="730"/>
      <c r="K12" s="720" t="s">
        <v>9</v>
      </c>
      <c r="L12" s="720"/>
      <c r="M12" s="762"/>
      <c r="N12" s="728"/>
      <c r="O12" s="729"/>
      <c r="P12" s="729"/>
      <c r="Q12" s="729"/>
      <c r="R12" s="730"/>
      <c r="S12" s="1"/>
    </row>
    <row r="13" spans="1:19" ht="30.6" customHeight="1" thickBot="1" x14ac:dyDescent="0.3">
      <c r="A13" s="1"/>
      <c r="B13" s="275"/>
      <c r="C13" s="760" t="s">
        <v>161</v>
      </c>
      <c r="D13" s="761"/>
      <c r="E13" s="728"/>
      <c r="F13" s="768"/>
      <c r="G13" s="768"/>
      <c r="H13" s="768"/>
      <c r="I13" s="768"/>
      <c r="J13" s="769"/>
      <c r="K13" s="758" t="s">
        <v>151</v>
      </c>
      <c r="L13" s="758"/>
      <c r="M13" s="759"/>
      <c r="N13" s="728"/>
      <c r="O13" s="729"/>
      <c r="P13" s="729"/>
      <c r="Q13" s="729"/>
      <c r="R13" s="730"/>
      <c r="S13" s="1"/>
    </row>
    <row r="14" spans="1:19" ht="15.75" thickBot="1" x14ac:dyDescent="0.3">
      <c r="A14" s="1"/>
      <c r="B14" s="742" t="s">
        <v>21</v>
      </c>
      <c r="C14" s="743"/>
      <c r="D14" s="744"/>
      <c r="E14" s="12" t="s">
        <v>2</v>
      </c>
      <c r="F14" s="28"/>
      <c r="G14" s="12" t="s">
        <v>3</v>
      </c>
      <c r="H14" s="28"/>
      <c r="I14" s="12" t="s">
        <v>4</v>
      </c>
      <c r="J14" s="28"/>
      <c r="K14" s="766" t="s">
        <v>5</v>
      </c>
      <c r="L14" s="767"/>
      <c r="M14" s="12" t="s">
        <v>2</v>
      </c>
      <c r="N14" s="28"/>
      <c r="O14" s="12" t="s">
        <v>3</v>
      </c>
      <c r="P14" s="28"/>
      <c r="Q14" s="12" t="s">
        <v>4</v>
      </c>
      <c r="R14" s="28"/>
      <c r="S14" s="1"/>
    </row>
    <row r="15" spans="1:19" ht="6.75" customHeight="1" thickBot="1" x14ac:dyDescent="0.3">
      <c r="A15" s="1"/>
      <c r="B15" s="1"/>
      <c r="C15" s="1"/>
      <c r="D15" s="1"/>
      <c r="E15" s="1"/>
      <c r="F15" s="1"/>
      <c r="G15" s="1"/>
      <c r="H15" s="1"/>
      <c r="I15" s="1"/>
      <c r="J15" s="1"/>
      <c r="K15" s="1"/>
      <c r="L15" s="1"/>
      <c r="M15" s="1"/>
      <c r="N15" s="1"/>
      <c r="O15" s="1"/>
      <c r="P15" s="1"/>
      <c r="Q15" s="1"/>
      <c r="R15" s="1"/>
      <c r="S15" s="1"/>
    </row>
    <row r="16" spans="1:19" ht="16.5" thickBot="1" x14ac:dyDescent="0.3">
      <c r="A16" s="1"/>
      <c r="B16" s="434" t="s">
        <v>56</v>
      </c>
      <c r="C16" s="435"/>
      <c r="D16" s="435"/>
      <c r="E16" s="435"/>
      <c r="F16" s="435"/>
      <c r="G16" s="435"/>
      <c r="H16" s="435"/>
      <c r="I16" s="435"/>
      <c r="J16" s="435"/>
      <c r="K16" s="435"/>
      <c r="L16" s="435"/>
      <c r="M16" s="435"/>
      <c r="N16" s="435"/>
      <c r="O16" s="435"/>
      <c r="P16" s="435"/>
      <c r="Q16" s="435"/>
      <c r="R16" s="436"/>
      <c r="S16" s="1"/>
    </row>
    <row r="17" spans="1:19" ht="49.5" customHeight="1" thickBot="1" x14ac:dyDescent="0.3">
      <c r="A17" s="1"/>
      <c r="B17" s="770" t="s">
        <v>57</v>
      </c>
      <c r="C17" s="771"/>
      <c r="D17" s="771"/>
      <c r="E17" s="771"/>
      <c r="F17" s="771"/>
      <c r="G17" s="772"/>
      <c r="H17" s="770" t="s">
        <v>205</v>
      </c>
      <c r="I17" s="771"/>
      <c r="J17" s="771"/>
      <c r="K17" s="771"/>
      <c r="L17" s="771"/>
      <c r="M17" s="772"/>
      <c r="N17" s="283" t="s">
        <v>206</v>
      </c>
      <c r="O17" s="285"/>
      <c r="P17" s="115" t="s">
        <v>139</v>
      </c>
      <c r="Q17" s="115" t="s">
        <v>207</v>
      </c>
      <c r="R17" s="115" t="s">
        <v>208</v>
      </c>
      <c r="S17" s="1"/>
    </row>
    <row r="18" spans="1:19" ht="30" customHeight="1" thickBot="1" x14ac:dyDescent="0.3">
      <c r="A18" s="1"/>
      <c r="B18" s="752"/>
      <c r="C18" s="753"/>
      <c r="D18" s="753"/>
      <c r="E18" s="753"/>
      <c r="F18" s="753"/>
      <c r="G18" s="754"/>
      <c r="H18" s="755"/>
      <c r="I18" s="756"/>
      <c r="J18" s="756"/>
      <c r="K18" s="756"/>
      <c r="L18" s="756"/>
      <c r="M18" s="757"/>
      <c r="N18" s="764"/>
      <c r="O18" s="765"/>
      <c r="P18" s="125"/>
      <c r="Q18" s="131"/>
      <c r="R18" s="145"/>
      <c r="S18" s="1"/>
    </row>
    <row r="19" spans="1:19" ht="23.25" customHeight="1" thickBot="1" x14ac:dyDescent="0.3">
      <c r="A19" s="1"/>
      <c r="B19" s="752"/>
      <c r="C19" s="753"/>
      <c r="D19" s="753"/>
      <c r="E19" s="753"/>
      <c r="F19" s="753"/>
      <c r="G19" s="754"/>
      <c r="H19" s="755"/>
      <c r="I19" s="756"/>
      <c r="J19" s="756"/>
      <c r="K19" s="756"/>
      <c r="L19" s="756"/>
      <c r="M19" s="757"/>
      <c r="N19" s="764"/>
      <c r="O19" s="765"/>
      <c r="P19" s="124"/>
      <c r="Q19" s="131"/>
      <c r="R19" s="145"/>
      <c r="S19" s="1"/>
    </row>
    <row r="20" spans="1:19" ht="15.75" thickBot="1" x14ac:dyDescent="0.3">
      <c r="A20" s="1"/>
      <c r="B20" s="118"/>
      <c r="C20" s="119"/>
      <c r="D20" s="119"/>
      <c r="E20" s="119"/>
      <c r="F20" s="119"/>
      <c r="G20" s="120"/>
      <c r="H20" s="755"/>
      <c r="I20" s="756"/>
      <c r="J20" s="756"/>
      <c r="K20" s="756"/>
      <c r="L20" s="756"/>
      <c r="M20" s="757"/>
      <c r="N20" s="764"/>
      <c r="O20" s="765"/>
      <c r="P20" s="124"/>
      <c r="Q20" s="131"/>
      <c r="R20" s="145"/>
      <c r="S20" s="1"/>
    </row>
    <row r="21" spans="1:19" ht="15.75" thickBot="1" x14ac:dyDescent="0.3">
      <c r="A21" s="1"/>
      <c r="B21" s="118"/>
      <c r="C21" s="119"/>
      <c r="D21" s="119"/>
      <c r="E21" s="119"/>
      <c r="F21" s="119"/>
      <c r="G21" s="120"/>
      <c r="H21" s="121"/>
      <c r="I21" s="122"/>
      <c r="J21" s="122"/>
      <c r="K21" s="122"/>
      <c r="L21" s="122"/>
      <c r="M21" s="123"/>
      <c r="N21" s="764"/>
      <c r="O21" s="765"/>
      <c r="P21" s="124"/>
      <c r="Q21" s="131"/>
      <c r="R21" s="145"/>
      <c r="S21" s="1"/>
    </row>
    <row r="22" spans="1:19" ht="15.75" thickBot="1" x14ac:dyDescent="0.3">
      <c r="A22" s="13"/>
      <c r="B22" s="118"/>
      <c r="C22" s="119"/>
      <c r="D22" s="119"/>
      <c r="E22" s="119"/>
      <c r="F22" s="119"/>
      <c r="G22" s="120"/>
      <c r="H22" s="755"/>
      <c r="I22" s="756"/>
      <c r="J22" s="756"/>
      <c r="K22" s="756"/>
      <c r="L22" s="756"/>
      <c r="M22" s="757"/>
      <c r="N22" s="764"/>
      <c r="O22" s="765"/>
      <c r="P22" s="124"/>
      <c r="Q22" s="131"/>
      <c r="R22" s="145"/>
      <c r="S22" s="1"/>
    </row>
    <row r="23" spans="1:19" ht="15.75" thickBot="1" x14ac:dyDescent="0.3">
      <c r="A23" s="1"/>
      <c r="B23" s="118"/>
      <c r="C23" s="119"/>
      <c r="D23" s="119"/>
      <c r="E23" s="119"/>
      <c r="F23" s="119"/>
      <c r="G23" s="120"/>
      <c r="H23" s="755"/>
      <c r="I23" s="756"/>
      <c r="J23" s="756"/>
      <c r="K23" s="756"/>
      <c r="L23" s="756"/>
      <c r="M23" s="757"/>
      <c r="N23" s="764"/>
      <c r="O23" s="765"/>
      <c r="P23" s="124"/>
      <c r="Q23" s="131"/>
      <c r="R23" s="145"/>
      <c r="S23" s="1"/>
    </row>
    <row r="24" spans="1:19" ht="36.75" customHeight="1" thickBot="1" x14ac:dyDescent="0.3">
      <c r="A24" s="1"/>
      <c r="B24" s="775" t="s">
        <v>23</v>
      </c>
      <c r="C24" s="776"/>
      <c r="D24" s="776"/>
      <c r="E24" s="776"/>
      <c r="F24" s="776"/>
      <c r="G24" s="776"/>
      <c r="H24" s="776"/>
      <c r="I24" s="776"/>
      <c r="J24" s="776"/>
      <c r="K24" s="776"/>
      <c r="L24" s="776"/>
      <c r="M24" s="777"/>
      <c r="N24" s="745"/>
      <c r="O24" s="746"/>
      <c r="P24" s="132"/>
      <c r="Q24" s="116"/>
      <c r="R24" s="117"/>
      <c r="S24" s="1"/>
    </row>
    <row r="25" spans="1:19" customFormat="1" ht="15.75" thickBot="1" x14ac:dyDescent="0.3">
      <c r="A25" s="14"/>
      <c r="B25" s="398" t="s">
        <v>58</v>
      </c>
      <c r="C25" s="421"/>
      <c r="D25" s="421"/>
      <c r="E25" s="421"/>
      <c r="F25" s="421"/>
      <c r="G25" s="421"/>
      <c r="H25" s="421"/>
      <c r="I25" s="421"/>
      <c r="J25" s="421"/>
      <c r="K25" s="421"/>
      <c r="L25" s="421"/>
      <c r="M25" s="421"/>
      <c r="N25" s="421"/>
      <c r="O25" s="749" t="s">
        <v>59</v>
      </c>
      <c r="P25" s="750"/>
      <c r="Q25" s="750"/>
      <c r="R25" s="751"/>
      <c r="S25" s="15"/>
    </row>
    <row r="26" spans="1:19" customFormat="1" ht="15.75" customHeight="1" thickBot="1" x14ac:dyDescent="0.3">
      <c r="A26" s="14"/>
      <c r="B26" s="747"/>
      <c r="C26" s="778"/>
      <c r="D26" s="778"/>
      <c r="E26" s="778"/>
      <c r="F26" s="778"/>
      <c r="G26" s="778"/>
      <c r="H26" s="778"/>
      <c r="I26" s="778"/>
      <c r="J26" s="778"/>
      <c r="K26" s="778"/>
      <c r="L26" s="778"/>
      <c r="M26" s="778"/>
      <c r="N26" s="748"/>
      <c r="O26" s="747" t="s">
        <v>60</v>
      </c>
      <c r="P26" s="748"/>
      <c r="Q26" s="16" t="s">
        <v>61</v>
      </c>
      <c r="R26" s="17" t="s">
        <v>62</v>
      </c>
      <c r="S26" s="15"/>
    </row>
    <row r="27" spans="1:19" customFormat="1" ht="15.75" thickBot="1" x14ac:dyDescent="0.3">
      <c r="A27" s="14"/>
      <c r="B27" s="18"/>
      <c r="C27" s="19"/>
      <c r="D27" s="19"/>
      <c r="E27" s="19"/>
      <c r="F27" s="19"/>
      <c r="G27" s="19"/>
      <c r="H27" s="18"/>
      <c r="I27" s="19"/>
      <c r="J27" s="19"/>
      <c r="K27" s="19"/>
      <c r="L27" s="19"/>
      <c r="M27" s="19"/>
      <c r="N27" s="20"/>
      <c r="O27" s="739" t="s">
        <v>63</v>
      </c>
      <c r="P27" s="21">
        <v>1</v>
      </c>
      <c r="Q27" s="106"/>
      <c r="R27" s="107"/>
      <c r="S27" s="15"/>
    </row>
    <row r="28" spans="1:19" customFormat="1" ht="15.75" thickBot="1" x14ac:dyDescent="0.3">
      <c r="A28" s="14"/>
      <c r="B28" s="23"/>
      <c r="C28" s="24"/>
      <c r="D28" s="24"/>
      <c r="E28" s="24"/>
      <c r="F28" s="24"/>
      <c r="G28" s="24"/>
      <c r="H28" s="23"/>
      <c r="I28" s="24"/>
      <c r="J28" s="24"/>
      <c r="K28" s="24"/>
      <c r="L28" s="24"/>
      <c r="M28" s="24"/>
      <c r="N28" s="25"/>
      <c r="O28" s="740"/>
      <c r="P28" s="101">
        <v>2</v>
      </c>
      <c r="Q28" s="108"/>
      <c r="R28" s="107"/>
      <c r="S28" s="15"/>
    </row>
    <row r="29" spans="1:19" customFormat="1" ht="15.75" customHeight="1" thickBot="1" x14ac:dyDescent="0.3">
      <c r="A29" s="14"/>
      <c r="B29" s="23"/>
      <c r="C29" s="749" t="s">
        <v>64</v>
      </c>
      <c r="D29" s="750"/>
      <c r="E29" s="751"/>
      <c r="F29" s="14"/>
      <c r="G29" s="24"/>
      <c r="H29" s="23"/>
      <c r="I29" s="24"/>
      <c r="J29" s="183"/>
      <c r="K29" s="183"/>
      <c r="L29" s="183"/>
      <c r="M29" s="24"/>
      <c r="N29" s="26"/>
      <c r="O29" s="740"/>
      <c r="P29" s="101">
        <v>3</v>
      </c>
      <c r="Q29" s="106"/>
      <c r="R29" s="107"/>
      <c r="S29" s="15"/>
    </row>
    <row r="30" spans="1:19" customFormat="1" ht="15.75" customHeight="1" thickBot="1" x14ac:dyDescent="0.3">
      <c r="A30" s="14"/>
      <c r="B30" s="23"/>
      <c r="C30" s="27" t="s">
        <v>2</v>
      </c>
      <c r="D30" s="27" t="s">
        <v>3</v>
      </c>
      <c r="E30" s="27" t="s">
        <v>4</v>
      </c>
      <c r="F30" s="14"/>
      <c r="G30" s="24"/>
      <c r="H30" s="23"/>
      <c r="I30" s="24"/>
      <c r="J30" s="181"/>
      <c r="K30" s="181"/>
      <c r="L30" s="181"/>
      <c r="M30" s="24"/>
      <c r="N30" s="26"/>
      <c r="O30" s="740"/>
      <c r="P30" s="101">
        <v>4</v>
      </c>
      <c r="Q30" s="106"/>
      <c r="R30" s="107"/>
      <c r="S30" s="15"/>
    </row>
    <row r="31" spans="1:19" customFormat="1" ht="15.75" customHeight="1" thickBot="1" x14ac:dyDescent="0.3">
      <c r="A31" s="14"/>
      <c r="B31" s="23"/>
      <c r="C31" s="28"/>
      <c r="D31" s="28"/>
      <c r="E31" s="28"/>
      <c r="F31" s="14"/>
      <c r="G31" s="24"/>
      <c r="H31" s="23"/>
      <c r="I31" s="24"/>
      <c r="J31" s="182"/>
      <c r="K31" s="182"/>
      <c r="L31" s="182"/>
      <c r="M31" s="24"/>
      <c r="N31" s="26"/>
      <c r="O31" s="740"/>
      <c r="P31" s="101">
        <v>5</v>
      </c>
      <c r="Q31" s="106"/>
      <c r="R31" s="107"/>
      <c r="S31" s="15"/>
    </row>
    <row r="32" spans="1:19" customFormat="1" ht="15.75" customHeight="1" thickBot="1" x14ac:dyDescent="0.3">
      <c r="A32" s="14"/>
      <c r="B32" s="23"/>
      <c r="C32" s="24"/>
      <c r="D32" s="29"/>
      <c r="E32" s="29"/>
      <c r="F32" s="29"/>
      <c r="G32" s="24"/>
      <c r="H32" s="23"/>
      <c r="I32" s="24"/>
      <c r="J32" s="29"/>
      <c r="K32" s="29"/>
      <c r="L32" s="29"/>
      <c r="M32" s="24"/>
      <c r="N32" s="26"/>
      <c r="O32" s="741"/>
      <c r="P32" s="101">
        <v>6</v>
      </c>
      <c r="Q32" s="106"/>
      <c r="R32" s="107"/>
      <c r="S32" s="15"/>
    </row>
    <row r="33" spans="1:19" customFormat="1" ht="15.75" thickBot="1" x14ac:dyDescent="0.3">
      <c r="A33" s="14"/>
      <c r="B33" s="426"/>
      <c r="C33" s="427"/>
      <c r="D33" s="427"/>
      <c r="E33" s="427"/>
      <c r="F33" s="427"/>
      <c r="G33" s="427"/>
      <c r="H33" s="427"/>
      <c r="I33" s="427"/>
      <c r="J33" s="427"/>
      <c r="K33" s="427"/>
      <c r="L33" s="427"/>
      <c r="M33" s="427"/>
      <c r="N33" s="428"/>
      <c r="O33" s="739" t="s">
        <v>65</v>
      </c>
      <c r="P33" s="21">
        <v>7</v>
      </c>
      <c r="Q33" s="106"/>
      <c r="R33" s="107"/>
      <c r="S33" s="15"/>
    </row>
    <row r="34" spans="1:19" customFormat="1" ht="15.75" thickBot="1" x14ac:dyDescent="0.3">
      <c r="A34" s="14"/>
      <c r="B34" s="683" t="s">
        <v>66</v>
      </c>
      <c r="C34" s="684"/>
      <c r="D34" s="684"/>
      <c r="E34" s="684"/>
      <c r="F34" s="684"/>
      <c r="G34" s="684"/>
      <c r="H34" s="684"/>
      <c r="I34" s="684"/>
      <c r="J34" s="684"/>
      <c r="K34" s="684"/>
      <c r="L34" s="684"/>
      <c r="M34" s="684"/>
      <c r="N34" s="724"/>
      <c r="O34" s="740"/>
      <c r="P34" s="101">
        <v>8</v>
      </c>
      <c r="Q34" s="108"/>
      <c r="R34" s="107"/>
      <c r="S34" s="15"/>
    </row>
    <row r="35" spans="1:19" customFormat="1" ht="15.75" thickBot="1" x14ac:dyDescent="0.3">
      <c r="A35" s="14"/>
      <c r="B35" s="591"/>
      <c r="C35" s="592"/>
      <c r="D35" s="592"/>
      <c r="E35" s="592"/>
      <c r="F35" s="592"/>
      <c r="G35" s="592"/>
      <c r="H35" s="592"/>
      <c r="I35" s="592"/>
      <c r="J35" s="592"/>
      <c r="K35" s="592"/>
      <c r="L35" s="592"/>
      <c r="M35" s="592"/>
      <c r="N35" s="593"/>
      <c r="O35" s="740"/>
      <c r="P35" s="101">
        <v>9</v>
      </c>
      <c r="Q35" s="106"/>
      <c r="R35" s="107"/>
      <c r="S35" s="15"/>
    </row>
    <row r="36" spans="1:19" customFormat="1" ht="15.75" thickBot="1" x14ac:dyDescent="0.3">
      <c r="A36" s="14"/>
      <c r="B36" s="426"/>
      <c r="C36" s="427"/>
      <c r="D36" s="427"/>
      <c r="E36" s="427"/>
      <c r="F36" s="427"/>
      <c r="G36" s="427"/>
      <c r="H36" s="427"/>
      <c r="I36" s="427"/>
      <c r="J36" s="427"/>
      <c r="K36" s="427"/>
      <c r="L36" s="427"/>
      <c r="M36" s="427"/>
      <c r="N36" s="428"/>
      <c r="O36" s="740"/>
      <c r="P36" s="101">
        <v>10</v>
      </c>
      <c r="Q36" s="106"/>
      <c r="R36" s="107"/>
      <c r="S36" s="15"/>
    </row>
    <row r="37" spans="1:19" customFormat="1" ht="15.75" thickBot="1" x14ac:dyDescent="0.3">
      <c r="A37" s="14"/>
      <c r="B37" s="683" t="s">
        <v>67</v>
      </c>
      <c r="C37" s="684"/>
      <c r="D37" s="684"/>
      <c r="E37" s="684"/>
      <c r="F37" s="684"/>
      <c r="G37" s="684"/>
      <c r="H37" s="684"/>
      <c r="I37" s="684"/>
      <c r="J37" s="684"/>
      <c r="K37" s="684"/>
      <c r="L37" s="684"/>
      <c r="M37" s="684"/>
      <c r="N37" s="724"/>
      <c r="O37" s="740"/>
      <c r="P37" s="101">
        <v>11</v>
      </c>
      <c r="Q37" s="106"/>
      <c r="R37" s="107"/>
      <c r="S37" s="15"/>
    </row>
    <row r="38" spans="1:19" customFormat="1" ht="15.75" thickBot="1" x14ac:dyDescent="0.3">
      <c r="A38" s="14"/>
      <c r="B38" s="591"/>
      <c r="C38" s="592"/>
      <c r="D38" s="592"/>
      <c r="E38" s="592"/>
      <c r="F38" s="592"/>
      <c r="G38" s="592"/>
      <c r="H38" s="592"/>
      <c r="I38" s="592"/>
      <c r="J38" s="592"/>
      <c r="K38" s="592"/>
      <c r="L38" s="592"/>
      <c r="M38" s="592"/>
      <c r="N38" s="593"/>
      <c r="O38" s="741"/>
      <c r="P38" s="101">
        <v>12</v>
      </c>
      <c r="Q38" s="106"/>
      <c r="R38" s="107"/>
      <c r="S38" s="15"/>
    </row>
    <row r="39" spans="1:19" customFormat="1" ht="33.6" customHeight="1" x14ac:dyDescent="0.25">
      <c r="A39" s="14"/>
      <c r="B39" s="165" t="s">
        <v>68</v>
      </c>
      <c r="C39" s="166"/>
      <c r="D39" s="166"/>
      <c r="E39" s="184"/>
      <c r="F39" s="184"/>
      <c r="G39" s="184"/>
      <c r="H39" s="165"/>
      <c r="I39" s="166"/>
      <c r="J39" s="166"/>
      <c r="K39" s="184"/>
      <c r="L39" s="184"/>
      <c r="M39" s="184"/>
      <c r="N39" s="185"/>
      <c r="O39" s="731" t="s">
        <v>23</v>
      </c>
      <c r="P39" s="732"/>
      <c r="Q39" s="735" t="str">
        <f>IF(SUM(Q27:Q38)&lt;1,"",IF(SUM(Q27:Q38)&lt;31,"Se calificará conjuntamente con el Período Siguiente",IF(SUM(Q27:Q38)&gt;390,"Sólo se puede evaluar máximo 390 días",SUM(Q27:Q38))))</f>
        <v/>
      </c>
      <c r="R39" s="737"/>
      <c r="S39" s="15"/>
    </row>
    <row r="40" spans="1:19" customFormat="1" ht="25.9" customHeight="1" thickBot="1" x14ac:dyDescent="0.3">
      <c r="A40" s="14"/>
      <c r="B40" s="725"/>
      <c r="C40" s="726"/>
      <c r="D40" s="726"/>
      <c r="E40" s="726"/>
      <c r="F40" s="726"/>
      <c r="G40" s="726"/>
      <c r="H40" s="726"/>
      <c r="I40" s="726"/>
      <c r="J40" s="726"/>
      <c r="K40" s="726"/>
      <c r="L40" s="726"/>
      <c r="M40" s="726"/>
      <c r="N40" s="727"/>
      <c r="O40" s="733"/>
      <c r="P40" s="734"/>
      <c r="Q40" s="736"/>
      <c r="R40" s="738"/>
      <c r="S40" s="15"/>
    </row>
    <row r="41" spans="1:19" ht="10.9" customHeight="1" x14ac:dyDescent="0.25">
      <c r="A41" s="1"/>
      <c r="B41" s="1"/>
      <c r="C41" s="1"/>
      <c r="D41" s="1"/>
      <c r="E41" s="1"/>
      <c r="F41" s="1"/>
      <c r="G41" s="1"/>
      <c r="H41" s="1"/>
      <c r="I41" s="1"/>
      <c r="J41" s="1"/>
      <c r="K41" s="1"/>
      <c r="L41" s="1"/>
      <c r="M41" s="1"/>
      <c r="N41" s="1"/>
      <c r="O41" s="1"/>
      <c r="P41" s="1"/>
      <c r="Q41" s="1"/>
      <c r="R41" s="1"/>
      <c r="S41" s="1"/>
    </row>
    <row r="42" spans="1:19" ht="15" x14ac:dyDescent="0.25">
      <c r="B42" s="36"/>
      <c r="C42" s="36"/>
      <c r="D42" s="36"/>
      <c r="E42" s="36"/>
      <c r="F42" s="36"/>
      <c r="G42" s="36"/>
      <c r="H42" s="36"/>
      <c r="I42" s="36"/>
      <c r="J42" s="36"/>
      <c r="K42" s="36"/>
      <c r="L42" s="36"/>
      <c r="M42" s="36"/>
      <c r="N42" s="36"/>
      <c r="O42" s="102"/>
      <c r="P42" s="102"/>
      <c r="Q42" s="102"/>
      <c r="R42" s="83"/>
    </row>
    <row r="43" spans="1:19" ht="6.75" customHeight="1" x14ac:dyDescent="0.25">
      <c r="A43" s="1"/>
      <c r="B43" s="1"/>
      <c r="C43" s="1"/>
      <c r="D43" s="1"/>
      <c r="E43" s="1"/>
      <c r="F43" s="1"/>
      <c r="G43" s="1"/>
      <c r="H43" s="1"/>
      <c r="I43" s="1"/>
      <c r="J43" s="1"/>
      <c r="K43" s="1"/>
      <c r="L43" s="1"/>
      <c r="M43" s="1"/>
      <c r="N43" s="1"/>
      <c r="O43" s="1"/>
      <c r="P43" s="1"/>
      <c r="Q43" s="1"/>
      <c r="R43" s="1"/>
      <c r="S43" s="1"/>
    </row>
    <row r="44" spans="1:19" s="14" customFormat="1" ht="15" x14ac:dyDescent="0.25">
      <c r="B44" s="763"/>
      <c r="C44" s="763"/>
      <c r="D44" s="763"/>
      <c r="E44" s="763"/>
      <c r="F44" s="763"/>
      <c r="G44" s="763"/>
      <c r="H44" s="763"/>
      <c r="I44" s="763"/>
      <c r="J44" s="763"/>
      <c r="K44" s="763"/>
      <c r="L44" s="763"/>
      <c r="M44" s="763"/>
      <c r="N44" s="763"/>
      <c r="O44" s="763"/>
      <c r="P44" s="763"/>
      <c r="Q44" s="763"/>
      <c r="R44" s="763"/>
    </row>
    <row r="45" spans="1:19" s="14" customFormat="1" ht="15" hidden="1" x14ac:dyDescent="0.25"/>
    <row r="46" spans="1:19" s="14" customFormat="1" ht="15" hidden="1" x14ac:dyDescent="0.25"/>
    <row r="47" spans="1:19" s="14" customFormat="1" ht="15" hidden="1" x14ac:dyDescent="0.25"/>
    <row r="48" spans="1:19" s="14" customFormat="1" ht="15" hidden="1" x14ac:dyDescent="0.25"/>
    <row r="49" spans="2:17" ht="15" hidden="1" x14ac:dyDescent="0.25">
      <c r="B49" s="7" t="s">
        <v>71</v>
      </c>
    </row>
    <row r="50" spans="2:17" ht="15" hidden="1" x14ac:dyDescent="0.25">
      <c r="B50" s="7" t="s">
        <v>72</v>
      </c>
      <c r="L50" s="1" t="s">
        <v>125</v>
      </c>
      <c r="M50" s="1" t="s">
        <v>126</v>
      </c>
      <c r="N50" s="1" t="s">
        <v>127</v>
      </c>
      <c r="O50" s="88" t="s">
        <v>125</v>
      </c>
      <c r="P50" s="88" t="s">
        <v>126</v>
      </c>
      <c r="Q50" s="88" t="s">
        <v>127</v>
      </c>
    </row>
    <row r="51" spans="2:17" ht="15" hidden="1" x14ac:dyDescent="0.25">
      <c r="B51" s="7" t="s">
        <v>73</v>
      </c>
      <c r="L51" s="92">
        <f>F14</f>
        <v>0</v>
      </c>
      <c r="M51" s="92">
        <f>H14</f>
        <v>0</v>
      </c>
      <c r="N51" s="88">
        <f>J14</f>
        <v>0</v>
      </c>
      <c r="O51" s="92">
        <f>N14</f>
        <v>0</v>
      </c>
      <c r="P51" s="88">
        <f>P14</f>
        <v>0</v>
      </c>
      <c r="Q51" s="92">
        <f>R14</f>
        <v>0</v>
      </c>
    </row>
    <row r="52" spans="2:17" ht="15" hidden="1" x14ac:dyDescent="0.25">
      <c r="B52" s="7" t="s">
        <v>74</v>
      </c>
      <c r="L52" s="1"/>
      <c r="M52" s="1"/>
      <c r="N52" s="1"/>
      <c r="O52" s="1"/>
      <c r="P52" s="1"/>
      <c r="Q52" s="1"/>
    </row>
    <row r="53" spans="2:17" ht="15" hidden="1" x14ac:dyDescent="0.25">
      <c r="L53" s="1"/>
      <c r="M53" s="94" t="s">
        <v>131</v>
      </c>
      <c r="N53" s="1"/>
      <c r="O53" s="1"/>
      <c r="P53" s="94" t="s">
        <v>131</v>
      </c>
      <c r="Q53" s="1"/>
    </row>
    <row r="54" spans="2:17" ht="14.45" hidden="1" customHeight="1" x14ac:dyDescent="0.25">
      <c r="K54" s="3">
        <v>1</v>
      </c>
      <c r="L54" s="3" t="s">
        <v>10</v>
      </c>
      <c r="M54" t="e">
        <f>#VALUE!</f>
        <v>#VALUE!</v>
      </c>
      <c r="N54" s="100"/>
      <c r="O54" s="100"/>
      <c r="P54" s="93" t="e">
        <f>#VALUE!</f>
        <v>#VALUE!</v>
      </c>
      <c r="Q54" s="1"/>
    </row>
    <row r="55" spans="2:17" ht="14.45" hidden="1" customHeight="1" x14ac:dyDescent="0.25">
      <c r="B55" s="7" t="s">
        <v>122</v>
      </c>
      <c r="E55" s="84">
        <f>SUM(R26:R32)</f>
        <v>0</v>
      </c>
      <c r="K55" s="3">
        <v>2</v>
      </c>
      <c r="L55" s="3" t="s">
        <v>11</v>
      </c>
    </row>
    <row r="56" spans="2:17" ht="14.45" hidden="1" customHeight="1" x14ac:dyDescent="0.25">
      <c r="B56" s="7" t="s">
        <v>123</v>
      </c>
      <c r="E56" s="84">
        <f>SUM(R33:R38)</f>
        <v>0</v>
      </c>
      <c r="K56" s="3">
        <v>3</v>
      </c>
      <c r="L56" s="3" t="s">
        <v>12</v>
      </c>
      <c r="M56" s="1" t="s">
        <v>129</v>
      </c>
      <c r="N56" s="1"/>
      <c r="O56" s="1"/>
      <c r="P56" s="1" t="s">
        <v>130</v>
      </c>
    </row>
    <row r="57" spans="2:17" ht="14.45" hidden="1" customHeight="1" x14ac:dyDescent="0.25">
      <c r="B57" s="7" t="s">
        <v>124</v>
      </c>
      <c r="E57" s="84">
        <f>SUM(E55:E56)</f>
        <v>0</v>
      </c>
      <c r="K57" s="3">
        <v>4</v>
      </c>
      <c r="L57" s="3" t="s">
        <v>13</v>
      </c>
      <c r="M57" s="90" t="e">
        <f>DATE(N51,M54,L51)</f>
        <v>#VALUE!</v>
      </c>
      <c r="N57" s="1"/>
      <c r="O57" s="1"/>
      <c r="P57" s="90" t="e">
        <f>DATE(Q51,P54,O51)</f>
        <v>#VALUE!</v>
      </c>
    </row>
    <row r="58" spans="2:17" ht="14.45" hidden="1" customHeight="1" x14ac:dyDescent="0.25">
      <c r="K58" s="3">
        <v>5</v>
      </c>
      <c r="L58" s="3" t="s">
        <v>14</v>
      </c>
    </row>
    <row r="59" spans="2:17" ht="14.45" hidden="1" customHeight="1" x14ac:dyDescent="0.25">
      <c r="B59" s="7" t="s">
        <v>134</v>
      </c>
      <c r="E59" s="7">
        <f>SUM(Q27:Q32)</f>
        <v>0</v>
      </c>
      <c r="K59" s="3">
        <v>6</v>
      </c>
      <c r="L59" s="3" t="s">
        <v>15</v>
      </c>
      <c r="M59" s="7" t="e">
        <f>DAYS360(M57,P57)</f>
        <v>#VALUE!</v>
      </c>
    </row>
    <row r="60" spans="2:17" ht="14.45" hidden="1" customHeight="1" x14ac:dyDescent="0.25">
      <c r="B60" s="7" t="s">
        <v>135</v>
      </c>
      <c r="E60" s="7">
        <f>SUM(Q33:Q38)</f>
        <v>0</v>
      </c>
      <c r="K60" s="3">
        <v>7</v>
      </c>
      <c r="L60" s="3" t="s">
        <v>16</v>
      </c>
    </row>
    <row r="61" spans="2:17" ht="14.45" hidden="1" customHeight="1" x14ac:dyDescent="0.25">
      <c r="B61" s="7" t="s">
        <v>136</v>
      </c>
      <c r="E61" s="7">
        <f>SUM(E59:E60)</f>
        <v>0</v>
      </c>
      <c r="K61" s="3">
        <v>8</v>
      </c>
      <c r="L61" s="3" t="s">
        <v>29</v>
      </c>
      <c r="M61" s="103"/>
    </row>
    <row r="62" spans="2:17" ht="14.45" hidden="1" customHeight="1" x14ac:dyDescent="0.25">
      <c r="K62" s="3">
        <v>9</v>
      </c>
      <c r="L62" s="3" t="s">
        <v>30</v>
      </c>
    </row>
    <row r="63" spans="2:17" ht="14.45" hidden="1" customHeight="1" x14ac:dyDescent="0.25">
      <c r="K63" s="3">
        <v>10</v>
      </c>
      <c r="L63" s="3" t="s">
        <v>17</v>
      </c>
    </row>
    <row r="64" spans="2:17" ht="14.45" hidden="1" customHeight="1" x14ac:dyDescent="0.25">
      <c r="K64" s="3">
        <v>11</v>
      </c>
      <c r="L64" s="3" t="s">
        <v>18</v>
      </c>
    </row>
    <row r="65" spans="11:16" ht="14.45" hidden="1" customHeight="1" x14ac:dyDescent="0.25">
      <c r="K65" s="3">
        <v>12</v>
      </c>
      <c r="L65" s="3" t="s">
        <v>19</v>
      </c>
    </row>
    <row r="66" spans="11:16" ht="14.45" hidden="1" customHeight="1" x14ac:dyDescent="0.25">
      <c r="P66" s="104" t="s">
        <v>137</v>
      </c>
    </row>
    <row r="67" spans="11:16" ht="14.45" customHeight="1" x14ac:dyDescent="0.25"/>
    <row r="68" spans="11:16" ht="14.45" customHeight="1" x14ac:dyDescent="0.25"/>
    <row r="69" spans="11:16" ht="14.45" customHeight="1" x14ac:dyDescent="0.25"/>
    <row r="70" spans="11:16" ht="14.45" customHeight="1" x14ac:dyDescent="0.25"/>
    <row r="71" spans="11:16" ht="14.45" customHeight="1" x14ac:dyDescent="0.25"/>
    <row r="72" spans="11:16" ht="14.45" customHeight="1" x14ac:dyDescent="0.25"/>
    <row r="73" spans="11:16" ht="14.45" customHeight="1" x14ac:dyDescent="0.25"/>
    <row r="74" spans="11:16" ht="14.45" customHeight="1" x14ac:dyDescent="0.25"/>
    <row r="75" spans="11:16" ht="14.45" customHeight="1" x14ac:dyDescent="0.25"/>
    <row r="76" spans="11:16" ht="14.45" customHeight="1" x14ac:dyDescent="0.25"/>
    <row r="77" spans="11:16" ht="14.45" customHeight="1" x14ac:dyDescent="0.25"/>
    <row r="78" spans="11:16" ht="14.45" customHeight="1" x14ac:dyDescent="0.25"/>
    <row r="79" spans="11:16" ht="14.45" customHeight="1" x14ac:dyDescent="0.25"/>
    <row r="80" spans="11:16"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sheetData>
  <sheetProtection formatCells="0" formatColumns="0" formatRows="0" insertColumns="0" insertRows="0" insertHyperlinks="0" deleteColumns="0" deleteRows="0" selectLockedCells="1" sort="0" autoFilter="0" pivotTables="0"/>
  <protectedRanges>
    <protectedRange sqref="E7:J8 N7:R8 F9 E10:J13 N10:R13 R14 P14 N14 J14 H14 F14 B18:M23 N18:R24 C31:E31 Q27:R40 B33:B38 B39:N40" name="Rango1"/>
  </protectedRanges>
  <mergeCells count="75">
    <mergeCell ref="B2:D5"/>
    <mergeCell ref="E2:R2"/>
    <mergeCell ref="E3:R3"/>
    <mergeCell ref="E4:R4"/>
    <mergeCell ref="E5:H5"/>
    <mergeCell ref="I5:L5"/>
    <mergeCell ref="M5:O5"/>
    <mergeCell ref="P5:R5"/>
    <mergeCell ref="N19:O19"/>
    <mergeCell ref="B16:R16"/>
    <mergeCell ref="H17:M17"/>
    <mergeCell ref="N17:O17"/>
    <mergeCell ref="E8:J8"/>
    <mergeCell ref="B10:B11"/>
    <mergeCell ref="C10:D10"/>
    <mergeCell ref="E10:J10"/>
    <mergeCell ref="B7:B8"/>
    <mergeCell ref="K10:M10"/>
    <mergeCell ref="B9:E9"/>
    <mergeCell ref="F9:R9"/>
    <mergeCell ref="E7:J7"/>
    <mergeCell ref="K7:M7"/>
    <mergeCell ref="N7:R7"/>
    <mergeCell ref="C8:D8"/>
    <mergeCell ref="B36:N36"/>
    <mergeCell ref="C29:E29"/>
    <mergeCell ref="B24:M24"/>
    <mergeCell ref="B26:N26"/>
    <mergeCell ref="B33:N33"/>
    <mergeCell ref="B34:N34"/>
    <mergeCell ref="B35:N35"/>
    <mergeCell ref="N12:R12"/>
    <mergeCell ref="C7:D7"/>
    <mergeCell ref="N11:R11"/>
    <mergeCell ref="N10:R10"/>
    <mergeCell ref="E11:J11"/>
    <mergeCell ref="K11:M11"/>
    <mergeCell ref="K8:M8"/>
    <mergeCell ref="B44:R44"/>
    <mergeCell ref="H22:M22"/>
    <mergeCell ref="N22:O22"/>
    <mergeCell ref="H23:M23"/>
    <mergeCell ref="N23:O23"/>
    <mergeCell ref="H20:M20"/>
    <mergeCell ref="N20:O20"/>
    <mergeCell ref="N21:O21"/>
    <mergeCell ref="H18:M18"/>
    <mergeCell ref="N18:O18"/>
    <mergeCell ref="K14:L14"/>
    <mergeCell ref="E13:J13"/>
    <mergeCell ref="C11:D11"/>
    <mergeCell ref="B17:G17"/>
    <mergeCell ref="B18:G18"/>
    <mergeCell ref="K13:M13"/>
    <mergeCell ref="B12:B13"/>
    <mergeCell ref="C13:D13"/>
    <mergeCell ref="C12:D12"/>
    <mergeCell ref="E12:J12"/>
    <mergeCell ref="K12:M12"/>
    <mergeCell ref="B38:N38"/>
    <mergeCell ref="B37:N37"/>
    <mergeCell ref="B40:N40"/>
    <mergeCell ref="N13:R13"/>
    <mergeCell ref="O39:P40"/>
    <mergeCell ref="Q39:Q40"/>
    <mergeCell ref="R39:R40"/>
    <mergeCell ref="O33:O38"/>
    <mergeCell ref="B25:N25"/>
    <mergeCell ref="B14:D14"/>
    <mergeCell ref="N24:O24"/>
    <mergeCell ref="O27:O32"/>
    <mergeCell ref="O26:P26"/>
    <mergeCell ref="O25:R25"/>
    <mergeCell ref="B19:G19"/>
    <mergeCell ref="H19:M19"/>
  </mergeCells>
  <dataValidations count="4">
    <dataValidation type="list" allowBlank="1" showInputMessage="1" showErrorMessage="1" sqref="L31 R14 J14 E31">
      <formula1>Anos</formula1>
    </dataValidation>
    <dataValidation type="list" allowBlank="1" showInputMessage="1" showErrorMessage="1" sqref="K31 P14 H14 D31">
      <formula1>Meses</formula1>
    </dataValidation>
    <dataValidation type="list" allowBlank="1" showInputMessage="1" showErrorMessage="1" sqref="J31 N14 F14 C31">
      <formula1>Dias</formula1>
    </dataValidation>
    <dataValidation type="list" allowBlank="1" showInputMessage="1" showErrorMessage="1" sqref="F9:R9">
      <formula1>$B$49:$B$52</formula1>
    </dataValidation>
  </dataValidations>
  <pageMargins left="0.36" right="0.27" top="0.15748031496062992" bottom="0.15748031496062992" header="0.31496062992125984" footer="0.31496062992125984"/>
  <pageSetup scale="63"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2"/>
  <sheetViews>
    <sheetView topLeftCell="B1" zoomScaleNormal="100" workbookViewId="0">
      <selection activeCell="E2" sqref="E2:R2"/>
    </sheetView>
  </sheetViews>
  <sheetFormatPr baseColWidth="10" defaultColWidth="0" defaultRowHeight="14.45" customHeight="1" zeroHeight="1" x14ac:dyDescent="0.25"/>
  <cols>
    <col min="1" max="1" width="1" style="15" hidden="1" customWidth="1"/>
    <col min="2" max="13" width="11.42578125" customWidth="1"/>
    <col min="14" max="14" width="8.7109375" customWidth="1"/>
    <col min="15" max="15" width="8.5703125" customWidth="1"/>
    <col min="16" max="16" width="11.7109375" customWidth="1"/>
    <col min="17" max="18" width="11.42578125" customWidth="1"/>
    <col min="19" max="19" width="1" style="38" customWidth="1"/>
    <col min="20" max="16384" width="11.42578125" style="2" hidden="1"/>
  </cols>
  <sheetData>
    <row r="1" spans="1:19" ht="9.9499999999999993" customHeight="1" thickBot="1" x14ac:dyDescent="0.3">
      <c r="B1" s="114"/>
      <c r="C1" s="114"/>
      <c r="D1" s="114"/>
      <c r="E1" s="114"/>
      <c r="F1" s="114"/>
      <c r="G1" s="114"/>
      <c r="H1" s="114"/>
      <c r="I1" s="114"/>
      <c r="J1" s="114"/>
      <c r="K1" s="114"/>
      <c r="L1" s="114"/>
      <c r="M1" s="114"/>
      <c r="N1" s="114"/>
      <c r="O1" s="114"/>
      <c r="P1" s="114"/>
      <c r="Q1" s="114"/>
      <c r="R1" s="114"/>
    </row>
    <row r="2" spans="1:19" ht="15" customHeight="1" thickBot="1" x14ac:dyDescent="0.3">
      <c r="B2" s="977"/>
      <c r="C2" s="978"/>
      <c r="D2" s="979"/>
      <c r="E2" s="1030" t="s">
        <v>234</v>
      </c>
      <c r="F2" s="1031"/>
      <c r="G2" s="1031"/>
      <c r="H2" s="1031"/>
      <c r="I2" s="1031"/>
      <c r="J2" s="1031"/>
      <c r="K2" s="1031"/>
      <c r="L2" s="1031"/>
      <c r="M2" s="1031"/>
      <c r="N2" s="1031"/>
      <c r="O2" s="1031"/>
      <c r="P2" s="1031"/>
      <c r="Q2" s="1031"/>
      <c r="R2" s="1032"/>
    </row>
    <row r="3" spans="1:19" ht="15" customHeight="1" thickBot="1" x14ac:dyDescent="0.3">
      <c r="B3" s="980"/>
      <c r="C3" s="282"/>
      <c r="D3" s="981"/>
      <c r="E3" s="1033" t="s">
        <v>226</v>
      </c>
      <c r="F3" s="1034"/>
      <c r="G3" s="1034"/>
      <c r="H3" s="1034"/>
      <c r="I3" s="1034"/>
      <c r="J3" s="1034"/>
      <c r="K3" s="1034"/>
      <c r="L3" s="1034"/>
      <c r="M3" s="1034"/>
      <c r="N3" s="1034"/>
      <c r="O3" s="1034"/>
      <c r="P3" s="1034"/>
      <c r="Q3" s="1034"/>
      <c r="R3" s="1035"/>
    </row>
    <row r="4" spans="1:19" ht="15" customHeight="1" thickBot="1" x14ac:dyDescent="0.3">
      <c r="B4" s="980"/>
      <c r="C4" s="282"/>
      <c r="D4" s="981"/>
      <c r="E4" s="1033" t="s">
        <v>227</v>
      </c>
      <c r="F4" s="1034"/>
      <c r="G4" s="1034"/>
      <c r="H4" s="1034"/>
      <c r="I4" s="1034"/>
      <c r="J4" s="1034"/>
      <c r="K4" s="1034"/>
      <c r="L4" s="1034"/>
      <c r="M4" s="1034"/>
      <c r="N4" s="1034"/>
      <c r="O4" s="1034"/>
      <c r="P4" s="1034"/>
      <c r="Q4" s="1034"/>
      <c r="R4" s="1035"/>
    </row>
    <row r="5" spans="1:19" ht="15" customHeight="1" thickBot="1" x14ac:dyDescent="0.3">
      <c r="B5" s="982"/>
      <c r="C5" s="983"/>
      <c r="D5" s="984"/>
      <c r="E5" s="1036" t="s">
        <v>235</v>
      </c>
      <c r="F5" s="1037"/>
      <c r="G5" s="1037"/>
      <c r="H5" s="1038"/>
      <c r="I5" s="1036" t="s">
        <v>221</v>
      </c>
      <c r="J5" s="1037"/>
      <c r="K5" s="1037"/>
      <c r="L5" s="1038"/>
      <c r="M5" s="1036" t="s">
        <v>236</v>
      </c>
      <c r="N5" s="1037"/>
      <c r="O5" s="1038"/>
      <c r="P5" s="1036" t="s">
        <v>224</v>
      </c>
      <c r="Q5" s="1037"/>
      <c r="R5" s="1038"/>
    </row>
    <row r="6" spans="1:19" ht="9.9499999999999993" customHeight="1" thickBot="1" x14ac:dyDescent="0.3">
      <c r="B6" s="114"/>
      <c r="C6" s="114"/>
      <c r="D6" s="114"/>
      <c r="E6" s="114"/>
      <c r="F6" s="114"/>
      <c r="G6" s="114"/>
      <c r="H6" s="114"/>
      <c r="I6" s="114"/>
      <c r="J6" s="114"/>
      <c r="K6" s="114"/>
      <c r="L6" s="114"/>
      <c r="M6" s="114"/>
      <c r="N6" s="114"/>
      <c r="O6" s="114"/>
      <c r="P6" s="114"/>
      <c r="Q6" s="114"/>
      <c r="R6" s="114"/>
    </row>
    <row r="7" spans="1:19" s="7" customFormat="1" ht="22.15" customHeight="1" thickBot="1" x14ac:dyDescent="0.3">
      <c r="A7" s="1"/>
      <c r="B7" s="523" t="s">
        <v>7</v>
      </c>
      <c r="C7" s="773" t="s">
        <v>8</v>
      </c>
      <c r="D7" s="774"/>
      <c r="E7" s="506"/>
      <c r="F7" s="507"/>
      <c r="G7" s="507"/>
      <c r="H7" s="507"/>
      <c r="I7" s="507"/>
      <c r="J7" s="508"/>
      <c r="K7" s="720" t="s">
        <v>9</v>
      </c>
      <c r="L7" s="720"/>
      <c r="M7" s="762"/>
      <c r="N7" s="790"/>
      <c r="O7" s="507"/>
      <c r="P7" s="507"/>
      <c r="Q7" s="507"/>
      <c r="R7" s="508"/>
      <c r="S7" s="1"/>
    </row>
    <row r="8" spans="1:19" s="7" customFormat="1" ht="27" customHeight="1" thickBot="1" x14ac:dyDescent="0.3">
      <c r="A8" s="1"/>
      <c r="B8" s="1039"/>
      <c r="C8" s="344" t="s">
        <v>161</v>
      </c>
      <c r="D8" s="346"/>
      <c r="E8" s="506"/>
      <c r="F8" s="507"/>
      <c r="G8" s="507"/>
      <c r="H8" s="507"/>
      <c r="I8" s="507"/>
      <c r="J8" s="508"/>
      <c r="K8" s="515" t="s">
        <v>151</v>
      </c>
      <c r="L8" s="516"/>
      <c r="M8" s="793"/>
      <c r="N8" s="506"/>
      <c r="O8" s="507"/>
      <c r="P8" s="507"/>
      <c r="Q8" s="507"/>
      <c r="R8" s="508"/>
      <c r="S8" s="1"/>
    </row>
    <row r="9" spans="1:19" s="7" customFormat="1" ht="27.75" customHeight="1" thickBot="1" x14ac:dyDescent="0.3">
      <c r="A9" s="1"/>
      <c r="B9" s="274" t="s">
        <v>69</v>
      </c>
      <c r="C9" s="773" t="s">
        <v>8</v>
      </c>
      <c r="D9" s="774"/>
      <c r="E9" s="728"/>
      <c r="F9" s="729"/>
      <c r="G9" s="729"/>
      <c r="H9" s="729"/>
      <c r="I9" s="729"/>
      <c r="J9" s="730"/>
      <c r="K9" s="515" t="s">
        <v>9</v>
      </c>
      <c r="L9" s="516"/>
      <c r="M9" s="793"/>
      <c r="N9" s="728"/>
      <c r="O9" s="729"/>
      <c r="P9" s="729"/>
      <c r="Q9" s="729"/>
      <c r="R9" s="730"/>
      <c r="S9" s="1"/>
    </row>
    <row r="10" spans="1:19" s="7" customFormat="1" ht="24.75" customHeight="1" thickBot="1" x14ac:dyDescent="0.3">
      <c r="A10" s="1"/>
      <c r="B10" s="275"/>
      <c r="C10" s="344" t="s">
        <v>161</v>
      </c>
      <c r="D10" s="346"/>
      <c r="E10" s="728"/>
      <c r="F10" s="768"/>
      <c r="G10" s="768"/>
      <c r="H10" s="768"/>
      <c r="I10" s="768"/>
      <c r="J10" s="769"/>
      <c r="K10" s="515" t="s">
        <v>151</v>
      </c>
      <c r="L10" s="516"/>
      <c r="M10" s="793"/>
      <c r="N10" s="728"/>
      <c r="O10" s="729"/>
      <c r="P10" s="729"/>
      <c r="Q10" s="729"/>
      <c r="R10" s="730"/>
      <c r="S10" s="1"/>
    </row>
    <row r="11" spans="1:19" s="7" customFormat="1" ht="21" customHeight="1" thickBot="1" x14ac:dyDescent="0.3">
      <c r="A11" s="1"/>
      <c r="B11" s="274" t="s">
        <v>70</v>
      </c>
      <c r="C11" s="773" t="s">
        <v>8</v>
      </c>
      <c r="D11" s="774"/>
      <c r="E11" s="728"/>
      <c r="F11" s="729"/>
      <c r="G11" s="729"/>
      <c r="H11" s="729"/>
      <c r="I11" s="729"/>
      <c r="J11" s="730"/>
      <c r="K11" s="515" t="s">
        <v>9</v>
      </c>
      <c r="L11" s="516"/>
      <c r="M11" s="793"/>
      <c r="N11" s="728"/>
      <c r="O11" s="729"/>
      <c r="P11" s="729"/>
      <c r="Q11" s="729"/>
      <c r="R11" s="730"/>
      <c r="S11" s="1"/>
    </row>
    <row r="12" spans="1:19" s="7" customFormat="1" ht="26.25" customHeight="1" thickBot="1" x14ac:dyDescent="0.3">
      <c r="A12" s="1"/>
      <c r="B12" s="275"/>
      <c r="C12" s="344" t="s">
        <v>161</v>
      </c>
      <c r="D12" s="346"/>
      <c r="E12" s="728"/>
      <c r="F12" s="768"/>
      <c r="G12" s="768"/>
      <c r="H12" s="768"/>
      <c r="I12" s="768"/>
      <c r="J12" s="769"/>
      <c r="K12" s="515" t="s">
        <v>151</v>
      </c>
      <c r="L12" s="516"/>
      <c r="M12" s="793"/>
      <c r="N12" s="728"/>
      <c r="O12" s="729"/>
      <c r="P12" s="729"/>
      <c r="Q12" s="729"/>
      <c r="R12" s="730"/>
      <c r="S12" s="1"/>
    </row>
    <row r="13" spans="1:19" ht="15" customHeight="1" x14ac:dyDescent="0.25">
      <c r="B13" s="770" t="s">
        <v>57</v>
      </c>
      <c r="C13" s="771"/>
      <c r="D13" s="771"/>
      <c r="E13" s="772"/>
      <c r="F13" s="770" t="s">
        <v>140</v>
      </c>
      <c r="G13" s="771"/>
      <c r="H13" s="771"/>
      <c r="I13" s="772"/>
      <c r="J13" s="770" t="s">
        <v>153</v>
      </c>
      <c r="K13" s="771"/>
      <c r="L13" s="771"/>
      <c r="M13" s="772"/>
      <c r="N13" s="899" t="s">
        <v>206</v>
      </c>
      <c r="O13" s="923"/>
      <c r="P13" s="900"/>
      <c r="Q13" s="899" t="s">
        <v>207</v>
      </c>
      <c r="R13" s="900"/>
    </row>
    <row r="14" spans="1:19" ht="15" customHeight="1" x14ac:dyDescent="0.25">
      <c r="B14" s="929"/>
      <c r="C14" s="930"/>
      <c r="D14" s="930"/>
      <c r="E14" s="931"/>
      <c r="F14" s="929"/>
      <c r="G14" s="930"/>
      <c r="H14" s="930"/>
      <c r="I14" s="931"/>
      <c r="J14" s="929"/>
      <c r="K14" s="930"/>
      <c r="L14" s="930"/>
      <c r="M14" s="931"/>
      <c r="N14" s="901"/>
      <c r="O14" s="924"/>
      <c r="P14" s="902"/>
      <c r="Q14" s="901"/>
      <c r="R14" s="902"/>
    </row>
    <row r="15" spans="1:19" ht="12.75" customHeight="1" x14ac:dyDescent="0.25">
      <c r="B15" s="929"/>
      <c r="C15" s="930"/>
      <c r="D15" s="930"/>
      <c r="E15" s="931"/>
      <c r="F15" s="929"/>
      <c r="G15" s="930"/>
      <c r="H15" s="930"/>
      <c r="I15" s="931"/>
      <c r="J15" s="929"/>
      <c r="K15" s="930"/>
      <c r="L15" s="930"/>
      <c r="M15" s="931"/>
      <c r="N15" s="901"/>
      <c r="O15" s="924"/>
      <c r="P15" s="902"/>
      <c r="Q15" s="901"/>
      <c r="R15" s="902"/>
    </row>
    <row r="16" spans="1:19" ht="15.75" thickBot="1" x14ac:dyDescent="0.3">
      <c r="B16" s="932"/>
      <c r="C16" s="933"/>
      <c r="D16" s="933"/>
      <c r="E16" s="934"/>
      <c r="F16" s="932"/>
      <c r="G16" s="933"/>
      <c r="H16" s="933"/>
      <c r="I16" s="934"/>
      <c r="J16" s="932"/>
      <c r="K16" s="933"/>
      <c r="L16" s="933"/>
      <c r="M16" s="934"/>
      <c r="N16" s="903"/>
      <c r="O16" s="925"/>
      <c r="P16" s="904"/>
      <c r="Q16" s="903"/>
      <c r="R16" s="904"/>
    </row>
    <row r="17" spans="1:19" ht="12" customHeight="1" x14ac:dyDescent="0.25">
      <c r="B17" s="885"/>
      <c r="C17" s="886"/>
      <c r="D17" s="886"/>
      <c r="E17" s="887"/>
      <c r="F17" s="869"/>
      <c r="G17" s="870"/>
      <c r="H17" s="870"/>
      <c r="I17" s="871"/>
      <c r="J17" s="839"/>
      <c r="K17" s="926"/>
      <c r="L17" s="926"/>
      <c r="M17" s="926"/>
      <c r="N17" s="843"/>
      <c r="O17" s="894"/>
      <c r="P17" s="895"/>
      <c r="Q17" s="866"/>
      <c r="R17" s="246"/>
    </row>
    <row r="18" spans="1:19" ht="10.5" customHeight="1" thickBot="1" x14ac:dyDescent="0.3">
      <c r="B18" s="888"/>
      <c r="C18" s="889"/>
      <c r="D18" s="889"/>
      <c r="E18" s="890"/>
      <c r="F18" s="872"/>
      <c r="G18" s="873"/>
      <c r="H18" s="873"/>
      <c r="I18" s="874"/>
      <c r="J18" s="927"/>
      <c r="K18" s="928"/>
      <c r="L18" s="928"/>
      <c r="M18" s="928"/>
      <c r="N18" s="896"/>
      <c r="O18" s="897"/>
      <c r="P18" s="898"/>
      <c r="Q18" s="867"/>
      <c r="R18" s="868"/>
    </row>
    <row r="19" spans="1:19" ht="22.5" customHeight="1" thickBot="1" x14ac:dyDescent="0.3">
      <c r="B19" s="905"/>
      <c r="C19" s="906"/>
      <c r="D19" s="906"/>
      <c r="E19" s="907"/>
      <c r="F19" s="869"/>
      <c r="G19" s="870"/>
      <c r="H19" s="870"/>
      <c r="I19" s="871"/>
      <c r="J19" s="839"/>
      <c r="K19" s="840"/>
      <c r="L19" s="840"/>
      <c r="M19" s="943"/>
      <c r="N19" s="844"/>
      <c r="O19" s="844"/>
      <c r="P19" s="845"/>
      <c r="Q19" s="866"/>
      <c r="R19" s="246"/>
    </row>
    <row r="20" spans="1:19" ht="15" x14ac:dyDescent="0.25">
      <c r="B20" s="885"/>
      <c r="C20" s="886"/>
      <c r="D20" s="886"/>
      <c r="E20" s="887"/>
      <c r="F20" s="869"/>
      <c r="G20" s="870"/>
      <c r="H20" s="870"/>
      <c r="I20" s="871"/>
      <c r="J20" s="839"/>
      <c r="K20" s="840"/>
      <c r="L20" s="840"/>
      <c r="M20" s="943"/>
      <c r="N20" s="843"/>
      <c r="O20" s="844"/>
      <c r="P20" s="845"/>
      <c r="Q20" s="866"/>
      <c r="R20" s="246"/>
    </row>
    <row r="21" spans="1:19" ht="9" customHeight="1" thickBot="1" x14ac:dyDescent="0.3">
      <c r="B21" s="888"/>
      <c r="C21" s="889"/>
      <c r="D21" s="889"/>
      <c r="E21" s="890"/>
      <c r="F21" s="940"/>
      <c r="G21" s="941"/>
      <c r="H21" s="941"/>
      <c r="I21" s="942"/>
      <c r="J21" s="944"/>
      <c r="K21" s="945"/>
      <c r="L21" s="945"/>
      <c r="M21" s="946"/>
      <c r="N21" s="935"/>
      <c r="O21" s="936"/>
      <c r="P21" s="937"/>
      <c r="Q21" s="938"/>
      <c r="R21" s="939"/>
    </row>
    <row r="22" spans="1:19" ht="15" x14ac:dyDescent="0.25">
      <c r="B22" s="885"/>
      <c r="C22" s="886"/>
      <c r="D22" s="886"/>
      <c r="E22" s="887"/>
      <c r="F22" s="869"/>
      <c r="G22" s="870"/>
      <c r="H22" s="870"/>
      <c r="I22" s="871"/>
      <c r="J22" s="839"/>
      <c r="K22" s="840"/>
      <c r="L22" s="840"/>
      <c r="M22" s="840"/>
      <c r="N22" s="843"/>
      <c r="O22" s="844"/>
      <c r="P22" s="845"/>
      <c r="Q22" s="866"/>
      <c r="R22" s="246"/>
    </row>
    <row r="23" spans="1:19" ht="9.75" customHeight="1" thickBot="1" x14ac:dyDescent="0.3">
      <c r="B23" s="888"/>
      <c r="C23" s="889"/>
      <c r="D23" s="889"/>
      <c r="E23" s="890"/>
      <c r="F23" s="872"/>
      <c r="G23" s="873"/>
      <c r="H23" s="873"/>
      <c r="I23" s="874"/>
      <c r="J23" s="841"/>
      <c r="K23" s="842"/>
      <c r="L23" s="842"/>
      <c r="M23" s="842"/>
      <c r="N23" s="846"/>
      <c r="O23" s="847"/>
      <c r="P23" s="848"/>
      <c r="Q23" s="867"/>
      <c r="R23" s="868"/>
    </row>
    <row r="24" spans="1:19" ht="15" x14ac:dyDescent="0.25">
      <c r="A24" s="5"/>
      <c r="B24" s="885"/>
      <c r="C24" s="886"/>
      <c r="D24" s="886"/>
      <c r="E24" s="887"/>
      <c r="F24" s="869"/>
      <c r="G24" s="870"/>
      <c r="H24" s="870"/>
      <c r="I24" s="871"/>
      <c r="J24" s="839"/>
      <c r="K24" s="840"/>
      <c r="L24" s="840"/>
      <c r="M24" s="840"/>
      <c r="N24" s="843"/>
      <c r="O24" s="844"/>
      <c r="P24" s="845"/>
      <c r="Q24" s="866"/>
      <c r="R24" s="246"/>
      <c r="S24" s="37"/>
    </row>
    <row r="25" spans="1:19" ht="11.25" customHeight="1" thickBot="1" x14ac:dyDescent="0.3">
      <c r="A25" s="5"/>
      <c r="B25" s="888"/>
      <c r="C25" s="889"/>
      <c r="D25" s="889"/>
      <c r="E25" s="890"/>
      <c r="F25" s="872"/>
      <c r="G25" s="873"/>
      <c r="H25" s="873"/>
      <c r="I25" s="874"/>
      <c r="J25" s="841"/>
      <c r="K25" s="842"/>
      <c r="L25" s="842"/>
      <c r="M25" s="842"/>
      <c r="N25" s="846"/>
      <c r="O25" s="847"/>
      <c r="P25" s="848"/>
      <c r="Q25" s="867"/>
      <c r="R25" s="868"/>
      <c r="S25" s="37"/>
    </row>
    <row r="26" spans="1:19" ht="15" x14ac:dyDescent="0.25">
      <c r="A26" s="5"/>
      <c r="B26" s="885"/>
      <c r="C26" s="886"/>
      <c r="D26" s="886"/>
      <c r="E26" s="887"/>
      <c r="F26" s="869"/>
      <c r="G26" s="870"/>
      <c r="H26" s="870"/>
      <c r="I26" s="871"/>
      <c r="J26" s="839"/>
      <c r="K26" s="840"/>
      <c r="L26" s="840"/>
      <c r="M26" s="840"/>
      <c r="N26" s="843"/>
      <c r="O26" s="844"/>
      <c r="P26" s="845"/>
      <c r="Q26" s="866"/>
      <c r="R26" s="246"/>
      <c r="S26" s="37"/>
    </row>
    <row r="27" spans="1:19" ht="12.75" customHeight="1" thickBot="1" x14ac:dyDescent="0.3">
      <c r="A27" s="5"/>
      <c r="B27" s="888"/>
      <c r="C27" s="889"/>
      <c r="D27" s="889"/>
      <c r="E27" s="890"/>
      <c r="F27" s="872"/>
      <c r="G27" s="873"/>
      <c r="H27" s="873"/>
      <c r="I27" s="874"/>
      <c r="J27" s="841"/>
      <c r="K27" s="842"/>
      <c r="L27" s="842"/>
      <c r="M27" s="842"/>
      <c r="N27" s="846"/>
      <c r="O27" s="847"/>
      <c r="P27" s="848"/>
      <c r="Q27" s="867"/>
      <c r="R27" s="868"/>
      <c r="S27" s="37"/>
    </row>
    <row r="28" spans="1:19" ht="17.25" customHeight="1" x14ac:dyDescent="0.25">
      <c r="A28" s="5"/>
      <c r="B28" s="891" t="s">
        <v>23</v>
      </c>
      <c r="C28" s="892"/>
      <c r="D28" s="892"/>
      <c r="E28" s="892"/>
      <c r="F28" s="892"/>
      <c r="G28" s="892"/>
      <c r="H28" s="892"/>
      <c r="I28" s="892"/>
      <c r="J28" s="892"/>
      <c r="K28" s="892"/>
      <c r="L28" s="892"/>
      <c r="M28" s="893"/>
      <c r="N28" s="908"/>
      <c r="O28" s="909"/>
      <c r="P28" s="910"/>
      <c r="Q28" s="917"/>
      <c r="R28" s="918"/>
      <c r="S28" s="37"/>
    </row>
    <row r="29" spans="1:19" ht="6" customHeight="1" x14ac:dyDescent="0.25">
      <c r="A29" s="5"/>
      <c r="B29" s="137"/>
      <c r="C29" s="138"/>
      <c r="D29" s="138"/>
      <c r="E29" s="138"/>
      <c r="F29" s="138"/>
      <c r="G29" s="138"/>
      <c r="H29" s="138"/>
      <c r="I29" s="138"/>
      <c r="J29" s="138"/>
      <c r="K29" s="138"/>
      <c r="L29" s="138"/>
      <c r="M29" s="138"/>
      <c r="N29" s="911"/>
      <c r="O29" s="912"/>
      <c r="P29" s="913"/>
      <c r="Q29" s="919"/>
      <c r="R29" s="920"/>
      <c r="S29" s="37"/>
    </row>
    <row r="30" spans="1:19" ht="7.5" customHeight="1" thickBot="1" x14ac:dyDescent="0.3">
      <c r="A30" s="5"/>
      <c r="B30" s="139"/>
      <c r="C30" s="140"/>
      <c r="D30" s="140"/>
      <c r="E30" s="140"/>
      <c r="F30" s="140"/>
      <c r="G30" s="140"/>
      <c r="H30" s="140"/>
      <c r="I30" s="140"/>
      <c r="J30" s="140"/>
      <c r="K30" s="140"/>
      <c r="L30" s="140"/>
      <c r="M30" s="140"/>
      <c r="N30" s="914"/>
      <c r="O30" s="915"/>
      <c r="P30" s="916"/>
      <c r="Q30" s="921"/>
      <c r="R30" s="922"/>
      <c r="S30" s="37"/>
    </row>
    <row r="31" spans="1:19" ht="15.95" customHeight="1" thickBot="1" x14ac:dyDescent="0.3">
      <c r="A31" s="5"/>
      <c r="B31" s="875" t="s">
        <v>75</v>
      </c>
      <c r="C31" s="864"/>
      <c r="D31" s="864"/>
      <c r="E31" s="864"/>
      <c r="F31" s="864"/>
      <c r="G31" s="864"/>
      <c r="H31" s="864"/>
      <c r="I31" s="864"/>
      <c r="J31" s="864"/>
      <c r="K31" s="864"/>
      <c r="L31" s="864"/>
      <c r="M31" s="864"/>
      <c r="N31" s="864"/>
      <c r="O31" s="865"/>
      <c r="P31" s="876" t="s">
        <v>213</v>
      </c>
      <c r="Q31" s="877"/>
      <c r="R31" s="878"/>
      <c r="S31" s="37"/>
    </row>
    <row r="32" spans="1:19" ht="12" customHeight="1" x14ac:dyDescent="0.25">
      <c r="A32" s="5"/>
      <c r="B32" s="849"/>
      <c r="C32" s="850"/>
      <c r="D32" s="850"/>
      <c r="E32" s="850"/>
      <c r="F32" s="850"/>
      <c r="G32" s="850"/>
      <c r="H32" s="850"/>
      <c r="I32" s="850"/>
      <c r="J32" s="850"/>
      <c r="K32" s="850"/>
      <c r="L32" s="850"/>
      <c r="M32" s="850"/>
      <c r="N32" s="850"/>
      <c r="O32" s="851"/>
      <c r="P32" s="879"/>
      <c r="Q32" s="880"/>
      <c r="R32" s="881"/>
      <c r="S32" s="37"/>
    </row>
    <row r="33" spans="1:19" ht="7.5" customHeight="1" thickBot="1" x14ac:dyDescent="0.3">
      <c r="A33" s="5"/>
      <c r="B33" s="852"/>
      <c r="C33" s="853"/>
      <c r="D33" s="853"/>
      <c r="E33" s="853"/>
      <c r="F33" s="853"/>
      <c r="G33" s="853"/>
      <c r="H33" s="853"/>
      <c r="I33" s="853"/>
      <c r="J33" s="853"/>
      <c r="K33" s="853"/>
      <c r="L33" s="853"/>
      <c r="M33" s="853"/>
      <c r="N33" s="853"/>
      <c r="O33" s="854"/>
      <c r="P33" s="882"/>
      <c r="Q33" s="883"/>
      <c r="R33" s="884"/>
      <c r="S33" s="37"/>
    </row>
    <row r="34" spans="1:19" ht="9.75" customHeight="1" x14ac:dyDescent="0.25">
      <c r="A34" s="5"/>
      <c r="B34" s="852"/>
      <c r="C34" s="853"/>
      <c r="D34" s="853"/>
      <c r="E34" s="853"/>
      <c r="F34" s="853"/>
      <c r="G34" s="853"/>
      <c r="H34" s="853"/>
      <c r="I34" s="853"/>
      <c r="J34" s="853"/>
      <c r="K34" s="853"/>
      <c r="L34" s="853"/>
      <c r="M34" s="853"/>
      <c r="N34" s="853"/>
      <c r="O34" s="854"/>
      <c r="P34" s="858"/>
      <c r="Q34" s="838"/>
      <c r="R34" s="859"/>
      <c r="S34" s="37"/>
    </row>
    <row r="35" spans="1:19" ht="3" customHeight="1" thickBot="1" x14ac:dyDescent="0.3">
      <c r="A35" s="5"/>
      <c r="B35" s="852"/>
      <c r="C35" s="853"/>
      <c r="D35" s="853"/>
      <c r="E35" s="853"/>
      <c r="F35" s="853"/>
      <c r="G35" s="853"/>
      <c r="H35" s="853"/>
      <c r="I35" s="853"/>
      <c r="J35" s="853"/>
      <c r="K35" s="853"/>
      <c r="L35" s="853"/>
      <c r="M35" s="853"/>
      <c r="N35" s="853"/>
      <c r="O35" s="854"/>
      <c r="P35" s="860"/>
      <c r="Q35" s="820"/>
      <c r="R35" s="861"/>
      <c r="S35" s="37"/>
    </row>
    <row r="36" spans="1:19" ht="13.5" customHeight="1" thickBot="1" x14ac:dyDescent="0.3">
      <c r="A36" s="5"/>
      <c r="B36" s="852"/>
      <c r="C36" s="853"/>
      <c r="D36" s="853"/>
      <c r="E36" s="853"/>
      <c r="F36" s="853"/>
      <c r="G36" s="853"/>
      <c r="H36" s="853"/>
      <c r="I36" s="853"/>
      <c r="J36" s="853"/>
      <c r="K36" s="853"/>
      <c r="L36" s="853"/>
      <c r="M36" s="853"/>
      <c r="N36" s="853"/>
      <c r="O36" s="854"/>
      <c r="P36" s="70" t="s">
        <v>2</v>
      </c>
      <c r="Q36" s="70" t="s">
        <v>3</v>
      </c>
      <c r="R36" s="70" t="s">
        <v>4</v>
      </c>
      <c r="S36" s="37"/>
    </row>
    <row r="37" spans="1:19" ht="10.5" customHeight="1" thickBot="1" x14ac:dyDescent="0.3">
      <c r="A37" s="5"/>
      <c r="B37" s="855"/>
      <c r="C37" s="856"/>
      <c r="D37" s="856"/>
      <c r="E37" s="856"/>
      <c r="F37" s="856"/>
      <c r="G37" s="856"/>
      <c r="H37" s="856"/>
      <c r="I37" s="856"/>
      <c r="J37" s="856"/>
      <c r="K37" s="856"/>
      <c r="L37" s="856"/>
      <c r="M37" s="856"/>
      <c r="N37" s="856"/>
      <c r="O37" s="857"/>
      <c r="P37" s="28"/>
      <c r="Q37" s="28"/>
      <c r="R37" s="22"/>
      <c r="S37" s="37"/>
    </row>
    <row r="38" spans="1:19" ht="16.5" thickBot="1" x14ac:dyDescent="0.3">
      <c r="A38" s="39"/>
      <c r="B38" s="862" t="s">
        <v>76</v>
      </c>
      <c r="C38" s="863"/>
      <c r="D38" s="863"/>
      <c r="E38" s="863"/>
      <c r="F38" s="863"/>
      <c r="G38" s="863"/>
      <c r="H38" s="863"/>
      <c r="I38" s="863"/>
      <c r="J38" s="863"/>
      <c r="K38" s="863"/>
      <c r="L38" s="863"/>
      <c r="M38" s="863"/>
      <c r="N38" s="863"/>
      <c r="O38" s="863"/>
      <c r="P38" s="863"/>
      <c r="Q38" s="864"/>
      <c r="R38" s="865"/>
      <c r="S38" s="40"/>
    </row>
    <row r="39" spans="1:19" ht="12.75" customHeight="1" thickBot="1" x14ac:dyDescent="0.3">
      <c r="A39" s="39"/>
      <c r="B39" s="836" t="s">
        <v>77</v>
      </c>
      <c r="C39" s="837"/>
      <c r="D39" s="837"/>
      <c r="E39" s="41"/>
      <c r="F39" s="41"/>
      <c r="G39" s="42"/>
      <c r="H39" s="42"/>
      <c r="I39" s="43"/>
      <c r="J39" s="838" t="s">
        <v>78</v>
      </c>
      <c r="K39" s="838"/>
      <c r="L39" s="41"/>
      <c r="M39" s="41"/>
      <c r="N39" s="41"/>
      <c r="O39" s="44"/>
      <c r="P39" s="45"/>
      <c r="Q39" s="807" t="s">
        <v>79</v>
      </c>
      <c r="R39" s="808"/>
      <c r="S39" s="40"/>
    </row>
    <row r="40" spans="1:19" ht="12" customHeight="1" thickBot="1" x14ac:dyDescent="0.3">
      <c r="A40" s="39"/>
      <c r="B40" s="815"/>
      <c r="C40" s="816"/>
      <c r="D40" s="816"/>
      <c r="E40" s="46"/>
      <c r="F40" s="46"/>
      <c r="G40" s="47"/>
      <c r="H40" s="47"/>
      <c r="I40" s="48"/>
      <c r="J40" s="819"/>
      <c r="K40" s="819"/>
      <c r="L40" s="46"/>
      <c r="M40" s="46"/>
      <c r="N40" s="46"/>
      <c r="O40" s="49"/>
      <c r="P40" s="50"/>
      <c r="Q40" s="144" t="s">
        <v>80</v>
      </c>
      <c r="R40" s="28"/>
      <c r="S40" s="40"/>
    </row>
    <row r="41" spans="1:19" ht="10.5" customHeight="1" thickBot="1" x14ac:dyDescent="0.3">
      <c r="A41" s="39"/>
      <c r="B41" s="815"/>
      <c r="C41" s="816"/>
      <c r="D41" s="816"/>
      <c r="E41" s="51"/>
      <c r="F41" s="51"/>
      <c r="G41" s="52"/>
      <c r="H41" s="52"/>
      <c r="I41" s="53"/>
      <c r="J41" s="819"/>
      <c r="K41" s="819"/>
      <c r="L41" s="51"/>
      <c r="M41" s="51"/>
      <c r="N41" s="51"/>
      <c r="O41" s="54"/>
      <c r="P41" s="55"/>
      <c r="Q41" s="144" t="s">
        <v>81</v>
      </c>
      <c r="R41" s="28"/>
      <c r="S41" s="40"/>
    </row>
    <row r="42" spans="1:19" ht="9" customHeight="1" x14ac:dyDescent="0.25">
      <c r="A42" s="39"/>
      <c r="B42" s="141"/>
      <c r="C42" s="142"/>
      <c r="D42" s="142"/>
      <c r="E42" s="51"/>
      <c r="F42" s="51"/>
      <c r="G42" s="52"/>
      <c r="H42" s="52"/>
      <c r="I42" s="53"/>
      <c r="J42" s="143"/>
      <c r="K42" s="143"/>
      <c r="L42" s="51"/>
      <c r="M42" s="51"/>
      <c r="N42" s="51"/>
      <c r="O42" s="54"/>
      <c r="P42" s="55"/>
      <c r="Q42" s="798"/>
      <c r="R42" s="799"/>
      <c r="S42" s="40"/>
    </row>
    <row r="43" spans="1:19" ht="4.5" customHeight="1" thickBot="1" x14ac:dyDescent="0.3">
      <c r="A43" s="39"/>
      <c r="B43" s="141"/>
      <c r="C43" s="142"/>
      <c r="D43" s="142"/>
      <c r="E43" s="51"/>
      <c r="F43" s="51"/>
      <c r="G43" s="52"/>
      <c r="H43" s="52"/>
      <c r="I43" s="53"/>
      <c r="J43" s="143"/>
      <c r="K43" s="143"/>
      <c r="L43" s="51"/>
      <c r="M43" s="51"/>
      <c r="N43" s="51"/>
      <c r="O43" s="54"/>
      <c r="P43" s="55"/>
      <c r="Q43" s="800"/>
      <c r="R43" s="801"/>
      <c r="S43" s="40"/>
    </row>
    <row r="44" spans="1:19" ht="10.5" customHeight="1" thickBot="1" x14ac:dyDescent="0.3">
      <c r="A44" s="39"/>
      <c r="B44" s="815" t="s">
        <v>66</v>
      </c>
      <c r="C44" s="816"/>
      <c r="D44" s="816"/>
      <c r="E44" s="51"/>
      <c r="F44" s="51"/>
      <c r="G44" s="52"/>
      <c r="H44" s="52"/>
      <c r="I44" s="53"/>
      <c r="J44" s="819" t="s">
        <v>67</v>
      </c>
      <c r="K44" s="819"/>
      <c r="L44" s="51"/>
      <c r="M44" s="51"/>
      <c r="N44" s="51"/>
      <c r="O44" s="54"/>
      <c r="P44" s="55"/>
      <c r="Q44" s="821"/>
      <c r="R44" s="822"/>
      <c r="S44" s="40"/>
    </row>
    <row r="45" spans="1:19" ht="12.75" customHeight="1" x14ac:dyDescent="0.25">
      <c r="A45" s="39"/>
      <c r="B45" s="815"/>
      <c r="C45" s="816"/>
      <c r="D45" s="816"/>
      <c r="E45" s="56"/>
      <c r="F45" s="56"/>
      <c r="G45" s="47"/>
      <c r="H45" s="47"/>
      <c r="I45" s="48"/>
      <c r="J45" s="819"/>
      <c r="K45" s="819"/>
      <c r="L45" s="56"/>
      <c r="M45" s="56"/>
      <c r="N45" s="56"/>
      <c r="O45" s="49"/>
      <c r="P45" s="50"/>
      <c r="Q45" s="823"/>
      <c r="R45" s="824"/>
      <c r="S45" s="40"/>
    </row>
    <row r="46" spans="1:19" ht="15.75" thickBot="1" x14ac:dyDescent="0.3">
      <c r="A46" s="39"/>
      <c r="B46" s="817"/>
      <c r="C46" s="818"/>
      <c r="D46" s="818"/>
      <c r="E46" s="57"/>
      <c r="F46" s="57"/>
      <c r="G46" s="58"/>
      <c r="H46" s="58"/>
      <c r="I46" s="59"/>
      <c r="J46" s="820"/>
      <c r="K46" s="820"/>
      <c r="L46" s="57"/>
      <c r="M46" s="57"/>
      <c r="N46" s="57"/>
      <c r="O46" s="60"/>
      <c r="P46" s="61"/>
      <c r="Q46" s="825"/>
      <c r="R46" s="826"/>
      <c r="S46" s="40"/>
    </row>
    <row r="47" spans="1:19" ht="14.25" customHeight="1" thickBot="1" x14ac:dyDescent="0.3">
      <c r="A47" s="39"/>
      <c r="B47" s="827" t="s">
        <v>214</v>
      </c>
      <c r="C47" s="828"/>
      <c r="D47" s="828"/>
      <c r="E47" s="828"/>
      <c r="F47" s="828"/>
      <c r="G47" s="828"/>
      <c r="H47" s="828"/>
      <c r="I47" s="828"/>
      <c r="J47" s="828"/>
      <c r="K47" s="828"/>
      <c r="L47" s="828"/>
      <c r="M47" s="828"/>
      <c r="N47" s="828"/>
      <c r="O47" s="828"/>
      <c r="P47" s="828"/>
      <c r="Q47" s="828"/>
      <c r="R47" s="829"/>
      <c r="S47" s="40"/>
    </row>
    <row r="48" spans="1:19" ht="15.75" thickBot="1" x14ac:dyDescent="0.3">
      <c r="A48" s="39"/>
      <c r="B48" s="806" t="s">
        <v>82</v>
      </c>
      <c r="C48" s="807"/>
      <c r="D48" s="807"/>
      <c r="E48" s="807"/>
      <c r="F48" s="807"/>
      <c r="G48" s="807"/>
      <c r="H48" s="807"/>
      <c r="I48" s="807"/>
      <c r="J48" s="807" t="s">
        <v>83</v>
      </c>
      <c r="K48" s="807"/>
      <c r="L48" s="807"/>
      <c r="M48" s="807"/>
      <c r="N48" s="807"/>
      <c r="O48" s="807"/>
      <c r="P48" s="807"/>
      <c r="Q48" s="807"/>
      <c r="R48" s="808"/>
      <c r="S48" s="40"/>
    </row>
    <row r="49" spans="1:18" ht="9.75" customHeight="1" thickBot="1" x14ac:dyDescent="0.3">
      <c r="B49" s="802" t="s">
        <v>84</v>
      </c>
      <c r="C49" s="803"/>
      <c r="D49" s="546"/>
      <c r="E49" s="795" t="s">
        <v>85</v>
      </c>
      <c r="F49" s="548"/>
      <c r="G49" s="806" t="s">
        <v>86</v>
      </c>
      <c r="H49" s="807"/>
      <c r="I49" s="807"/>
      <c r="J49" s="802" t="s">
        <v>84</v>
      </c>
      <c r="K49" s="803"/>
      <c r="L49" s="546"/>
      <c r="M49" s="795" t="s">
        <v>85</v>
      </c>
      <c r="N49" s="548"/>
      <c r="O49" s="806" t="s">
        <v>86</v>
      </c>
      <c r="P49" s="807"/>
      <c r="Q49" s="807"/>
      <c r="R49" s="808"/>
    </row>
    <row r="50" spans="1:18" ht="15.75" thickBot="1" x14ac:dyDescent="0.3">
      <c r="B50" s="804"/>
      <c r="C50" s="805"/>
      <c r="D50" s="547"/>
      <c r="E50" s="796"/>
      <c r="F50" s="549"/>
      <c r="G50" s="809"/>
      <c r="H50" s="810"/>
      <c r="I50" s="810"/>
      <c r="J50" s="804"/>
      <c r="K50" s="805"/>
      <c r="L50" s="547"/>
      <c r="M50" s="796"/>
      <c r="N50" s="549"/>
      <c r="O50" s="830"/>
      <c r="P50" s="831"/>
      <c r="Q50" s="831"/>
      <c r="R50" s="832"/>
    </row>
    <row r="51" spans="1:18" ht="10.5" customHeight="1" x14ac:dyDescent="0.25">
      <c r="B51" s="802" t="s">
        <v>87</v>
      </c>
      <c r="C51" s="803"/>
      <c r="D51" s="546"/>
      <c r="E51" s="796"/>
      <c r="F51" s="549"/>
      <c r="G51" s="811"/>
      <c r="H51" s="812"/>
      <c r="I51" s="812"/>
      <c r="J51" s="802" t="s">
        <v>87</v>
      </c>
      <c r="K51" s="803"/>
      <c r="L51" s="546"/>
      <c r="M51" s="796"/>
      <c r="N51" s="549"/>
      <c r="O51" s="830"/>
      <c r="P51" s="831"/>
      <c r="Q51" s="831"/>
      <c r="R51" s="832"/>
    </row>
    <row r="52" spans="1:18" ht="10.5" customHeight="1" thickBot="1" x14ac:dyDescent="0.3">
      <c r="B52" s="804"/>
      <c r="C52" s="805"/>
      <c r="D52" s="547"/>
      <c r="E52" s="796"/>
      <c r="F52" s="549"/>
      <c r="G52" s="811"/>
      <c r="H52" s="812"/>
      <c r="I52" s="812"/>
      <c r="J52" s="804"/>
      <c r="K52" s="805"/>
      <c r="L52" s="547"/>
      <c r="M52" s="796"/>
      <c r="N52" s="549"/>
      <c r="O52" s="830"/>
      <c r="P52" s="831"/>
      <c r="Q52" s="831"/>
      <c r="R52" s="832"/>
    </row>
    <row r="53" spans="1:18" ht="11.25" customHeight="1" x14ac:dyDescent="0.25">
      <c r="B53" s="802" t="s">
        <v>88</v>
      </c>
      <c r="C53" s="803"/>
      <c r="D53" s="546"/>
      <c r="E53" s="796"/>
      <c r="F53" s="549"/>
      <c r="G53" s="811"/>
      <c r="H53" s="812"/>
      <c r="I53" s="812"/>
      <c r="J53" s="802" t="s">
        <v>88</v>
      </c>
      <c r="K53" s="803"/>
      <c r="L53" s="546"/>
      <c r="M53" s="796"/>
      <c r="N53" s="549"/>
      <c r="O53" s="830"/>
      <c r="P53" s="831"/>
      <c r="Q53" s="831"/>
      <c r="R53" s="832"/>
    </row>
    <row r="54" spans="1:18" ht="9.75" customHeight="1" thickBot="1" x14ac:dyDescent="0.3">
      <c r="B54" s="804"/>
      <c r="C54" s="805"/>
      <c r="D54" s="547"/>
      <c r="E54" s="797"/>
      <c r="F54" s="550"/>
      <c r="G54" s="813"/>
      <c r="H54" s="814"/>
      <c r="I54" s="814"/>
      <c r="J54" s="804"/>
      <c r="K54" s="805"/>
      <c r="L54" s="547"/>
      <c r="M54" s="797"/>
      <c r="N54" s="550"/>
      <c r="O54" s="833"/>
      <c r="P54" s="834"/>
      <c r="Q54" s="834"/>
      <c r="R54" s="835"/>
    </row>
    <row r="55" spans="1:18" ht="11.25" customHeight="1" x14ac:dyDescent="0.25">
      <c r="B55" s="551" t="s">
        <v>89</v>
      </c>
      <c r="C55" s="552"/>
      <c r="D55" s="552"/>
      <c r="E55" s="553"/>
      <c r="F55" s="62"/>
      <c r="G55" s="62"/>
      <c r="H55" s="62"/>
      <c r="I55" s="63"/>
      <c r="J55" s="551" t="s">
        <v>89</v>
      </c>
      <c r="K55" s="552"/>
      <c r="L55" s="552"/>
      <c r="M55" s="553"/>
      <c r="N55" s="531"/>
      <c r="O55" s="532"/>
      <c r="P55" s="532"/>
      <c r="Q55" s="532"/>
      <c r="R55" s="533"/>
    </row>
    <row r="56" spans="1:18" ht="10.5" customHeight="1" thickBot="1" x14ac:dyDescent="0.3">
      <c r="B56" s="554"/>
      <c r="C56" s="555"/>
      <c r="D56" s="555"/>
      <c r="E56" s="556"/>
      <c r="F56" s="64"/>
      <c r="G56" s="64"/>
      <c r="H56" s="64"/>
      <c r="I56" s="65"/>
      <c r="J56" s="554"/>
      <c r="K56" s="555"/>
      <c r="L56" s="555"/>
      <c r="M56" s="556"/>
      <c r="N56" s="534"/>
      <c r="O56" s="535"/>
      <c r="P56" s="535"/>
      <c r="Q56" s="535"/>
      <c r="R56" s="536"/>
    </row>
    <row r="57" spans="1:18" ht="8.25" customHeight="1" x14ac:dyDescent="0.25">
      <c r="B57" s="551" t="s">
        <v>90</v>
      </c>
      <c r="C57" s="552"/>
      <c r="D57" s="552"/>
      <c r="E57" s="553"/>
      <c r="F57" s="66"/>
      <c r="G57" s="66"/>
      <c r="H57" s="66"/>
      <c r="I57" s="67"/>
      <c r="J57" s="551" t="s">
        <v>90</v>
      </c>
      <c r="K57" s="552"/>
      <c r="L57" s="552"/>
      <c r="M57" s="553"/>
      <c r="N57" s="557"/>
      <c r="O57" s="558"/>
      <c r="P57" s="558"/>
      <c r="Q57" s="558"/>
      <c r="R57" s="559"/>
    </row>
    <row r="58" spans="1:18" ht="13.5" customHeight="1" thickBot="1" x14ac:dyDescent="0.3">
      <c r="B58" s="554"/>
      <c r="C58" s="555"/>
      <c r="D58" s="555"/>
      <c r="E58" s="556"/>
      <c r="F58" s="68"/>
      <c r="G58" s="68"/>
      <c r="H58" s="68"/>
      <c r="I58" s="69"/>
      <c r="J58" s="554"/>
      <c r="K58" s="555"/>
      <c r="L58" s="555"/>
      <c r="M58" s="556"/>
      <c r="N58" s="560"/>
      <c r="O58" s="561"/>
      <c r="P58" s="561"/>
      <c r="Q58" s="561"/>
      <c r="R58" s="562"/>
    </row>
    <row r="59" spans="1:18" ht="10.5" customHeight="1" x14ac:dyDescent="0.25">
      <c r="B59" s="525" t="s">
        <v>91</v>
      </c>
      <c r="C59" s="526"/>
      <c r="D59" s="526"/>
      <c r="E59" s="527"/>
      <c r="F59" s="62"/>
      <c r="G59" s="62"/>
      <c r="H59" s="62"/>
      <c r="I59" s="63"/>
      <c r="J59" s="525" t="s">
        <v>91</v>
      </c>
      <c r="K59" s="526"/>
      <c r="L59" s="526"/>
      <c r="M59" s="527"/>
      <c r="N59" s="531"/>
      <c r="O59" s="532"/>
      <c r="P59" s="532"/>
      <c r="Q59" s="532"/>
      <c r="R59" s="533"/>
    </row>
    <row r="60" spans="1:18" ht="15.75" thickBot="1" x14ac:dyDescent="0.3">
      <c r="B60" s="528"/>
      <c r="C60" s="529"/>
      <c r="D60" s="529"/>
      <c r="E60" s="530"/>
      <c r="F60" s="64"/>
      <c r="G60" s="64"/>
      <c r="H60" s="64"/>
      <c r="I60" s="65"/>
      <c r="J60" s="528"/>
      <c r="K60" s="529"/>
      <c r="L60" s="529"/>
      <c r="M60" s="530"/>
      <c r="N60" s="534"/>
      <c r="O60" s="535"/>
      <c r="P60" s="535"/>
      <c r="Q60" s="535"/>
      <c r="R60" s="536"/>
    </row>
    <row r="61" spans="1:18" ht="12.75" customHeight="1" x14ac:dyDescent="0.25">
      <c r="B61" s="525" t="s">
        <v>92</v>
      </c>
      <c r="C61" s="526"/>
      <c r="D61" s="526"/>
      <c r="E61" s="527"/>
      <c r="F61" s="66"/>
      <c r="G61" s="66"/>
      <c r="H61" s="66"/>
      <c r="I61" s="67"/>
      <c r="J61" s="525" t="s">
        <v>92</v>
      </c>
      <c r="K61" s="526"/>
      <c r="L61" s="526"/>
      <c r="M61" s="527"/>
      <c r="N61" s="557"/>
      <c r="O61" s="558"/>
      <c r="P61" s="558"/>
      <c r="Q61" s="558"/>
      <c r="R61" s="559"/>
    </row>
    <row r="62" spans="1:18" ht="15.75" thickBot="1" x14ac:dyDescent="0.3">
      <c r="B62" s="528"/>
      <c r="C62" s="529"/>
      <c r="D62" s="529"/>
      <c r="E62" s="530"/>
      <c r="F62" s="68"/>
      <c r="G62" s="68"/>
      <c r="H62" s="68"/>
      <c r="I62" s="69"/>
      <c r="J62" s="528"/>
      <c r="K62" s="529"/>
      <c r="L62" s="529"/>
      <c r="M62" s="530"/>
      <c r="N62" s="560"/>
      <c r="O62" s="561"/>
      <c r="P62" s="561"/>
      <c r="Q62" s="561"/>
      <c r="R62" s="562"/>
    </row>
    <row r="63" spans="1:18" ht="15.75" thickBot="1" x14ac:dyDescent="0.3">
      <c r="B63" s="543" t="s">
        <v>93</v>
      </c>
      <c r="C63" s="544"/>
      <c r="D63" s="544"/>
      <c r="E63" s="544"/>
      <c r="F63" s="544"/>
      <c r="G63" s="544"/>
      <c r="H63" s="544"/>
      <c r="I63" s="544"/>
      <c r="J63" s="544"/>
      <c r="K63" s="544"/>
      <c r="L63" s="544"/>
      <c r="M63" s="544"/>
      <c r="N63" s="544"/>
      <c r="O63" s="544"/>
      <c r="P63" s="544"/>
      <c r="Q63" s="544"/>
      <c r="R63" s="545"/>
    </row>
    <row r="64" spans="1:18" s="38" customFormat="1" ht="11.25" customHeight="1" x14ac:dyDescent="0.25">
      <c r="A64" s="15"/>
      <c r="B64" s="537" t="s">
        <v>94</v>
      </c>
      <c r="C64" s="538"/>
      <c r="D64" s="538"/>
      <c r="E64" s="531"/>
      <c r="F64" s="533"/>
      <c r="G64" s="604" t="s">
        <v>95</v>
      </c>
      <c r="H64" s="605"/>
      <c r="I64" s="606"/>
      <c r="J64" s="610"/>
      <c r="K64" s="611"/>
      <c r="L64" s="612"/>
      <c r="M64" s="605" t="s">
        <v>92</v>
      </c>
      <c r="N64" s="605"/>
      <c r="O64" s="606"/>
      <c r="P64" s="610"/>
      <c r="Q64" s="611"/>
      <c r="R64" s="612"/>
    </row>
    <row r="65" spans="1:19" s="38" customFormat="1" ht="15.75" thickBot="1" x14ac:dyDescent="0.3">
      <c r="A65" s="15"/>
      <c r="B65" s="540"/>
      <c r="C65" s="541"/>
      <c r="D65" s="541"/>
      <c r="E65" s="534"/>
      <c r="F65" s="536"/>
      <c r="G65" s="607"/>
      <c r="H65" s="608"/>
      <c r="I65" s="609"/>
      <c r="J65" s="613"/>
      <c r="K65" s="614"/>
      <c r="L65" s="615"/>
      <c r="M65" s="608"/>
      <c r="N65" s="608"/>
      <c r="O65" s="609"/>
      <c r="P65" s="613"/>
      <c r="Q65" s="614"/>
      <c r="R65" s="615"/>
    </row>
    <row r="66" spans="1:19" s="38" customFormat="1" ht="15" x14ac:dyDescent="0.25">
      <c r="A66" s="15"/>
      <c r="B66" s="5"/>
      <c r="C66" s="5"/>
      <c r="D66" s="5"/>
      <c r="E66" s="5"/>
      <c r="F66" s="5"/>
      <c r="G66" s="5"/>
      <c r="H66" s="5"/>
      <c r="I66" s="5"/>
      <c r="J66" s="5"/>
      <c r="K66" s="5"/>
      <c r="L66" s="5"/>
      <c r="M66" s="5"/>
      <c r="N66" s="5"/>
      <c r="O66" s="5"/>
      <c r="P66" s="5"/>
      <c r="Q66" s="5"/>
      <c r="R66" s="5"/>
    </row>
    <row r="67" spans="1:19" s="38" customFormat="1" ht="15" x14ac:dyDescent="0.25">
      <c r="A67" s="15"/>
      <c r="B67" s="794"/>
      <c r="C67" s="794"/>
      <c r="D67" s="794"/>
      <c r="E67" s="794"/>
      <c r="F67" s="794"/>
      <c r="G67" s="794"/>
      <c r="H67" s="794"/>
      <c r="I67" s="794"/>
      <c r="J67" s="794"/>
      <c r="K67" s="794"/>
      <c r="L67" s="794"/>
      <c r="M67" s="794"/>
      <c r="N67" s="794"/>
      <c r="O67" s="794"/>
      <c r="P67" s="794"/>
      <c r="Q67" s="794"/>
      <c r="R67" s="794"/>
    </row>
    <row r="68" spans="1:19" s="38" customFormat="1" ht="15" hidden="1" x14ac:dyDescent="0.25">
      <c r="A68" s="15"/>
      <c r="B68"/>
      <c r="C68"/>
      <c r="D68"/>
      <c r="E68"/>
      <c r="F68"/>
      <c r="G68"/>
      <c r="H68"/>
      <c r="I68"/>
      <c r="J68"/>
      <c r="K68"/>
      <c r="L68"/>
      <c r="M68"/>
      <c r="N68"/>
      <c r="O68"/>
      <c r="P68"/>
      <c r="Q68"/>
      <c r="R68"/>
    </row>
    <row r="69" spans="1:19" s="38" customFormat="1" ht="15" hidden="1" x14ac:dyDescent="0.25">
      <c r="A69" s="15"/>
      <c r="B69"/>
      <c r="C69"/>
      <c r="D69"/>
      <c r="E69"/>
      <c r="F69"/>
      <c r="G69"/>
      <c r="H69"/>
      <c r="I69"/>
      <c r="J69"/>
      <c r="K69"/>
      <c r="L69"/>
      <c r="M69"/>
      <c r="N69"/>
      <c r="O69"/>
      <c r="P69"/>
      <c r="Q69"/>
      <c r="R69"/>
    </row>
    <row r="70" spans="1:19" s="38" customFormat="1" ht="15" hidden="1" x14ac:dyDescent="0.25">
      <c r="A70" s="15"/>
      <c r="B70"/>
      <c r="C70"/>
      <c r="D70"/>
      <c r="E70"/>
      <c r="F70"/>
      <c r="G70"/>
      <c r="H70"/>
      <c r="I70"/>
      <c r="J70"/>
      <c r="K70"/>
      <c r="L70"/>
      <c r="M70"/>
      <c r="N70" s="105" t="s">
        <v>137</v>
      </c>
      <c r="O70"/>
      <c r="P70"/>
      <c r="Q70"/>
      <c r="R70"/>
    </row>
    <row r="71" spans="1:19" s="38" customFormat="1" ht="15" hidden="1" x14ac:dyDescent="0.25">
      <c r="A71" s="15"/>
      <c r="B71"/>
      <c r="C71"/>
      <c r="D71"/>
      <c r="E71"/>
      <c r="F71"/>
      <c r="G71"/>
      <c r="H71"/>
      <c r="I71"/>
      <c r="J71"/>
      <c r="K71"/>
      <c r="L71"/>
      <c r="M71"/>
      <c r="N71"/>
      <c r="O71"/>
      <c r="P71"/>
      <c r="Q71"/>
      <c r="R71"/>
    </row>
    <row r="72" spans="1:19" s="38" customFormat="1" ht="15" hidden="1" x14ac:dyDescent="0.25">
      <c r="A72" s="15"/>
      <c r="B72"/>
      <c r="C72"/>
      <c r="D72"/>
      <c r="E72"/>
      <c r="F72"/>
      <c r="G72"/>
      <c r="H72"/>
      <c r="I72"/>
      <c r="J72"/>
      <c r="K72"/>
      <c r="L72"/>
      <c r="M72"/>
      <c r="N72"/>
      <c r="O72"/>
      <c r="P72"/>
      <c r="Q72"/>
      <c r="R72"/>
    </row>
    <row r="73" spans="1:19" s="38" customFormat="1" ht="15" hidden="1" x14ac:dyDescent="0.25">
      <c r="A73" s="15"/>
      <c r="B73"/>
      <c r="C73"/>
      <c r="D73"/>
      <c r="E73"/>
      <c r="F73"/>
      <c r="G73"/>
      <c r="H73"/>
      <c r="I73"/>
      <c r="J73"/>
      <c r="K73"/>
      <c r="L73"/>
      <c r="M73"/>
      <c r="N73"/>
      <c r="O73"/>
      <c r="P73"/>
      <c r="Q73"/>
      <c r="R73"/>
    </row>
    <row r="74" spans="1:19" s="38" customFormat="1" ht="15" hidden="1" x14ac:dyDescent="0.25">
      <c r="A74" s="15"/>
      <c r="B74"/>
      <c r="C74"/>
      <c r="D74"/>
      <c r="E74"/>
      <c r="F74"/>
      <c r="G74"/>
      <c r="H74"/>
      <c r="I74"/>
      <c r="J74"/>
      <c r="K74"/>
      <c r="L74"/>
      <c r="M74"/>
      <c r="N74"/>
      <c r="O74"/>
      <c r="P74"/>
      <c r="Q74"/>
      <c r="R74"/>
    </row>
    <row r="75" spans="1:19" s="38" customFormat="1" ht="15" hidden="1" x14ac:dyDescent="0.25">
      <c r="A75" s="15"/>
      <c r="B75"/>
      <c r="C75"/>
      <c r="D75"/>
      <c r="E75"/>
      <c r="F75"/>
      <c r="G75"/>
      <c r="H75"/>
      <c r="I75"/>
      <c r="J75"/>
      <c r="K75"/>
      <c r="L75"/>
      <c r="M75"/>
      <c r="N75"/>
      <c r="O75"/>
      <c r="P75"/>
      <c r="Q75"/>
      <c r="R75"/>
    </row>
    <row r="76" spans="1:19" s="38" customFormat="1" ht="15" hidden="1" x14ac:dyDescent="0.25">
      <c r="A76" s="15"/>
      <c r="B76"/>
      <c r="C76"/>
      <c r="D76"/>
      <c r="E76"/>
      <c r="F76"/>
      <c r="G76"/>
      <c r="H76"/>
      <c r="I76"/>
      <c r="J76"/>
      <c r="K76"/>
      <c r="L76"/>
      <c r="M76"/>
      <c r="N76"/>
      <c r="O76"/>
      <c r="P76"/>
      <c r="Q76"/>
      <c r="R76"/>
    </row>
    <row r="77" spans="1:19" s="38" customFormat="1" ht="15" hidden="1" x14ac:dyDescent="0.25">
      <c r="A77" s="15"/>
      <c r="B77"/>
      <c r="C77"/>
      <c r="D77"/>
      <c r="E77"/>
      <c r="F77"/>
      <c r="G77"/>
      <c r="H77"/>
      <c r="I77"/>
      <c r="J77"/>
      <c r="K77"/>
      <c r="L77"/>
      <c r="M77"/>
      <c r="N77"/>
      <c r="O77"/>
      <c r="P77"/>
      <c r="Q77"/>
      <c r="R77"/>
    </row>
    <row r="78" spans="1:19" s="38" customFormat="1" ht="15" hidden="1" x14ac:dyDescent="0.25">
      <c r="A78" s="15"/>
      <c r="B78"/>
      <c r="C78"/>
      <c r="D78"/>
      <c r="E78"/>
      <c r="F78"/>
      <c r="G78"/>
      <c r="H78"/>
      <c r="I78"/>
      <c r="J78"/>
      <c r="K78"/>
      <c r="L78"/>
      <c r="M78"/>
      <c r="N78"/>
      <c r="O78"/>
      <c r="P78"/>
      <c r="Q78"/>
      <c r="R78"/>
    </row>
    <row r="79" spans="1:19" s="38" customFormat="1" ht="15" hidden="1" x14ac:dyDescent="0.25">
      <c r="A79" s="15"/>
      <c r="B79"/>
      <c r="C79"/>
      <c r="D79"/>
      <c r="E79"/>
      <c r="F79"/>
      <c r="G79"/>
      <c r="H79"/>
      <c r="I79"/>
      <c r="J79"/>
      <c r="K79"/>
      <c r="L79"/>
      <c r="M79"/>
      <c r="N79"/>
      <c r="O79"/>
      <c r="P79"/>
      <c r="Q79"/>
      <c r="R79"/>
    </row>
    <row r="80" spans="1:19" s="15" customFormat="1" ht="15" hidden="1" x14ac:dyDescent="0.25">
      <c r="B80"/>
      <c r="C80"/>
      <c r="D80"/>
      <c r="E80"/>
      <c r="F80"/>
      <c r="G80"/>
      <c r="H80"/>
      <c r="I80"/>
      <c r="J80"/>
      <c r="K80"/>
      <c r="L80"/>
      <c r="M80"/>
      <c r="N80"/>
      <c r="O80"/>
      <c r="P80"/>
      <c r="Q80"/>
      <c r="R80"/>
      <c r="S80" s="38"/>
    </row>
    <row r="81" spans="1:19" s="15" customFormat="1" ht="15" hidden="1" x14ac:dyDescent="0.25">
      <c r="B81"/>
      <c r="C81"/>
      <c r="D81"/>
      <c r="E81"/>
      <c r="F81"/>
      <c r="G81"/>
      <c r="H81"/>
      <c r="I81"/>
      <c r="J81"/>
      <c r="K81"/>
      <c r="L81"/>
      <c r="M81"/>
      <c r="N81"/>
      <c r="O81"/>
      <c r="P81"/>
      <c r="Q81"/>
      <c r="R81"/>
      <c r="S81" s="38"/>
    </row>
    <row r="82" spans="1:19" s="15" customFormat="1" ht="15" hidden="1" x14ac:dyDescent="0.25">
      <c r="B82"/>
      <c r="C82"/>
      <c r="D82"/>
      <c r="E82"/>
      <c r="F82"/>
      <c r="G82"/>
      <c r="H82"/>
      <c r="I82"/>
      <c r="J82"/>
      <c r="K82"/>
      <c r="L82"/>
      <c r="M82"/>
      <c r="N82"/>
      <c r="O82"/>
      <c r="P82"/>
      <c r="Q82"/>
      <c r="R82"/>
      <c r="S82" s="38"/>
    </row>
    <row r="83" spans="1:19" s="15" customFormat="1" ht="15" hidden="1" x14ac:dyDescent="0.25">
      <c r="B83"/>
      <c r="C83"/>
      <c r="D83"/>
      <c r="E83"/>
      <c r="F83"/>
      <c r="G83"/>
      <c r="H83"/>
      <c r="I83"/>
      <c r="J83"/>
      <c r="K83"/>
      <c r="L83"/>
      <c r="M83"/>
      <c r="N83"/>
      <c r="O83"/>
      <c r="P83"/>
      <c r="Q83"/>
      <c r="R83"/>
      <c r="S83" s="38"/>
    </row>
    <row r="84" spans="1:19" s="15" customFormat="1" ht="15" hidden="1" x14ac:dyDescent="0.25">
      <c r="B84"/>
      <c r="C84"/>
      <c r="D84"/>
      <c r="E84"/>
      <c r="F84"/>
      <c r="G84"/>
      <c r="H84"/>
      <c r="I84"/>
      <c r="J84"/>
      <c r="K84"/>
      <c r="L84"/>
      <c r="M84"/>
      <c r="N84"/>
      <c r="O84"/>
      <c r="P84"/>
      <c r="Q84"/>
      <c r="R84"/>
      <c r="S84" s="38"/>
    </row>
    <row r="85" spans="1:19" s="15" customFormat="1" ht="15" hidden="1" x14ac:dyDescent="0.25">
      <c r="B85"/>
      <c r="C85"/>
      <c r="D85"/>
      <c r="E85"/>
      <c r="F85"/>
      <c r="G85"/>
      <c r="H85"/>
      <c r="I85"/>
      <c r="J85"/>
      <c r="K85"/>
      <c r="L85"/>
      <c r="M85"/>
      <c r="N85"/>
      <c r="O85"/>
      <c r="P85"/>
      <c r="Q85"/>
      <c r="R85"/>
      <c r="S85" s="38"/>
    </row>
    <row r="86" spans="1:19" s="15" customFormat="1" ht="15" hidden="1" x14ac:dyDescent="0.25">
      <c r="B86"/>
      <c r="C86"/>
      <c r="D86"/>
      <c r="E86"/>
      <c r="F86"/>
      <c r="G86"/>
      <c r="H86"/>
      <c r="I86"/>
      <c r="J86"/>
      <c r="K86"/>
      <c r="L86"/>
      <c r="M86"/>
      <c r="N86"/>
      <c r="O86"/>
      <c r="P86"/>
      <c r="Q86"/>
      <c r="R86"/>
      <c r="S86" s="38"/>
    </row>
    <row r="87" spans="1:19" s="15" customFormat="1" ht="15" hidden="1" x14ac:dyDescent="0.25">
      <c r="B87"/>
      <c r="C87"/>
      <c r="D87"/>
      <c r="E87"/>
      <c r="F87"/>
      <c r="G87"/>
      <c r="H87"/>
      <c r="I87"/>
      <c r="J87"/>
      <c r="K87"/>
      <c r="L87"/>
      <c r="M87"/>
      <c r="N87"/>
      <c r="O87"/>
      <c r="P87"/>
      <c r="Q87"/>
      <c r="R87"/>
      <c r="S87" s="38"/>
    </row>
    <row r="88" spans="1:19" s="15" customFormat="1" ht="15" hidden="1" x14ac:dyDescent="0.25">
      <c r="B88"/>
      <c r="C88"/>
      <c r="D88"/>
      <c r="E88"/>
      <c r="F88"/>
      <c r="G88"/>
      <c r="H88"/>
      <c r="I88"/>
      <c r="J88"/>
      <c r="K88"/>
      <c r="L88"/>
      <c r="M88"/>
      <c r="N88"/>
      <c r="O88"/>
      <c r="P88"/>
      <c r="Q88"/>
      <c r="R88"/>
      <c r="S88" s="38"/>
    </row>
    <row r="89" spans="1:19" s="15" customFormat="1" ht="15" hidden="1" x14ac:dyDescent="0.25">
      <c r="B89"/>
      <c r="C89"/>
      <c r="D89"/>
      <c r="E89"/>
      <c r="F89"/>
      <c r="G89"/>
      <c r="H89"/>
      <c r="I89"/>
      <c r="J89"/>
      <c r="K89"/>
      <c r="L89"/>
      <c r="M89"/>
      <c r="N89"/>
      <c r="O89"/>
      <c r="P89"/>
      <c r="Q89"/>
      <c r="R89"/>
      <c r="S89" s="38"/>
    </row>
    <row r="90" spans="1:19" s="15" customFormat="1" ht="15" hidden="1" x14ac:dyDescent="0.25">
      <c r="B90"/>
      <c r="C90"/>
      <c r="D90"/>
      <c r="E90"/>
      <c r="F90"/>
      <c r="G90"/>
      <c r="H90"/>
      <c r="I90"/>
      <c r="J90"/>
      <c r="K90"/>
      <c r="L90"/>
      <c r="M90"/>
      <c r="N90"/>
      <c r="O90"/>
      <c r="P90"/>
      <c r="Q90"/>
      <c r="R90"/>
      <c r="S90" s="38"/>
    </row>
    <row r="91" spans="1:19" s="15" customFormat="1" ht="15" hidden="1" x14ac:dyDescent="0.25">
      <c r="B91"/>
      <c r="C91"/>
      <c r="D91"/>
      <c r="E91"/>
      <c r="F91"/>
      <c r="G91"/>
      <c r="H91"/>
      <c r="I91"/>
      <c r="J91"/>
      <c r="K91"/>
      <c r="L91"/>
      <c r="M91"/>
      <c r="N91"/>
      <c r="O91"/>
      <c r="P91"/>
      <c r="Q91"/>
      <c r="R91"/>
      <c r="S91" s="38"/>
    </row>
    <row r="92" spans="1:19" s="15" customFormat="1" ht="15" hidden="1" x14ac:dyDescent="0.25">
      <c r="B92"/>
      <c r="C92"/>
      <c r="D92"/>
      <c r="E92"/>
      <c r="F92"/>
      <c r="G92"/>
      <c r="H92"/>
      <c r="I92"/>
      <c r="J92"/>
      <c r="K92"/>
      <c r="L92"/>
      <c r="M92"/>
      <c r="N92"/>
      <c r="O92"/>
      <c r="P92"/>
      <c r="Q92"/>
      <c r="R92"/>
      <c r="S92" s="38"/>
    </row>
    <row r="93" spans="1:19" s="15" customFormat="1" ht="15" hidden="1" x14ac:dyDescent="0.25">
      <c r="B93"/>
      <c r="C93"/>
      <c r="D93"/>
      <c r="E93"/>
      <c r="F93"/>
      <c r="G93"/>
      <c r="H93"/>
      <c r="I93"/>
      <c r="J93"/>
      <c r="K93"/>
      <c r="L93"/>
      <c r="M93"/>
      <c r="N93"/>
      <c r="O93"/>
      <c r="P93"/>
      <c r="Q93"/>
      <c r="R93"/>
      <c r="S93" s="38"/>
    </row>
    <row r="94" spans="1:19" s="15" customFormat="1" ht="15" hidden="1" x14ac:dyDescent="0.25">
      <c r="B94"/>
      <c r="C94"/>
      <c r="D94"/>
      <c r="E94"/>
      <c r="F94"/>
      <c r="G94"/>
      <c r="H94"/>
      <c r="I94"/>
      <c r="J94"/>
      <c r="K94"/>
      <c r="L94"/>
      <c r="M94"/>
      <c r="N94"/>
      <c r="O94"/>
      <c r="P94"/>
      <c r="Q94"/>
      <c r="R94"/>
      <c r="S94" s="38"/>
    </row>
    <row r="95" spans="1:19" s="15" customFormat="1" ht="15" hidden="1" x14ac:dyDescent="0.25">
      <c r="B95"/>
      <c r="C95"/>
      <c r="D95"/>
      <c r="E95"/>
      <c r="F95"/>
      <c r="G95"/>
      <c r="H95"/>
      <c r="I95"/>
      <c r="J95"/>
      <c r="K95"/>
      <c r="L95"/>
      <c r="M95"/>
      <c r="N95"/>
      <c r="O95"/>
      <c r="P95"/>
      <c r="Q95"/>
      <c r="R95"/>
      <c r="S95" s="38"/>
    </row>
    <row r="96" spans="1:19" customFormat="1" ht="15" hidden="1" x14ac:dyDescent="0.25">
      <c r="A96" s="15"/>
      <c r="S96" s="38"/>
    </row>
    <row r="97" spans="1:19" customFormat="1" ht="15" hidden="1" x14ac:dyDescent="0.25">
      <c r="A97" s="15"/>
      <c r="S97" s="38"/>
    </row>
    <row r="98" spans="1:19" customFormat="1" ht="15" hidden="1" x14ac:dyDescent="0.25">
      <c r="A98" s="15"/>
      <c r="S98" s="38"/>
    </row>
    <row r="99" spans="1:19" customFormat="1" ht="15" hidden="1" x14ac:dyDescent="0.25">
      <c r="A99" s="15"/>
      <c r="S99" s="38"/>
    </row>
    <row r="100" spans="1:19" customFormat="1" ht="15" hidden="1" x14ac:dyDescent="0.25">
      <c r="A100" s="15"/>
      <c r="S100" s="38"/>
    </row>
    <row r="101" spans="1:19" customFormat="1" ht="15" hidden="1" x14ac:dyDescent="0.25">
      <c r="A101" s="15"/>
      <c r="S101" s="38"/>
    </row>
    <row r="102" spans="1:19" customFormat="1" ht="15" hidden="1" x14ac:dyDescent="0.25">
      <c r="A102" s="15"/>
      <c r="S102" s="38"/>
    </row>
    <row r="103" spans="1:19" customFormat="1" ht="15" hidden="1" x14ac:dyDescent="0.25">
      <c r="A103" s="15"/>
      <c r="S103" s="38"/>
    </row>
    <row r="104" spans="1:19" customFormat="1" ht="15" hidden="1" x14ac:dyDescent="0.25">
      <c r="A104" s="15"/>
      <c r="S104" s="38"/>
    </row>
    <row r="105" spans="1:19" customFormat="1" ht="15" hidden="1" x14ac:dyDescent="0.25">
      <c r="A105" s="15"/>
      <c r="S105" s="38"/>
    </row>
    <row r="106" spans="1:19" customFormat="1" ht="15" hidden="1" x14ac:dyDescent="0.25">
      <c r="A106" s="15"/>
      <c r="S106" s="38"/>
    </row>
    <row r="107" spans="1:19" customFormat="1" ht="15" hidden="1" x14ac:dyDescent="0.25">
      <c r="A107" s="15"/>
      <c r="S107" s="38"/>
    </row>
    <row r="108" spans="1:19" customFormat="1" ht="15" hidden="1" x14ac:dyDescent="0.25">
      <c r="A108" s="15"/>
      <c r="S108" s="38"/>
    </row>
    <row r="109" spans="1:19" customFormat="1" ht="15" hidden="1" x14ac:dyDescent="0.25">
      <c r="A109" s="15"/>
      <c r="D109">
        <v>1</v>
      </c>
      <c r="E109" t="s">
        <v>10</v>
      </c>
      <c r="F109">
        <v>2010</v>
      </c>
      <c r="G109" t="s">
        <v>80</v>
      </c>
      <c r="H109" t="s">
        <v>96</v>
      </c>
      <c r="I109" t="s">
        <v>97</v>
      </c>
      <c r="S109" s="38"/>
    </row>
    <row r="110" spans="1:19" customFormat="1" ht="15" hidden="1" x14ac:dyDescent="0.25">
      <c r="A110" s="15"/>
      <c r="D110">
        <v>2</v>
      </c>
      <c r="E110" t="s">
        <v>11</v>
      </c>
      <c r="F110">
        <v>2011</v>
      </c>
      <c r="G110" t="s">
        <v>81</v>
      </c>
      <c r="I110" t="s">
        <v>98</v>
      </c>
      <c r="S110" s="38"/>
    </row>
    <row r="111" spans="1:19" customFormat="1" ht="15" hidden="1" x14ac:dyDescent="0.25">
      <c r="A111" s="15"/>
      <c r="D111">
        <v>3</v>
      </c>
      <c r="E111" t="s">
        <v>12</v>
      </c>
      <c r="F111">
        <v>2012</v>
      </c>
      <c r="I111" t="s">
        <v>99</v>
      </c>
      <c r="S111" s="38"/>
    </row>
    <row r="112" spans="1:19" customFormat="1" ht="15" hidden="1" x14ac:dyDescent="0.25">
      <c r="A112" s="15"/>
      <c r="D112">
        <v>4</v>
      </c>
      <c r="E112" t="s">
        <v>13</v>
      </c>
      <c r="F112">
        <v>2013</v>
      </c>
      <c r="S112" s="38"/>
    </row>
    <row r="113" spans="1:19" customFormat="1" ht="15" hidden="1" x14ac:dyDescent="0.25">
      <c r="A113" s="15"/>
      <c r="D113">
        <v>5</v>
      </c>
      <c r="E113" t="s">
        <v>14</v>
      </c>
      <c r="F113">
        <v>2014</v>
      </c>
      <c r="S113" s="38"/>
    </row>
    <row r="114" spans="1:19" customFormat="1" ht="15" hidden="1" x14ac:dyDescent="0.25">
      <c r="A114" s="15"/>
      <c r="D114">
        <v>6</v>
      </c>
      <c r="E114" t="s">
        <v>15</v>
      </c>
      <c r="F114">
        <v>2015</v>
      </c>
      <c r="S114" s="38"/>
    </row>
    <row r="115" spans="1:19" customFormat="1" ht="15" hidden="1" x14ac:dyDescent="0.25">
      <c r="A115" s="15"/>
      <c r="D115">
        <v>7</v>
      </c>
      <c r="E115" t="s">
        <v>16</v>
      </c>
      <c r="F115">
        <v>2016</v>
      </c>
      <c r="S115" s="38"/>
    </row>
    <row r="116" spans="1:19" customFormat="1" ht="15" hidden="1" x14ac:dyDescent="0.25">
      <c r="A116" s="15"/>
      <c r="D116">
        <v>8</v>
      </c>
      <c r="E116" t="s">
        <v>29</v>
      </c>
      <c r="F116">
        <v>2017</v>
      </c>
      <c r="S116" s="38"/>
    </row>
    <row r="117" spans="1:19" customFormat="1" ht="15" hidden="1" x14ac:dyDescent="0.25">
      <c r="A117" s="15"/>
      <c r="D117">
        <v>9</v>
      </c>
      <c r="E117" t="s">
        <v>30</v>
      </c>
      <c r="F117">
        <v>2018</v>
      </c>
      <c r="S117" s="38"/>
    </row>
    <row r="118" spans="1:19" customFormat="1" ht="15" hidden="1" x14ac:dyDescent="0.25">
      <c r="A118" s="15"/>
      <c r="D118">
        <v>10</v>
      </c>
      <c r="E118" t="s">
        <v>17</v>
      </c>
      <c r="F118">
        <v>2019</v>
      </c>
      <c r="S118" s="38"/>
    </row>
    <row r="119" spans="1:19" customFormat="1" ht="15" hidden="1" x14ac:dyDescent="0.25">
      <c r="A119" s="15"/>
      <c r="D119">
        <v>11</v>
      </c>
      <c r="E119" t="s">
        <v>18</v>
      </c>
      <c r="F119">
        <v>2020</v>
      </c>
      <c r="S119" s="38"/>
    </row>
    <row r="120" spans="1:19" customFormat="1" ht="15" hidden="1" x14ac:dyDescent="0.25">
      <c r="A120" s="15"/>
      <c r="D120">
        <v>12</v>
      </c>
      <c r="E120" t="s">
        <v>19</v>
      </c>
      <c r="S120" s="38"/>
    </row>
    <row r="121" spans="1:19" customFormat="1" ht="15" hidden="1" x14ac:dyDescent="0.25">
      <c r="A121" s="15"/>
      <c r="D121">
        <v>13</v>
      </c>
      <c r="S121" s="38"/>
    </row>
    <row r="122" spans="1:19" customFormat="1" ht="15" hidden="1" x14ac:dyDescent="0.25">
      <c r="A122" s="15"/>
      <c r="D122">
        <v>14</v>
      </c>
      <c r="S122" s="38"/>
    </row>
    <row r="123" spans="1:19" customFormat="1" ht="15" hidden="1" x14ac:dyDescent="0.25">
      <c r="A123" s="15"/>
      <c r="D123">
        <v>15</v>
      </c>
      <c r="S123" s="38"/>
    </row>
    <row r="124" spans="1:19" customFormat="1" ht="15" hidden="1" x14ac:dyDescent="0.25">
      <c r="A124" s="15"/>
      <c r="D124">
        <v>16</v>
      </c>
      <c r="S124" s="38"/>
    </row>
    <row r="125" spans="1:19" customFormat="1" ht="15" hidden="1" x14ac:dyDescent="0.25">
      <c r="A125" s="15"/>
      <c r="D125">
        <v>17</v>
      </c>
      <c r="S125" s="38"/>
    </row>
    <row r="126" spans="1:19" customFormat="1" ht="15" hidden="1" x14ac:dyDescent="0.25">
      <c r="A126" s="15"/>
      <c r="D126">
        <v>18</v>
      </c>
      <c r="S126" s="38"/>
    </row>
    <row r="127" spans="1:19" customFormat="1" ht="15" hidden="1" x14ac:dyDescent="0.25">
      <c r="A127" s="15"/>
      <c r="D127">
        <v>19</v>
      </c>
      <c r="S127" s="38"/>
    </row>
    <row r="128" spans="1:19" ht="15" hidden="1" x14ac:dyDescent="0.25">
      <c r="D128">
        <v>20</v>
      </c>
    </row>
    <row r="129" spans="2:19" ht="15" hidden="1" x14ac:dyDescent="0.25">
      <c r="D129">
        <v>21</v>
      </c>
    </row>
    <row r="130" spans="2:19" s="15" customFormat="1" ht="15" hidden="1" x14ac:dyDescent="0.25">
      <c r="B130"/>
      <c r="C130"/>
      <c r="D130">
        <v>22</v>
      </c>
      <c r="E130"/>
      <c r="F130"/>
      <c r="G130"/>
      <c r="H130"/>
      <c r="I130"/>
      <c r="J130"/>
      <c r="K130"/>
      <c r="L130"/>
      <c r="M130"/>
      <c r="N130"/>
      <c r="O130"/>
      <c r="P130"/>
      <c r="Q130"/>
      <c r="R130"/>
      <c r="S130" s="38"/>
    </row>
    <row r="131" spans="2:19" s="15" customFormat="1" ht="15" hidden="1" x14ac:dyDescent="0.25">
      <c r="B131"/>
      <c r="C131"/>
      <c r="D131">
        <v>23</v>
      </c>
      <c r="E131"/>
      <c r="F131"/>
      <c r="G131"/>
      <c r="H131"/>
      <c r="I131"/>
      <c r="J131"/>
      <c r="K131"/>
      <c r="L131"/>
      <c r="M131"/>
      <c r="N131"/>
      <c r="O131"/>
      <c r="P131"/>
      <c r="Q131"/>
      <c r="R131"/>
      <c r="S131" s="38"/>
    </row>
    <row r="132" spans="2:19" ht="15" hidden="1" x14ac:dyDescent="0.25">
      <c r="D132">
        <v>24</v>
      </c>
    </row>
    <row r="133" spans="2:19" ht="15" hidden="1" x14ac:dyDescent="0.25">
      <c r="D133">
        <v>25</v>
      </c>
    </row>
    <row r="134" spans="2:19" ht="15" hidden="1" x14ac:dyDescent="0.25">
      <c r="D134">
        <v>26</v>
      </c>
    </row>
    <row r="135" spans="2:19" ht="15" hidden="1" x14ac:dyDescent="0.25">
      <c r="D135">
        <v>27</v>
      </c>
    </row>
    <row r="136" spans="2:19" ht="15" hidden="1" x14ac:dyDescent="0.25">
      <c r="D136">
        <v>28</v>
      </c>
    </row>
    <row r="137" spans="2:19" ht="15" hidden="1" x14ac:dyDescent="0.25">
      <c r="D137">
        <v>29</v>
      </c>
    </row>
    <row r="138" spans="2:19" ht="15" hidden="1" x14ac:dyDescent="0.25">
      <c r="D138">
        <v>30</v>
      </c>
    </row>
    <row r="139" spans="2:19" ht="15" hidden="1" x14ac:dyDescent="0.25">
      <c r="D139">
        <v>31</v>
      </c>
    </row>
    <row r="140" spans="2:19" ht="15" hidden="1" x14ac:dyDescent="0.25"/>
    <row r="141" spans="2:19" ht="15" hidden="1" x14ac:dyDescent="0.25"/>
    <row r="142" spans="2:19" ht="15" hidden="1" x14ac:dyDescent="0.25">
      <c r="B142" s="15"/>
      <c r="C142" s="15"/>
      <c r="D142" s="15"/>
      <c r="E142" s="15"/>
      <c r="F142" s="15"/>
      <c r="G142" s="15"/>
      <c r="H142" s="15"/>
      <c r="I142" s="15"/>
      <c r="J142" s="15"/>
      <c r="K142" s="15"/>
      <c r="L142" s="15"/>
      <c r="M142" s="15"/>
      <c r="N142" s="15"/>
      <c r="O142" s="15"/>
      <c r="P142" s="15"/>
      <c r="Q142" s="15"/>
      <c r="R142" s="15"/>
    </row>
    <row r="143" spans="2:19" ht="15" hidden="1" x14ac:dyDescent="0.25">
      <c r="B143" s="15"/>
      <c r="C143" s="15"/>
      <c r="D143" s="15"/>
      <c r="E143" s="15"/>
      <c r="F143" s="15"/>
      <c r="G143" s="15"/>
      <c r="H143" s="15"/>
      <c r="I143" s="15"/>
      <c r="J143" s="15"/>
      <c r="K143" s="15"/>
      <c r="L143" s="15"/>
      <c r="M143" s="15"/>
      <c r="N143" s="15"/>
      <c r="O143" s="15"/>
      <c r="P143" s="15"/>
      <c r="Q143" s="15"/>
      <c r="R143" s="15"/>
    </row>
    <row r="144" spans="2:19"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sheetData>
  <sheetProtection formatCells="0" formatColumns="0" formatRows="0" insertColumns="0" insertRows="0" insertHyperlinks="0" deleteColumns="0" deleteRows="0" selectLockedCells="1" sort="0" autoFilter="0" pivotTables="0"/>
  <protectedRanges>
    <protectedRange sqref="B17:R30 B32 P37:R37 R40:R41 E39:I46 L39:P46 D49:D54 F49 G50 L49:L54 N49 O50 N55:R62 F55:I62 E64 J64 P64" name="Rango1"/>
  </protectedRanges>
  <mergeCells count="129">
    <mergeCell ref="B2:D5"/>
    <mergeCell ref="E2:R2"/>
    <mergeCell ref="E3:R3"/>
    <mergeCell ref="E4:R4"/>
    <mergeCell ref="E5:H5"/>
    <mergeCell ref="I5:L5"/>
    <mergeCell ref="M5:O5"/>
    <mergeCell ref="P5:R5"/>
    <mergeCell ref="B20:E21"/>
    <mergeCell ref="B22:E23"/>
    <mergeCell ref="J20:M21"/>
    <mergeCell ref="F19:I19"/>
    <mergeCell ref="J19:M19"/>
    <mergeCell ref="N19:P19"/>
    <mergeCell ref="Q19:R19"/>
    <mergeCell ref="C12:D12"/>
    <mergeCell ref="K8:M8"/>
    <mergeCell ref="B7:B8"/>
    <mergeCell ref="C7:D7"/>
    <mergeCell ref="E7:J7"/>
    <mergeCell ref="K7:M7"/>
    <mergeCell ref="N7:R7"/>
    <mergeCell ref="B9:B10"/>
    <mergeCell ref="C9:D9"/>
    <mergeCell ref="N17:P18"/>
    <mergeCell ref="Q13:R16"/>
    <mergeCell ref="B17:E18"/>
    <mergeCell ref="B19:E19"/>
    <mergeCell ref="N28:P30"/>
    <mergeCell ref="Q28:R30"/>
    <mergeCell ref="F24:I25"/>
    <mergeCell ref="F22:I23"/>
    <mergeCell ref="J22:M23"/>
    <mergeCell ref="N22:P23"/>
    <mergeCell ref="Q22:R23"/>
    <mergeCell ref="N13:P16"/>
    <mergeCell ref="F17:I18"/>
    <mergeCell ref="J17:M18"/>
    <mergeCell ref="B13:E16"/>
    <mergeCell ref="F13:I16"/>
    <mergeCell ref="J13:M16"/>
    <mergeCell ref="Q17:R18"/>
    <mergeCell ref="N20:P21"/>
    <mergeCell ref="Q20:R21"/>
    <mergeCell ref="F20:I21"/>
    <mergeCell ref="B39:D41"/>
    <mergeCell ref="J39:K41"/>
    <mergeCell ref="Q39:R39"/>
    <mergeCell ref="J24:M25"/>
    <mergeCell ref="N24:P25"/>
    <mergeCell ref="J26:M27"/>
    <mergeCell ref="B32:O37"/>
    <mergeCell ref="P34:R35"/>
    <mergeCell ref="B38:R38"/>
    <mergeCell ref="Q26:R27"/>
    <mergeCell ref="Q24:R25"/>
    <mergeCell ref="F26:I27"/>
    <mergeCell ref="N26:P27"/>
    <mergeCell ref="B31:O31"/>
    <mergeCell ref="P31:R33"/>
    <mergeCell ref="B24:E25"/>
    <mergeCell ref="B26:E27"/>
    <mergeCell ref="B28:M28"/>
    <mergeCell ref="Q42:R43"/>
    <mergeCell ref="L51:L52"/>
    <mergeCell ref="B53:C54"/>
    <mergeCell ref="D53:D54"/>
    <mergeCell ref="J53:K54"/>
    <mergeCell ref="L53:L54"/>
    <mergeCell ref="M49:M54"/>
    <mergeCell ref="N49:N54"/>
    <mergeCell ref="O49:R49"/>
    <mergeCell ref="G50:I54"/>
    <mergeCell ref="B44:D46"/>
    <mergeCell ref="J44:K46"/>
    <mergeCell ref="B48:I48"/>
    <mergeCell ref="J48:R48"/>
    <mergeCell ref="B49:C50"/>
    <mergeCell ref="Q44:R44"/>
    <mergeCell ref="Q45:R46"/>
    <mergeCell ref="B47:R47"/>
    <mergeCell ref="D51:D52"/>
    <mergeCell ref="J51:K52"/>
    <mergeCell ref="O50:R54"/>
    <mergeCell ref="B51:C52"/>
    <mergeCell ref="G49:I49"/>
    <mergeCell ref="J49:K50"/>
    <mergeCell ref="L49:L50"/>
    <mergeCell ref="D49:D50"/>
    <mergeCell ref="E49:E54"/>
    <mergeCell ref="F49:F54"/>
    <mergeCell ref="J57:M58"/>
    <mergeCell ref="N57:R58"/>
    <mergeCell ref="B55:E56"/>
    <mergeCell ref="J55:M56"/>
    <mergeCell ref="N55:R56"/>
    <mergeCell ref="B59:E60"/>
    <mergeCell ref="J59:M60"/>
    <mergeCell ref="N59:R60"/>
    <mergeCell ref="B64:D65"/>
    <mergeCell ref="E64:F65"/>
    <mergeCell ref="G64:I65"/>
    <mergeCell ref="J64:L65"/>
    <mergeCell ref="M64:O65"/>
    <mergeCell ref="P64:R65"/>
    <mergeCell ref="N10:R10"/>
    <mergeCell ref="C8:D8"/>
    <mergeCell ref="E8:J8"/>
    <mergeCell ref="N8:R8"/>
    <mergeCell ref="K10:M10"/>
    <mergeCell ref="C10:D10"/>
    <mergeCell ref="B67:R67"/>
    <mergeCell ref="B61:E62"/>
    <mergeCell ref="J61:M62"/>
    <mergeCell ref="N61:R62"/>
    <mergeCell ref="B63:R63"/>
    <mergeCell ref="E9:J9"/>
    <mergeCell ref="K9:M9"/>
    <mergeCell ref="N9:R9"/>
    <mergeCell ref="E10:J10"/>
    <mergeCell ref="B11:B12"/>
    <mergeCell ref="C11:D11"/>
    <mergeCell ref="E11:J11"/>
    <mergeCell ref="K11:M11"/>
    <mergeCell ref="N11:R11"/>
    <mergeCell ref="E12:J12"/>
    <mergeCell ref="K12:M12"/>
    <mergeCell ref="N12:R12"/>
    <mergeCell ref="B57:E58"/>
  </mergeCells>
  <dataValidations count="5">
    <dataValidation type="list" allowBlank="1" showInputMessage="1" showErrorMessage="1" sqref="E64:F65 D49:D54 L49:L54">
      <formula1>$G$109:$G$110</formula1>
    </dataValidation>
    <dataValidation type="list" allowBlank="1" showInputMessage="1" showErrorMessage="1" sqref="L55:L58">
      <formula1>$C$87:$C$88</formula1>
    </dataValidation>
    <dataValidation type="list" allowBlank="1" showInputMessage="1" showErrorMessage="1" sqref="R37">
      <formula1>Anos</formula1>
    </dataValidation>
    <dataValidation type="list" allowBlank="1" showInputMessage="1" showErrorMessage="1" sqref="Q37">
      <formula1>Meses</formula1>
    </dataValidation>
    <dataValidation type="list" allowBlank="1" showInputMessage="1" showErrorMessage="1" sqref="P37">
      <formula1>Dias</formula1>
    </dataValidation>
  </dataValidations>
  <printOptions horizontalCentered="1" verticalCentered="1"/>
  <pageMargins left="0.23622047244094491" right="0.31496062992125984" top="0.23622047244094491" bottom="0.19685039370078741" header="0.23622047244094491" footer="0.31496062992125984"/>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INSTRUCCIONES</vt:lpstr>
      <vt:lpstr>INF. GRAL Y COMP. LABOR.</vt:lpstr>
      <vt:lpstr>FIJACION COMPROM. COMPORT.</vt:lpstr>
      <vt:lpstr>PORTAFOLIO DE EVIDENCIAS</vt:lpstr>
      <vt:lpstr>CONSOLIDACIÓN DE RESULTADOS</vt:lpstr>
      <vt:lpstr>ANEXO 1 - EV. PARCIAL EVENTUAL</vt:lpstr>
      <vt:lpstr>ANEXO 2 - EV. EXTRAORDINARIA</vt:lpstr>
      <vt:lpstr>Anos</vt:lpstr>
      <vt:lpstr>'ANEXO 1 - EV. PARCIAL EVENTUAL'!Área_de_impresión</vt:lpstr>
      <vt:lpstr>'ANEXO 2 - EV. EXTRAORDINARIA'!Área_de_impresión</vt:lpstr>
      <vt:lpstr>'CONSOLIDACIÓN DE RESULTADOS'!Área_de_impresión</vt:lpstr>
      <vt:lpstr>'FIJACION COMPROM. COMPORT.'!Área_de_impresión</vt:lpstr>
      <vt:lpstr>'INF. GRAL Y COMP. LABOR.'!Área_de_impresión</vt:lpstr>
      <vt:lpstr>INSTRUCCIONES!Área_de_impresión</vt:lpstr>
      <vt:lpstr>'PORTAFOLIO DE EVIDENCIAS'!Área_de_impresión</vt:lpstr>
      <vt:lpstr>Compromisos</vt:lpstr>
      <vt:lpstr>'FIJACION COMPROM. COMPORT.'!Conductas</vt:lpstr>
      <vt:lpstr>Dias</vt:lpstr>
      <vt:lpstr>Meses</vt:lpstr>
      <vt:lpstr>Nivel_Jerarquico</vt:lpstr>
      <vt:lpstr>Nivel_Jerarquico_Evaluador</vt:lpstr>
    </vt:vector>
  </TitlesOfParts>
  <Company>WINDOWS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CNSC</dc:creator>
  <cp:lastModifiedBy>UNIDAD VICTIMAS</cp:lastModifiedBy>
  <cp:lastPrinted>2017-10-12T20:26:04Z</cp:lastPrinted>
  <dcterms:created xsi:type="dcterms:W3CDTF">2010-01-20T01:03:48Z</dcterms:created>
  <dcterms:modified xsi:type="dcterms:W3CDTF">2017-10-12T20:59:06Z</dcterms:modified>
</cp:coreProperties>
</file>