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Eudomenia Cotes\Desktop\Codificacion2021\"/>
    </mc:Choice>
  </mc:AlternateContent>
  <xr:revisionPtr revIDLastSave="0" documentId="13_ncr:1_{DB2F95ED-9015-4A07-A7EC-E45E4DC1DDFA}" xr6:coauthVersionLast="46" xr6:coauthVersionMax="46" xr10:uidLastSave="{00000000-0000-0000-0000-000000000000}"/>
  <bookViews>
    <workbookView xWindow="-120" yWindow="-120" windowWidth="20730" windowHeight="11160" xr2:uid="{00000000-000D-0000-FFFF-FFFF00000000}"/>
  </bookViews>
  <sheets>
    <sheet name="H 1" sheetId="19172" r:id="rId1"/>
    <sheet name="Hoja2" sheetId="19177" state="hidden" r:id="rId2"/>
    <sheet name="H 2" sheetId="19173" r:id="rId3"/>
    <sheet name="H 3" sheetId="19166" r:id="rId4"/>
    <sheet name="H 3.1" sheetId="19179" r:id="rId5"/>
    <sheet name="H 4" sheetId="19167" r:id="rId6"/>
    <sheet name="H 5" sheetId="19170" r:id="rId7"/>
    <sheet name="Valores2021" sheetId="19180" state="hidden" r:id="rId8"/>
    <sheet name="control de cambios" sheetId="19178" r:id="rId9"/>
    <sheet name="Hoja1" sheetId="19176" state="hidden" r:id="rId10"/>
  </sheets>
  <externalReferences>
    <externalReference r:id="rId11"/>
    <externalReference r:id="rId12"/>
    <externalReference r:id="rId13"/>
    <externalReference r:id="rId14"/>
    <externalReference r:id="rId15"/>
    <externalReference r:id="rId16"/>
  </externalReferences>
  <definedNames>
    <definedName name="_xlnm.Print_Area" localSheetId="0">'H 1'!$A$1:$AT$70</definedName>
    <definedName name="_xlnm.Print_Area" localSheetId="2">'H 2'!$A$1:$T$57</definedName>
    <definedName name="_xlnm.Print_Area" localSheetId="3">'H 3'!$A$1:$N$74</definedName>
    <definedName name="_xlnm.Print_Area" localSheetId="4">'H 3.1'!$A$1:$N$74</definedName>
    <definedName name="_xlnm.Print_Area" localSheetId="5">'H 4'!$A$1:$AL$77</definedName>
    <definedName name="_xlnm.Print_Area" localSheetId="6">'H 5'!$A$1:$O$31</definedName>
    <definedName name="COMUNIDAD_INDIGENA">[1]DANE!$F$57:$F$150</definedName>
    <definedName name="COMUNIDADES">[1]DANE!$G$7:$G$16</definedName>
    <definedName name="DEPARTAMENTOS">[1]DANE!$F$2:$F$34</definedName>
    <definedName name="DESCRIPCION">[1]DANE!$G$31:$G$33</definedName>
    <definedName name="DESCRIPCION_1">[1]DANE!$G$35:$G$37</definedName>
    <definedName name="DESCRIPCION_2">[1]DANE!$G$39:$G$41</definedName>
    <definedName name="DIRECCIONES_TERRITORIALES">[1]DANE!$F$36:$F$55</definedName>
    <definedName name="DIRECTORIO">'[2]Consolidado 2014-2'!$W$1048487:$W$1048576</definedName>
    <definedName name="DIS" localSheetId="8">[3]Hoja1!$O$1:$O$6</definedName>
    <definedName name="DISCAPACIDAD" localSheetId="8">[4]LISTAS!$F$2:$F$7</definedName>
    <definedName name="DISCAPACIDAD">[5]LISTAS!$F$2:$F$7</definedName>
    <definedName name="Documento" localSheetId="8">[3]Hoja1!$A$1:$A$5</definedName>
    <definedName name="Documento">[5]Hoja2!$A$1:$A$5</definedName>
    <definedName name="DPTO" localSheetId="8">'[3]Hoja 2'!$C$2:$C$34</definedName>
    <definedName name="DPTO">[5]Hoja1!$C$2:$C$34</definedName>
    <definedName name="DT" localSheetId="8">'[3]Hoja 2'!$A$2:$A$21</definedName>
    <definedName name="DT">[5]Hoja1!$A$2:$A$21</definedName>
    <definedName name="ETAPA">[6]Consolidado!$DR$1048572:$DR$1048576</definedName>
    <definedName name="ETAPA_EN_LA_QUE_SE_ATIENDE">[1]DANE!$G$22:$G$26</definedName>
    <definedName name="Etnia" localSheetId="8">[3]Hoja1!$J$1:$J$7</definedName>
    <definedName name="ETNIA">[5]LISTAS!$E$2:$E$8</definedName>
    <definedName name="genero" localSheetId="8">[3]Hoja1!$H$1:$H$4</definedName>
    <definedName name="GENERO">[5]LISTAS!$D$2:$D$5</definedName>
    <definedName name="Grupo" localSheetId="8">[3]Hoja1!$D$1:$D$8</definedName>
    <definedName name="HECHOS_VICTIMIZANTES">[1]DANE!$H$40:$H$52</definedName>
    <definedName name="Linea" localSheetId="8">[3]Hoja1!$L$1:$L$2</definedName>
    <definedName name="Linea">[5]Hoja2!$L$1:$L$2</definedName>
    <definedName name="Lineas">[5]Hoja2!$Q$1:$Q$4</definedName>
    <definedName name="Misionales">Hoja1!$A$1:$A$3</definedName>
    <definedName name="NA">Hoja1!$I$1:$I$2</definedName>
    <definedName name="Noaplica">Hoja1!$I$2</definedName>
    <definedName name="NOMBRE_FUNCIONARIO">[1]DANE!$A$1244:$A$1341</definedName>
    <definedName name="Responsable">Hoja1!$D$1:$D$4</definedName>
    <definedName name="Secretarias">Hoja1!$F$1:$F$4</definedName>
    <definedName name="sexo" localSheetId="8">[3]Hoja1!$F$1:$F$4</definedName>
    <definedName name="SEXO">[5]LISTAS!$C$2:$C$5</definedName>
    <definedName name="SI_O_NO">[1]DANE!$G$28:$G$29</definedName>
    <definedName name="TIPO_DE_DOCUMENTO" localSheetId="8">[4]LISTAS!$A$2:$A$7</definedName>
    <definedName name="VINCULO_CON_EL_JEFE_DE_HOGAR" localSheetId="8">[4]LISTAS!$B$2:$B$9</definedName>
    <definedName name="VINCULO_CON_EL_JEFE_DE_HOGAR">[5]LISTAS!$B$2:$B$9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19179" l="1"/>
  <c r="G11" i="19179"/>
  <c r="G12" i="19179"/>
  <c r="G13" i="19179"/>
  <c r="G14" i="19179"/>
  <c r="G15" i="19179"/>
  <c r="G16" i="19179"/>
  <c r="G17" i="19179"/>
  <c r="G18" i="19179"/>
  <c r="G19" i="19179"/>
  <c r="G20" i="19179"/>
  <c r="G21" i="19179"/>
  <c r="G22" i="19179"/>
  <c r="G23" i="19179"/>
  <c r="G24" i="19179"/>
  <c r="G25" i="19179"/>
  <c r="G26" i="19179"/>
  <c r="G27" i="19179"/>
  <c r="G28" i="19179"/>
  <c r="G29" i="19179"/>
  <c r="G30" i="19179"/>
  <c r="G31" i="19179"/>
  <c r="G32" i="19179"/>
  <c r="G33" i="19179"/>
  <c r="G34" i="19179"/>
  <c r="G35" i="19179"/>
  <c r="G36" i="19179"/>
  <c r="G37" i="19179"/>
  <c r="G38" i="19179"/>
  <c r="G39" i="19179"/>
  <c r="G40" i="19179"/>
  <c r="G41" i="19179"/>
  <c r="G42" i="19179"/>
  <c r="G43" i="19179"/>
  <c r="G44" i="19179"/>
  <c r="G45" i="19179"/>
  <c r="G46" i="19179"/>
  <c r="G47" i="19179"/>
  <c r="G48" i="19179"/>
  <c r="G49" i="19179"/>
  <c r="G50" i="19179"/>
  <c r="G51" i="19179"/>
  <c r="G52" i="19179"/>
  <c r="G53" i="19179"/>
  <c r="G54" i="19179"/>
  <c r="G55" i="19179"/>
  <c r="G56" i="19179"/>
  <c r="G57" i="19179"/>
  <c r="G58" i="19179"/>
  <c r="G9" i="19179"/>
  <c r="E10" i="19179"/>
  <c r="E11" i="19179"/>
  <c r="E12" i="19179"/>
  <c r="E13" i="19179"/>
  <c r="E14" i="19179"/>
  <c r="E15" i="19179"/>
  <c r="E16" i="19179"/>
  <c r="E17" i="19179"/>
  <c r="E18" i="19179"/>
  <c r="E19" i="19179"/>
  <c r="E20" i="19179"/>
  <c r="E21" i="19179"/>
  <c r="E22" i="19179"/>
  <c r="E23" i="19179"/>
  <c r="E24" i="19179"/>
  <c r="E25" i="19179"/>
  <c r="E26" i="19179"/>
  <c r="E27" i="19179"/>
  <c r="E28" i="19179"/>
  <c r="E29" i="19179"/>
  <c r="E30" i="19179"/>
  <c r="E31" i="19179"/>
  <c r="E32" i="19179"/>
  <c r="E33" i="19179"/>
  <c r="E34" i="19179"/>
  <c r="E35" i="19179"/>
  <c r="E36" i="19179"/>
  <c r="E37" i="19179"/>
  <c r="E38" i="19179"/>
  <c r="E39" i="19179"/>
  <c r="E40" i="19179"/>
  <c r="E41" i="19179"/>
  <c r="E42" i="19179"/>
  <c r="E43" i="19179"/>
  <c r="E44" i="19179"/>
  <c r="E45" i="19179"/>
  <c r="E46" i="19179"/>
  <c r="E47" i="19179"/>
  <c r="E48" i="19179"/>
  <c r="E49" i="19179"/>
  <c r="E50" i="19179"/>
  <c r="E51" i="19179"/>
  <c r="E52" i="19179"/>
  <c r="E53" i="19179"/>
  <c r="E54" i="19179"/>
  <c r="E55" i="19179"/>
  <c r="E56" i="19179"/>
  <c r="E57" i="19179"/>
  <c r="E58" i="19179"/>
  <c r="E9" i="19179"/>
  <c r="G10" i="19166"/>
  <c r="G11" i="19166"/>
  <c r="G12" i="19166"/>
  <c r="G13" i="19166"/>
  <c r="G14" i="19166"/>
  <c r="G15" i="19166"/>
  <c r="G16" i="19166"/>
  <c r="G17" i="19166"/>
  <c r="G18" i="19166"/>
  <c r="G19" i="19166"/>
  <c r="G20" i="19166"/>
  <c r="G21" i="19166"/>
  <c r="G22" i="19166"/>
  <c r="G23" i="19166"/>
  <c r="G24" i="19166"/>
  <c r="G25" i="19166"/>
  <c r="G26" i="19166"/>
  <c r="G27" i="19166"/>
  <c r="G28" i="19166"/>
  <c r="G29" i="19166"/>
  <c r="G30" i="19166"/>
  <c r="G31" i="19166"/>
  <c r="G32" i="19166"/>
  <c r="G33" i="19166"/>
  <c r="G34" i="19166"/>
  <c r="G35" i="19166"/>
  <c r="G36" i="19166"/>
  <c r="G37" i="19166"/>
  <c r="G38" i="19166"/>
  <c r="G39" i="19166"/>
  <c r="G40" i="19166"/>
  <c r="G41" i="19166"/>
  <c r="G42" i="19166"/>
  <c r="G43" i="19166"/>
  <c r="G44" i="19166"/>
  <c r="G45" i="19166"/>
  <c r="G46" i="19166"/>
  <c r="G47" i="19166"/>
  <c r="G48" i="19166"/>
  <c r="G49" i="19166"/>
  <c r="G50" i="19166"/>
  <c r="G51" i="19166"/>
  <c r="G52" i="19166"/>
  <c r="G53" i="19166"/>
  <c r="G54" i="19166"/>
  <c r="G55" i="19166"/>
  <c r="G56" i="19166"/>
  <c r="G57" i="19166"/>
  <c r="G58" i="19166"/>
  <c r="E10" i="19166"/>
  <c r="E11" i="19166"/>
  <c r="E12" i="19166"/>
  <c r="E13" i="19166"/>
  <c r="E14" i="19166"/>
  <c r="E15" i="19166"/>
  <c r="E16" i="19166"/>
  <c r="E17" i="19166"/>
  <c r="E18" i="19166"/>
  <c r="E19" i="19166"/>
  <c r="E20" i="19166"/>
  <c r="E21" i="19166"/>
  <c r="E22" i="19166"/>
  <c r="E23" i="19166"/>
  <c r="E24" i="19166"/>
  <c r="E25" i="19166"/>
  <c r="E26" i="19166"/>
  <c r="E27" i="19166"/>
  <c r="E28" i="19166"/>
  <c r="E29" i="19166"/>
  <c r="E30" i="19166"/>
  <c r="E31" i="19166"/>
  <c r="E32" i="19166"/>
  <c r="E33" i="19166"/>
  <c r="E34" i="19166"/>
  <c r="E35" i="19166"/>
  <c r="E36" i="19166"/>
  <c r="E37" i="19166"/>
  <c r="E38" i="19166"/>
  <c r="E39" i="19166"/>
  <c r="E40" i="19166"/>
  <c r="E41" i="19166"/>
  <c r="E42" i="19166"/>
  <c r="E43" i="19166"/>
  <c r="E44" i="19166"/>
  <c r="E45" i="19166"/>
  <c r="E46" i="19166"/>
  <c r="E47" i="19166"/>
  <c r="E48" i="19166"/>
  <c r="E49" i="19166"/>
  <c r="E50" i="19166"/>
  <c r="E51" i="19166"/>
  <c r="E52" i="19166"/>
  <c r="E53" i="19166"/>
  <c r="E54" i="19166"/>
  <c r="E55" i="19166"/>
  <c r="E56" i="19166"/>
  <c r="E57" i="19166"/>
  <c r="E58" i="19166"/>
  <c r="G9" i="19166"/>
  <c r="E9" i="19166"/>
  <c r="K58" i="19179"/>
  <c r="L58" i="19179"/>
  <c r="K57" i="19179"/>
  <c r="L57" i="19179"/>
  <c r="K56" i="19179"/>
  <c r="L56" i="19179"/>
  <c r="K55" i="19179"/>
  <c r="L55" i="19179"/>
  <c r="K54" i="19179"/>
  <c r="L54" i="19179"/>
  <c r="K53" i="19179"/>
  <c r="L53" i="19179"/>
  <c r="K52" i="19179"/>
  <c r="L52" i="19179"/>
  <c r="K51" i="19179"/>
  <c r="L51" i="19179"/>
  <c r="K50" i="19179"/>
  <c r="L50" i="19179"/>
  <c r="K49" i="19179"/>
  <c r="L49" i="19179"/>
  <c r="K48" i="19179"/>
  <c r="L48" i="19179"/>
  <c r="K47" i="19179"/>
  <c r="L47" i="19179"/>
  <c r="K46" i="19179"/>
  <c r="L46" i="19179"/>
  <c r="K45" i="19179"/>
  <c r="L45" i="19179"/>
  <c r="K44" i="19179"/>
  <c r="L44" i="19179"/>
  <c r="K43" i="19179"/>
  <c r="L43" i="19179"/>
  <c r="K42" i="19179"/>
  <c r="L42" i="19179"/>
  <c r="K41" i="19179"/>
  <c r="L41" i="19179"/>
  <c r="K40" i="19179"/>
  <c r="L40" i="19179"/>
  <c r="K39" i="19179"/>
  <c r="L39" i="19179"/>
  <c r="K38" i="19179"/>
  <c r="L38" i="19179"/>
  <c r="K37" i="19179"/>
  <c r="L37" i="19179"/>
  <c r="K36" i="19179"/>
  <c r="L36" i="19179"/>
  <c r="K35" i="19179"/>
  <c r="L35" i="19179"/>
  <c r="K34" i="19179"/>
  <c r="L34" i="19179"/>
  <c r="K33" i="19179"/>
  <c r="L33" i="19179"/>
  <c r="K32" i="19179"/>
  <c r="L32" i="19179"/>
  <c r="K31" i="19179"/>
  <c r="L31" i="19179"/>
  <c r="K30" i="19179"/>
  <c r="L30" i="19179"/>
  <c r="K29" i="19179"/>
  <c r="L29" i="19179"/>
  <c r="K28" i="19179"/>
  <c r="L28" i="19179"/>
  <c r="K27" i="19179"/>
  <c r="L27" i="19179"/>
  <c r="K26" i="19179"/>
  <c r="L26" i="19179"/>
  <c r="K25" i="19179"/>
  <c r="L25" i="19179"/>
  <c r="K24" i="19179"/>
  <c r="L24" i="19179"/>
  <c r="K23" i="19179"/>
  <c r="L23" i="19179"/>
  <c r="K22" i="19179"/>
  <c r="L22" i="19179"/>
  <c r="K21" i="19179"/>
  <c r="L21" i="19179"/>
  <c r="K20" i="19179"/>
  <c r="L20" i="19179"/>
  <c r="K19" i="19179"/>
  <c r="L19" i="19179"/>
  <c r="K18" i="19179"/>
  <c r="L18" i="19179"/>
  <c r="K17" i="19179"/>
  <c r="L17" i="19179"/>
  <c r="K16" i="19179"/>
  <c r="L16" i="19179"/>
  <c r="K15" i="19179"/>
  <c r="L15" i="19179"/>
  <c r="K14" i="19179"/>
  <c r="L14" i="19179"/>
  <c r="K13" i="19179"/>
  <c r="L13" i="19179"/>
  <c r="K12" i="19179"/>
  <c r="L12" i="19179"/>
  <c r="K11" i="19179"/>
  <c r="L11" i="19179"/>
  <c r="K10" i="19179"/>
  <c r="L10" i="19179"/>
  <c r="K9" i="19179"/>
  <c r="L9" i="19179"/>
  <c r="L59" i="19179" s="1"/>
  <c r="O18" i="19172"/>
  <c r="K53" i="19166"/>
  <c r="L53" i="19166"/>
  <c r="K54" i="19166"/>
  <c r="L54" i="19166"/>
  <c r="K55" i="19166"/>
  <c r="L55" i="19166"/>
  <c r="K56" i="19166"/>
  <c r="L56" i="19166"/>
  <c r="K57" i="19166"/>
  <c r="L57" i="19166"/>
  <c r="K58" i="19166"/>
  <c r="L58" i="19166"/>
  <c r="J19" i="19172"/>
  <c r="K11" i="19166"/>
  <c r="L11" i="19166" s="1"/>
  <c r="K10" i="19166"/>
  <c r="L10" i="19166"/>
  <c r="K9" i="19166"/>
  <c r="L9" i="19166" s="1"/>
  <c r="K52" i="19166"/>
  <c r="L52" i="19166"/>
  <c r="K51" i="19166"/>
  <c r="L51" i="19166" s="1"/>
  <c r="K50" i="19166"/>
  <c r="L50" i="19166"/>
  <c r="K49" i="19166"/>
  <c r="L49" i="19166" s="1"/>
  <c r="K48" i="19166"/>
  <c r="L48" i="19166"/>
  <c r="K47" i="19166"/>
  <c r="L47" i="19166" s="1"/>
  <c r="K46" i="19166"/>
  <c r="L46" i="19166"/>
  <c r="K45" i="19166"/>
  <c r="L45" i="19166" s="1"/>
  <c r="K44" i="19166"/>
  <c r="L44" i="19166"/>
  <c r="K43" i="19166"/>
  <c r="L43" i="19166" s="1"/>
  <c r="K42" i="19166"/>
  <c r="L42" i="19166"/>
  <c r="K41" i="19166"/>
  <c r="L41" i="19166" s="1"/>
  <c r="K40" i="19166"/>
  <c r="L40" i="19166"/>
  <c r="K39" i="19166"/>
  <c r="L39" i="19166" s="1"/>
  <c r="K38" i="19166"/>
  <c r="L38" i="19166"/>
  <c r="K37" i="19166"/>
  <c r="L37" i="19166" s="1"/>
  <c r="K36" i="19166"/>
  <c r="L36" i="19166"/>
  <c r="K35" i="19166"/>
  <c r="L35" i="19166" s="1"/>
  <c r="K34" i="19166"/>
  <c r="L34" i="19166"/>
  <c r="K33" i="19166"/>
  <c r="L33" i="19166" s="1"/>
  <c r="K32" i="19166"/>
  <c r="L32" i="19166"/>
  <c r="K31" i="19166"/>
  <c r="L31" i="19166" s="1"/>
  <c r="K30" i="19166"/>
  <c r="L30" i="19166"/>
  <c r="K29" i="19166"/>
  <c r="L29" i="19166" s="1"/>
  <c r="K28" i="19166"/>
  <c r="L28" i="19166"/>
  <c r="K27" i="19166"/>
  <c r="L27" i="19166" s="1"/>
  <c r="K26" i="19166"/>
  <c r="L26" i="19166"/>
  <c r="K25" i="19166"/>
  <c r="L25" i="19166" s="1"/>
  <c r="K24" i="19166"/>
  <c r="L24" i="19166"/>
  <c r="K23" i="19166"/>
  <c r="L23" i="19166" s="1"/>
  <c r="K22" i="19166"/>
  <c r="L22" i="19166"/>
  <c r="K21" i="19166"/>
  <c r="L21" i="19166" s="1"/>
  <c r="K20" i="19166"/>
  <c r="L20" i="19166"/>
  <c r="K19" i="19166"/>
  <c r="L19" i="19166" s="1"/>
  <c r="K18" i="19166"/>
  <c r="L18" i="19166"/>
  <c r="K17" i="19166"/>
  <c r="L17" i="19166" s="1"/>
  <c r="K16" i="19166"/>
  <c r="L16" i="19166"/>
  <c r="K15" i="19166"/>
  <c r="L15" i="19166" s="1"/>
  <c r="K14" i="19166"/>
  <c r="L14" i="19166"/>
  <c r="K13" i="19166"/>
  <c r="L13" i="19166" s="1"/>
  <c r="K12" i="19166"/>
  <c r="L12" i="19166"/>
  <c r="L59" i="19166" l="1"/>
  <c r="R10" i="19173" s="1"/>
  <c r="R20" i="19173" s="1"/>
</calcChain>
</file>

<file path=xl/sharedStrings.xml><?xml version="1.0" encoding="utf-8"?>
<sst xmlns="http://schemas.openxmlformats.org/spreadsheetml/2006/main" count="6422" uniqueCount="2625">
  <si>
    <t>Nombre Representante:</t>
  </si>
  <si>
    <t>Nombre Representante Legal:</t>
  </si>
  <si>
    <t>Nombre:</t>
  </si>
  <si>
    <t>a)</t>
  </si>
  <si>
    <t>b)</t>
  </si>
  <si>
    <t>c)</t>
  </si>
  <si>
    <t>d)</t>
  </si>
  <si>
    <t>DEPARTAMENTO</t>
  </si>
  <si>
    <t>MUNICIPIO</t>
  </si>
  <si>
    <t>1.</t>
  </si>
  <si>
    <t>2.</t>
  </si>
  <si>
    <t>e)</t>
  </si>
  <si>
    <t>f)</t>
  </si>
  <si>
    <t>RURAL</t>
  </si>
  <si>
    <t>LOCALIZACION DEL PROYECTO</t>
  </si>
  <si>
    <t>3.</t>
  </si>
  <si>
    <t>DISPERSO</t>
  </si>
  <si>
    <t>4.</t>
  </si>
  <si>
    <t>CORREGIMIENTO (Barrio)</t>
  </si>
  <si>
    <t>ENTIDAD</t>
  </si>
  <si>
    <t>6.</t>
  </si>
  <si>
    <t>7.</t>
  </si>
  <si>
    <t>NUMERO</t>
  </si>
  <si>
    <t>5.</t>
  </si>
  <si>
    <r>
      <t xml:space="preserve">A.T. </t>
    </r>
    <r>
      <rPr>
        <sz val="8"/>
        <color indexed="23"/>
        <rFont val="Arial"/>
        <family val="2"/>
      </rPr>
      <t xml:space="preserve">Asistencia Técnica  </t>
    </r>
  </si>
  <si>
    <r>
      <t xml:space="preserve">EST.D. </t>
    </r>
    <r>
      <rPr>
        <sz val="8"/>
        <color indexed="23"/>
        <rFont val="Arial"/>
        <family val="2"/>
      </rPr>
      <t>Estudios y Diseños</t>
    </r>
  </si>
  <si>
    <r>
      <t>D.O.</t>
    </r>
    <r>
      <rPr>
        <sz val="8"/>
        <color indexed="23"/>
        <rFont val="Arial"/>
        <family val="2"/>
      </rPr>
      <t xml:space="preserve">  Dirección de Obra</t>
    </r>
  </si>
  <si>
    <r>
      <t xml:space="preserve">A.S. </t>
    </r>
    <r>
      <rPr>
        <sz val="8"/>
        <color indexed="23"/>
        <rFont val="Arial"/>
        <family val="2"/>
      </rPr>
      <t>Asistencia Social</t>
    </r>
  </si>
  <si>
    <t>INDIGENAS</t>
  </si>
  <si>
    <t>VEREDA(S)  (Dirección, Localidad, Predio)</t>
  </si>
  <si>
    <t>Firma:</t>
  </si>
  <si>
    <t>CAMPESINOS</t>
  </si>
  <si>
    <t>Otro.</t>
  </si>
  <si>
    <t>INFORMACION GENERAL DEL PROYECTO</t>
  </si>
  <si>
    <t>TIPO DE APORTE</t>
  </si>
  <si>
    <t>ACTIVIDAD</t>
  </si>
  <si>
    <t>CUMPLE
 (Si / No)</t>
  </si>
  <si>
    <t>DESCRIPCION DEL APORTE</t>
  </si>
  <si>
    <t>VERIFICACION DE CONDICIONES ESTRUCTURA GENERAL DEL PROYECTO</t>
  </si>
  <si>
    <t>ENTIDAD (ES)
RESPONSABLE</t>
  </si>
  <si>
    <r>
      <t>MAT.</t>
    </r>
    <r>
      <rPr>
        <sz val="8"/>
        <color indexed="23"/>
        <rFont val="Arial"/>
        <family val="2"/>
      </rPr>
      <t xml:space="preserve"> Materiales de construcción</t>
    </r>
  </si>
  <si>
    <t>VALOR ESTIMADO</t>
  </si>
  <si>
    <t>Total Proyecto</t>
  </si>
  <si>
    <t>Tipos de Aporte:</t>
  </si>
  <si>
    <r>
      <t xml:space="preserve">S.PUB. </t>
    </r>
    <r>
      <rPr>
        <sz val="8"/>
        <color indexed="23"/>
        <rFont val="Arial"/>
        <family val="2"/>
      </rPr>
      <t>Servicios públicos</t>
    </r>
  </si>
  <si>
    <r>
      <t xml:space="preserve">INT. </t>
    </r>
    <r>
      <rPr>
        <sz val="8"/>
        <color indexed="23"/>
        <rFont val="Arial"/>
        <family val="2"/>
      </rPr>
      <t>Interventoría.</t>
    </r>
  </si>
  <si>
    <t>APORTES Y FUENTES DE FINANCIACION</t>
  </si>
  <si>
    <t>RESPONSABLE DEL PROYECTO - EJECUTOR</t>
  </si>
  <si>
    <t>Ejecutar el proyecto en cumplimiento de los requisitos y normatividad vigente aplicable.</t>
  </si>
  <si>
    <t>Asumir los costos adicionales que puedan presentarse en el proyecto por concepto de deficiencias en diseño, planeación, así como imprevistos.</t>
  </si>
  <si>
    <t>8.</t>
  </si>
  <si>
    <t>AFROCOLOMBIANOS</t>
  </si>
  <si>
    <t>ITEM</t>
  </si>
  <si>
    <t>UNIDAD</t>
  </si>
  <si>
    <t>CANTIDAD</t>
  </si>
  <si>
    <t>VALOR TOTAL ESTIMADO</t>
  </si>
  <si>
    <t>ESPECIFICACIONES</t>
  </si>
  <si>
    <t>g)</t>
  </si>
  <si>
    <t>h)</t>
  </si>
  <si>
    <t>VALOR UNITARIO</t>
  </si>
  <si>
    <t>TOTAL</t>
  </si>
  <si>
    <t>Informar oportunamente a LA UNIDAD para la aprobación respectiva, sobre cualquier situación o imprevisto que origine ajustes o modificaciones al objeto del proyecto.</t>
  </si>
  <si>
    <t>Dar el crédito respectivo a LA UNIDAD sobre su participación y aporte en el proyecto.</t>
  </si>
  <si>
    <t>CONSOLIDADO APORTE DE LA UNIDAD</t>
  </si>
  <si>
    <t>FECHA DE ELABORACION:</t>
  </si>
  <si>
    <t>dd</t>
  </si>
  <si>
    <t>mm</t>
  </si>
  <si>
    <t>aa</t>
  </si>
  <si>
    <t>PROYECTO:</t>
  </si>
  <si>
    <t>ULTIMA FECHA DE MODIFICACION:</t>
  </si>
  <si>
    <t>UND</t>
  </si>
  <si>
    <t>CANT</t>
  </si>
  <si>
    <t>INDICADOR</t>
  </si>
  <si>
    <t>Meses</t>
  </si>
  <si>
    <t>Mes 1</t>
  </si>
  <si>
    <t>Mes 2</t>
  </si>
  <si>
    <t>Mes 3</t>
  </si>
  <si>
    <t>Mes 4</t>
  </si>
  <si>
    <t>Mes 5</t>
  </si>
  <si>
    <t>Mes 6</t>
  </si>
  <si>
    <t>Mes 7</t>
  </si>
  <si>
    <t>S1</t>
  </si>
  <si>
    <t>S2</t>
  </si>
  <si>
    <t>S3</t>
  </si>
  <si>
    <t>S4</t>
  </si>
  <si>
    <t>PROGRAMADO</t>
  </si>
  <si>
    <t>Objeto del proyecto (descripción general)</t>
  </si>
  <si>
    <t>Impacto social y comunitario del proyecto (descripción general)</t>
  </si>
  <si>
    <t>9. CRONOGRAMA DE EJECUCION</t>
  </si>
  <si>
    <t>CÓDIGO DEL PROYECTO:</t>
  </si>
  <si>
    <t>Marque  X</t>
  </si>
  <si>
    <t>REGISTRO FOTOGRÁFICO</t>
  </si>
  <si>
    <t>FOTOGRAFÍA</t>
  </si>
  <si>
    <t>Fecha de elaboración:  dd _________ mes _________________ año _____</t>
  </si>
  <si>
    <t>CONCENTRICO</t>
  </si>
  <si>
    <r>
      <t>DOT.</t>
    </r>
    <r>
      <rPr>
        <sz val="8"/>
        <color indexed="23"/>
        <rFont val="Arial"/>
        <family val="2"/>
      </rPr>
      <t xml:space="preserve"> Dotación</t>
    </r>
  </si>
  <si>
    <r>
      <t xml:space="preserve">a) Ejecutar el proyecto en los tiempos acordados en el presente formato, una vez recibido el aporte de La </t>
    </r>
    <r>
      <rPr>
        <b/>
        <sz val="8"/>
        <rFont val="Arial"/>
        <family val="2"/>
      </rPr>
      <t>Unidad para la Atención y Reparación Integral a las Victimas.</t>
    </r>
  </si>
  <si>
    <t>CÓDIGO DEL PROYECTO</t>
  </si>
  <si>
    <t>OTRA?</t>
  </si>
  <si>
    <t>RAIZALES</t>
  </si>
  <si>
    <t>ROM</t>
  </si>
  <si>
    <r>
      <t xml:space="preserve">PROCESO AL QUE PERTENECE EL PROYECTO (LINEA DE ACCIÓN) </t>
    </r>
    <r>
      <rPr>
        <sz val="8"/>
        <rFont val="Arial"/>
        <family val="2"/>
      </rPr>
      <t>(marcar con X)</t>
    </r>
  </si>
  <si>
    <t xml:space="preserve">PREVENCIÓN  </t>
  </si>
  <si>
    <t>AYUDA Y  ATENCION INMEDIATA</t>
  </si>
  <si>
    <t>i)</t>
  </si>
  <si>
    <t>Número de personas víctimas beneficiadas con el proyecto</t>
  </si>
  <si>
    <t>REQUISITOS PARA APOYO CON MATERIALES DE CONSTRUCCIÓN PARA PROYECTOS DE INFRAESTRUCTURA SOCIAL Y COMUNITARIA (PISC)</t>
  </si>
  <si>
    <t>NO APLICA</t>
  </si>
  <si>
    <t>REQUISITOS PARA APOYO CON DOTACION DE MOBILIARIO PARA PROYECTOS DE INFRAESTRUCTURA SOCIAL Y COMUNITARIA (PISC)</t>
  </si>
  <si>
    <t>2. Compromiso de sostenibilidad</t>
  </si>
  <si>
    <r>
      <rPr>
        <b/>
        <sz val="8"/>
        <color indexed="23"/>
        <rFont val="Arial"/>
        <family val="2"/>
      </rPr>
      <t>LOT.</t>
    </r>
    <r>
      <rPr>
        <sz val="8"/>
        <color indexed="23"/>
        <rFont val="Arial"/>
        <family val="2"/>
      </rPr>
      <t xml:space="preserve"> Lote </t>
    </r>
  </si>
  <si>
    <t>Teniendo en cuenta el presente formato, la entidad responsable de su ejecución se compromete a:</t>
  </si>
  <si>
    <t>Garantizar los recursos necesarios para el funcionamiento y mantenimiento de la infraestructura y definir el o los responsables de su administración.</t>
  </si>
  <si>
    <t>RESPONSABLE DE LA EJECUCIÓN DEL PROYECTO ISC Y/O RECIBO DE MATERIALES Y/O MOBILIARIO</t>
  </si>
  <si>
    <t>Cubrir los gastos que se generen a partir de las anteriores responsabilidades.</t>
  </si>
  <si>
    <t>Entregar la obra en buenas condiciones para su uso.</t>
  </si>
  <si>
    <t>ENTIDAD RESPONSABLE DE LA EJECUCIONDEL PROYECTO:</t>
  </si>
  <si>
    <t>MUNICIPIO:</t>
  </si>
  <si>
    <t>DEPTO:</t>
  </si>
  <si>
    <t>Número de personas en condición de vulnerabilidad beneficiadas</t>
  </si>
  <si>
    <t>OBSERVACIONES (informar fecha de expedición del documento)</t>
  </si>
  <si>
    <t>j)</t>
  </si>
  <si>
    <r>
      <t xml:space="preserve">c) Informar oportunamente a </t>
    </r>
    <r>
      <rPr>
        <b/>
        <sz val="8"/>
        <rFont val="Arial"/>
        <family val="2"/>
      </rPr>
      <t xml:space="preserve">LA UARIV </t>
    </r>
    <r>
      <rPr>
        <sz val="8"/>
        <rFont val="Arial"/>
        <family val="2"/>
      </rPr>
      <t>sobre cualquier situación o imprevisto que origine ajustes en el cronograma del proyecto.</t>
    </r>
  </si>
  <si>
    <t xml:space="preserve">PUNTO DE ENTREGA MATERIALES Y/O MOBILIARIO: </t>
  </si>
  <si>
    <t>FORMATO DE ESTRUCTURA TÉCNICA - PISC</t>
  </si>
  <si>
    <t>PREVENCIÓN DE HECHOS VICTIMIZANTES</t>
  </si>
  <si>
    <t xml:space="preserve">APOYO A PROYECTOS DE INFRAESTRUCTURA SOCIAL Y COMUNITARIA </t>
  </si>
  <si>
    <t>Páginas: 1 de 5</t>
  </si>
  <si>
    <t>Código: 310,03,15-19</t>
  </si>
  <si>
    <t xml:space="preserve">PREVENCIÓN DE HECHOS VICTIMIZANTES </t>
  </si>
  <si>
    <t>APOYO A PROYECTOS DE INFRAESTRUCTURA SOCIAL Y COMUNITARIA</t>
  </si>
  <si>
    <t>Páginas: 3 de 5</t>
  </si>
  <si>
    <t>Páginas: 4 de 5</t>
  </si>
  <si>
    <t>Páginas: 5 de 5</t>
  </si>
  <si>
    <t>DESCRIPCION DEL BIEN Y/O PRODUCTO</t>
  </si>
  <si>
    <t>UNIDAD DE MEDIDA</t>
  </si>
  <si>
    <t>ADITIVOS, PEGANTES E IMPERMEABILIZANTES</t>
  </si>
  <si>
    <t>Unidad</t>
  </si>
  <si>
    <t>Cal apagada</t>
  </si>
  <si>
    <t>kilogramo</t>
  </si>
  <si>
    <t>Elastosil bronco blanco 1/4</t>
  </si>
  <si>
    <t>galón</t>
  </si>
  <si>
    <t>Igas gris x 4.5 m</t>
  </si>
  <si>
    <t>rollo</t>
  </si>
  <si>
    <t>Impermeabilizante integral para morteros (Sika 1 o equivalente) x 2 kg</t>
  </si>
  <si>
    <t>Impermeabilizante integral para morteros (Sika 1 o equivalente) x 20 kg</t>
  </si>
  <si>
    <t>Impermeabilizante integral para morteros (Sika 1 o equivalente) x 4 kg</t>
  </si>
  <si>
    <t>Recubrimiento impermeable para zonas húmedas, tanques y piscinas (Sika 101 o equivalente) x 2 kg</t>
  </si>
  <si>
    <t>Manto Asfaltico con foil - 1,10 metros de ancho x 9,10 metros de largo</t>
  </si>
  <si>
    <t>Sellador y adhesivo elástico (Masilla Sikaflex 1-A o equivalente) blanco</t>
  </si>
  <si>
    <t>unidad</t>
  </si>
  <si>
    <t>Sellador y adhesivo elástico (Masilla Sikaflex 1-A o equivalente) negro</t>
  </si>
  <si>
    <t>Mortero listo seco impermeable</t>
  </si>
  <si>
    <t>Mortero listo seco para mampostería</t>
  </si>
  <si>
    <t>Mortero listo seco para pisos</t>
  </si>
  <si>
    <t>Mortero listo seco para pisos (Sikalisto piso o equivalente)</t>
  </si>
  <si>
    <t>Adhesivo epoxi tixotrópico de dos componentes (Sikadur 31 o equivalente) adhesivo epoxica gris</t>
  </si>
  <si>
    <t>Adhesivo para concreto fresco y endurecido (Sikadur 32 primer adhesivo epoxica o equivalente)</t>
  </si>
  <si>
    <t>Aditivo para la adherencia de morteros y revestimientos (Sikalatex aditivo para el mortero o equivalente)</t>
  </si>
  <si>
    <t>Geotextil 1600S No Tejido Ancho 3.50 m (Referencia Pavco o equivalente)</t>
  </si>
  <si>
    <t>Metro Lineal</t>
  </si>
  <si>
    <t>Geotextil 1700 Tejido Ancho 3.85 m (Referencia Pavco o equivalente)</t>
  </si>
  <si>
    <t>Geotextil 1800 No Tejido Ancho 3.50 m (Referencia Pavco o equivalente</t>
  </si>
  <si>
    <t>Geotextil 2000 No Tejido Ancho 3.50 m (Referencia Pavco o equivalente)</t>
  </si>
  <si>
    <t>Geotextil 2100 Tejido Ancho 3.85 m (Referencia Pavco o equivalente)</t>
  </si>
  <si>
    <t>Geotextil 2400 Tejido Ancho 3.85 m (Referencia Pavco o equivalente)</t>
  </si>
  <si>
    <t>Impermeabilizante igasol cubierta x 20kg</t>
  </si>
  <si>
    <t>Impermeabilizante igasol cubierta x 3,5kg</t>
  </si>
  <si>
    <t>Impermeabilizante igol denso x 18kg</t>
  </si>
  <si>
    <t>Impermeabilizante igol denso x 3kg</t>
  </si>
  <si>
    <t>Impermeabilizante igol imprimante x 16kg</t>
  </si>
  <si>
    <t>Impermeabilizante igol imprimante x 3kg</t>
  </si>
  <si>
    <t>Tela de refuerzo para impermeabilizaciones acrílicas y de poliuretano por 40ml</t>
  </si>
  <si>
    <t>Blanco de zinc</t>
  </si>
  <si>
    <t>libra</t>
  </si>
  <si>
    <t>Desformaleteante para desencofre de concreto (Separol o equivalente) para desencofrar</t>
  </si>
  <si>
    <t>ACEROS,MALLAS Y MATERIALES DE CANTERA</t>
  </si>
  <si>
    <t>Acero de refuerzo. Varilla corrugada w60 x 6m. Diámetro de 1 1/4”</t>
  </si>
  <si>
    <t>Acero de refuerzo. Varilla corrugada w60 x 6m. Diámetro de 1 1/8”</t>
  </si>
  <si>
    <t>Acero de refuerzo. Varilla corrugada w60 x 6m. Diámetro de 1 3/8”</t>
  </si>
  <si>
    <t>Acero de refuerzo. Varilla corrugada w60 x 6m. Diámetro de 1/2”</t>
  </si>
  <si>
    <t>Acero de refuerzo. Varilla corrugada w60 x 6m. Diámetro de 1/4”</t>
  </si>
  <si>
    <t>Acero de refuerzo. Varilla corrugada w60 x 6m. Diámetro de 1”</t>
  </si>
  <si>
    <t>Acero de refuerzo. Varilla corrugada w60 x 6m. Diámetro de 3/8”</t>
  </si>
  <si>
    <t>Acero de refuerzo. Varilla corrugada w60 x 6m. Diámetro de 5/8”</t>
  </si>
  <si>
    <t>Acero de refuerzo. Varilla corrugada w60 x 6m. Diámetro de 7/8”</t>
  </si>
  <si>
    <t>Chipa de acero corrugado. Diámetro de 1/4"</t>
  </si>
  <si>
    <t>Chipa de acero corrugado. Diámetro de 3/8"</t>
  </si>
  <si>
    <t>Malla de acero electrosoldada abertura de 15x15 grafil 4 mm</t>
  </si>
  <si>
    <t>Metro cuadrado</t>
  </si>
  <si>
    <t>Malla de acero electrosoldada abertura de 15x15 grafil 4,5 mm</t>
  </si>
  <si>
    <t>Malla de acero electrosoldada abertura de 15x15 grafil 5 mm</t>
  </si>
  <si>
    <t>Malla de acero electrosoldada abertura de 15x15 grafil 5,5 mm</t>
  </si>
  <si>
    <t>Malla de acero electrosoldada abertura de 15x15 grafil 6 mm</t>
  </si>
  <si>
    <t>Malla de acero electrosoldada abertura de 15x15 grafil 6,5 mm</t>
  </si>
  <si>
    <t>Malla de acero electrosoldada abertura de 15x15 grafil 7 mm</t>
  </si>
  <si>
    <t>Malla de acero electrosoldada abertura de 15x15 grafil 7,5 mm</t>
  </si>
  <si>
    <t>Malla de acero electrosoldada abertura de 15x15 grafil 8 mm</t>
  </si>
  <si>
    <t>Malla de acero electrosoldada abertura de 15x15 grafil 8,5 mm</t>
  </si>
  <si>
    <t>Malla de acero electrosoldada abertura de 15x25 grafil 4 mm</t>
  </si>
  <si>
    <t>Malla de acero electrosoldada abertura de 15x30 grafil 4 mm</t>
  </si>
  <si>
    <t>Malla de acero electrosoldada abertura de 15x30 grafil 5 mm</t>
  </si>
  <si>
    <t>Malla de acero electrosoldada abertura de 20x20 grafil 5 mm</t>
  </si>
  <si>
    <t>Malla de acero electrosoldada abertura de 25x25 grafil 4 mm</t>
  </si>
  <si>
    <t>Afirmado base granular de tamaño máximo 1 1/2"</t>
  </si>
  <si>
    <t>Metro cubico</t>
  </si>
  <si>
    <t>Afirmado base granular de tamaño máximo 1"</t>
  </si>
  <si>
    <t>Afirmado base granular de tamaño máximo 3/4"</t>
  </si>
  <si>
    <t>Afirmado sub base granular de tamaño máximo 1 1/2"</t>
  </si>
  <si>
    <t>Afirmado sub base granular de tamaño máximo 1"</t>
  </si>
  <si>
    <t>Afirmado sub base granular de tamaño máximo 1/2"</t>
  </si>
  <si>
    <t>Afirmado sub base granular de tamaño máximo 2"</t>
  </si>
  <si>
    <t>Afirmado sub base granular de tamaño máximo 3"</t>
  </si>
  <si>
    <t>Afirmado sub base granular de tamaño máximo 3/8"</t>
  </si>
  <si>
    <t>Arena de río</t>
  </si>
  <si>
    <t>Arena fina</t>
  </si>
  <si>
    <t>Arena para pega</t>
  </si>
  <si>
    <t>Balastro fino</t>
  </si>
  <si>
    <t>Balastro grueso</t>
  </si>
  <si>
    <t>Grava triturada 3/4"</t>
  </si>
  <si>
    <t>Gravilla</t>
  </si>
  <si>
    <t>Piedra china N° 2</t>
  </si>
  <si>
    <t>Piedra china N° 2 1/2"</t>
  </si>
  <si>
    <t>Piedra china N° 3</t>
  </si>
  <si>
    <t>Piedra de rio</t>
  </si>
  <si>
    <t>Recebo seleccionado para rellenos</t>
  </si>
  <si>
    <t>Piedra media zonga</t>
  </si>
  <si>
    <t>BLOQUES, ADOQUINES, LADRILLOS Y PREFABRICADOS</t>
  </si>
  <si>
    <t>Adoquín de arcilla macizo 10x20x3</t>
  </si>
  <si>
    <t>Adoquín de arcilla macizo 10x20x5</t>
  </si>
  <si>
    <t>Adoquín de arcilla macizo 10x20x6</t>
  </si>
  <si>
    <t>Adoquín de arcilla macizo 10x20x8</t>
  </si>
  <si>
    <t>Adoquín de arcilla tipo corbatín 10x20x3</t>
  </si>
  <si>
    <t>Adoquín de arcilla tipo corbatín 10x20x5</t>
  </si>
  <si>
    <t>Adoquín de arcilla tipo corbatín 12x20x5</t>
  </si>
  <si>
    <t>Adoquín de concreto macizo 10x15x5</t>
  </si>
  <si>
    <t>Adoquín de concreto macizo 10x20x6</t>
  </si>
  <si>
    <t>Adoquín de concreto macizo 10x20x6 de colores</t>
  </si>
  <si>
    <t>Adoquín de concreto macizo 10x20x8</t>
  </si>
  <si>
    <t>Adoquín de concreto tipo colmena</t>
  </si>
  <si>
    <t>Adoquín de concreto tipo colonial</t>
  </si>
  <si>
    <t>Adoquín de concreto tipo corbatín 9x10x19</t>
  </si>
  <si>
    <t>Adoquín ecológico de concreto 30x30x8</t>
  </si>
  <si>
    <t>Bloque calado en arcilla 10 x 20 x 20 cm</t>
  </si>
  <si>
    <t>Bloque calado en arcilla 15 x 20 x 20 cm</t>
  </si>
  <si>
    <t>Bloque calado en arcilla tipo estrella 10 x 20 x 20 cm</t>
  </si>
  <si>
    <t>Bloque calado en cemento 10 x 20 x 20 cm</t>
  </si>
  <si>
    <t>Bloque calado en cemento 12 x 20 x 20 cm</t>
  </si>
  <si>
    <t>Bloque de cemento abusardado o split 40 x 20 x 12 cm</t>
  </si>
  <si>
    <t>Bloque de cemento abusardado o split 40 x 20 x 15 cm</t>
  </si>
  <si>
    <t>Bloque de cemento abusardado o split 40 x 20 x 20 cm</t>
  </si>
  <si>
    <t>Bloque de cemento liso 40 x 20 x 12 cm</t>
  </si>
  <si>
    <t>Bloque de cemento liso 40 x 20 x 15 cm</t>
  </si>
  <si>
    <t>Bloque de cemento liso 40 x 20 x 20 cm</t>
  </si>
  <si>
    <t>Bloque estándar liso N° 4 30 x 20 x 10 cm</t>
  </si>
  <si>
    <t>Bloque estándar liso N° 5 30 x 20 x 12 cm</t>
  </si>
  <si>
    <t>Bloque estándar rayado N° 4 30 x 20 x 10 cm</t>
  </si>
  <si>
    <t>Bloque estándar rayado N° 5 30 x 20 x 12 cm</t>
  </si>
  <si>
    <t>Bloque farol N° 3 liso 25 x 18 x 8 cm</t>
  </si>
  <si>
    <t>Bloque farol N° 3 rayado 25 x 18 x 8 cm</t>
  </si>
  <si>
    <t>Bloque farol N° 6 liso 30 x 20 x 10 cm</t>
  </si>
  <si>
    <t>Bloque farol N° 6 rayado 30 x 20 x 10 cm</t>
  </si>
  <si>
    <t>Bloque tradicional N° 3 de 33 x 23 x 7 cm</t>
  </si>
  <si>
    <t>Bloque tradicional N° 4 de 33 x 23 x 9 cm</t>
  </si>
  <si>
    <t>Bloque tradicional N° 5 de 33 x 23 x 11 cm</t>
  </si>
  <si>
    <t>Bloquelon aligeranate 80 x 23 x 8 cm</t>
  </si>
  <si>
    <t>Bloquelon aligeranate 80 x 80 x 8 cm</t>
  </si>
  <si>
    <t>Cuneta en concreto prefabricada de 20 cm x 30 cm x 1 m</t>
  </si>
  <si>
    <t>Ladrillo común recocido 20 cm x 10 cm x 6 cm</t>
  </si>
  <si>
    <t>Ladrillo de fachada prensado 24 x 12 x 5,5 cm</t>
  </si>
  <si>
    <t>Ladrillo de fachada prensado 24 x 5,5 x 12 cm</t>
  </si>
  <si>
    <t>Ladrillo de fachada prensado liviano 24 x 12 x 6 cm</t>
  </si>
  <si>
    <t>Ladrillo estructural 24 x 12 x 6,5 cm</t>
  </si>
  <si>
    <t>Ladrillo estructural 29 x 12 x 10 cm</t>
  </si>
  <si>
    <t>Ladrillo refractario 24 x 12,5 x 4 cm</t>
  </si>
  <si>
    <t>Ladrillo refractario 24 x 12,5 x 6,5cm</t>
  </si>
  <si>
    <t>Ladrillo rejilla 24 x 6 x 12 cm</t>
  </si>
  <si>
    <t>Ladrillo rejilla 24 x 7 x 12 cm</t>
  </si>
  <si>
    <t>Ladrillo sucio común 20 cm x 10 cm x 6 cm</t>
  </si>
  <si>
    <t>CARPINTERIA DE MADERA</t>
  </si>
  <si>
    <t>Marco de puerta en madera ancho 10 cm</t>
  </si>
  <si>
    <t>Marco de puerta en madera ancho 12 cm</t>
  </si>
  <si>
    <t>Marco de puerta en madera ancho 7 cm</t>
  </si>
  <si>
    <t>Marco de puerta en madera ancho 8 cm</t>
  </si>
  <si>
    <t>Puerta entamborada en madera incluye marco y pintura</t>
  </si>
  <si>
    <t>Puerta maciza en madera incluye marco y pintura</t>
  </si>
  <si>
    <t>CARPINTERIA METALICA</t>
  </si>
  <si>
    <t>Caja contador electrico</t>
  </si>
  <si>
    <t>Cortina para garaje metálica</t>
  </si>
  <si>
    <t>División metalica para baño y vidrio templado</t>
  </si>
  <si>
    <t>Hornilla en hierro colado de 4 boquillas 90 cm x 40 cm</t>
  </si>
  <si>
    <t>Marco para caja de inspección 0,60 m x 0,60 m</t>
  </si>
  <si>
    <t>Plancha metálica calibre 3/16 con marco de acero para cocina sin humo de 20 cm*40 cm (Plancha de 2 puestos - hembra y macho 28-30)</t>
  </si>
  <si>
    <t>Portón metálico lamina coldrolled calibre 20</t>
  </si>
  <si>
    <t>Puerta entamborada en ColdRolled calibre 20 incluye marco anticorrosivo y pintura</t>
  </si>
  <si>
    <t>Ventana en aluminio con pintura de protección</t>
  </si>
  <si>
    <t>Ventana en aluminio corrediza con pintura de protección</t>
  </si>
  <si>
    <t>Ventana en aluminio corrediza incluye vidrio 4mm</t>
  </si>
  <si>
    <t>Ventana en aluminio incluye vidrio 4mm</t>
  </si>
  <si>
    <t>Ventana en cold rolled calibre 18 incluye vidrio 4 mm</t>
  </si>
  <si>
    <t>CERRADURAS</t>
  </si>
  <si>
    <t>Cerradura de manija para entrada, alcoba o baño</t>
  </si>
  <si>
    <t>Cerradura de pomo bola para entrada alcoba o baño</t>
  </si>
  <si>
    <t>Cerradura de pomo madera para entrada, alcoba o baño</t>
  </si>
  <si>
    <t>CUBIERTAS, CANALES Y ACCESORIOS</t>
  </si>
  <si>
    <t>Adaptador a Bajante Raingo de 3"</t>
  </si>
  <si>
    <t>Adaptador a Bajante Raingo de 4"x4"</t>
  </si>
  <si>
    <t>Adaptador bajante agua lluvia</t>
  </si>
  <si>
    <t>Amarres para teja de zinc o metálica</t>
  </si>
  <si>
    <t>Canal para aguas lluvias tipo amazonas x 3 m</t>
  </si>
  <si>
    <t>Canal para aguas lluvias tipo raingo x 3 m</t>
  </si>
  <si>
    <t>Canal para aguas lluvias tipo romana x 3 m</t>
  </si>
  <si>
    <t>Canaleta galvanizada calibre 24</t>
  </si>
  <si>
    <t>Canaleta galvanizada calibre 26</t>
  </si>
  <si>
    <t>Codo Bajante 45°</t>
  </si>
  <si>
    <t>Codo Bajante 90°</t>
  </si>
  <si>
    <t>Gancho para canaleta 90</t>
  </si>
  <si>
    <t>Gancho para teja de fibrocemento</t>
  </si>
  <si>
    <t>Gancho para teja termo acústica</t>
  </si>
  <si>
    <t>Hidrosello canal (Referencia amazonas Pavco o equivalente)</t>
  </si>
  <si>
    <t>Pernos para amarre en zinc tipo U</t>
  </si>
  <si>
    <t>Pernos para amarre perforante</t>
  </si>
  <si>
    <t>Pernos para amarre tipo ojo</t>
  </si>
  <si>
    <t>Remate Limatesa en fibrocemento</t>
  </si>
  <si>
    <t>Soporte A25 para canaleta 90</t>
  </si>
  <si>
    <t>Soporte inferior A15 par canaleta 90</t>
  </si>
  <si>
    <t>Soporte metálico para canal tipo amazonas</t>
  </si>
  <si>
    <t>Soporte metálico para canal tipo raingo</t>
  </si>
  <si>
    <t>Soporte para bajante rectangular</t>
  </si>
  <si>
    <t>Soporte PVC para canal tipo amazonas</t>
  </si>
  <si>
    <t>Soporte PVC para canal tipo raingo</t>
  </si>
  <si>
    <t>Tapa externa derecha para canal amazonas</t>
  </si>
  <si>
    <t>Tapa externa izquierda para canal amazonas</t>
  </si>
  <si>
    <t>Tapa externa para canal raingo</t>
  </si>
  <si>
    <t>Tapa interna derecha para canal amazonas</t>
  </si>
  <si>
    <t>Tapa interna izquierda para canal amazonas</t>
  </si>
  <si>
    <t>Tapa interna para canal raingo</t>
  </si>
  <si>
    <t>Teja de barro tipo S 28 cm x 46 cm</t>
  </si>
  <si>
    <t>Teja de zinc arquitectónica Calibre 30 0,73 x 3,05 m</t>
  </si>
  <si>
    <t>Teja de zinc arquitectónica Calibre 30 0,73 x 3,66 m</t>
  </si>
  <si>
    <t>Teja de zinc lisa calibre 34 0,91 x 2,14 m</t>
  </si>
  <si>
    <t>Teja de zinc ondulada calibre 34 0,80 x 2,13 m</t>
  </si>
  <si>
    <t>Teja de zinc ondulada calibre 34 0,80 x 3,04 m</t>
  </si>
  <si>
    <t>Teja de zinc ondulada calibre 34 0,80 x 3,65 m</t>
  </si>
  <si>
    <t>Teja de Zinc ondulada Calibre 34 Dimensiones 0.80 x 2.438 m. Espesor 0.20 mm</t>
  </si>
  <si>
    <t>Teja plástica No. 10. Dimensiones 92 x 305 cm</t>
  </si>
  <si>
    <t>Teja plástica No. 12. Dimensiones 92 x 366 cm</t>
  </si>
  <si>
    <t>Teja plástica No. 4. Dimensiones 92 x 122 cm</t>
  </si>
  <si>
    <t>Teja plástica No. 5. Dimensiones 92 x 152 cm</t>
  </si>
  <si>
    <t>Teja plástica No. 6. Dimensiones 92 x 183 cm</t>
  </si>
  <si>
    <t>Teja plástica No. 8. Dimensiones 92 x 244 cm</t>
  </si>
  <si>
    <t>Teja plástica perfil trapezoidal (ajota) 0,82 x 1,83 m</t>
  </si>
  <si>
    <t>Teja plástica perfil trapezoidal (ajota) 0,82 x 2,44 m</t>
  </si>
  <si>
    <t>Teja plástica perfil trapezoidal (ajota) 0,82 x 4,50 m</t>
  </si>
  <si>
    <t>Teja termo acústica trapezoidal A-360 0,82 x 1 m cualquier color</t>
  </si>
  <si>
    <t>Teja termo acústica trapezoidal A-360 0,82 x 6 m cualquier color</t>
  </si>
  <si>
    <t>Terminal 1.34 múltiple teja española</t>
  </si>
  <si>
    <t>Terminal contramuro de teja termo acústica</t>
  </si>
  <si>
    <t>Terminal sobremuro de teja termo acústica</t>
  </si>
  <si>
    <t>Unión a bajante para canal amazonas</t>
  </si>
  <si>
    <t>Unión a Bajante para canal raingo</t>
  </si>
  <si>
    <t>Unión a Canal para canal raingo</t>
  </si>
  <si>
    <t>Unión a esquina externa para canal amazonas</t>
  </si>
  <si>
    <t>Unión a esquina interna para canal amazonas</t>
  </si>
  <si>
    <t>Unión a Esquina para canal raingo</t>
  </si>
  <si>
    <t>Unión caballete G15 Limatesa</t>
  </si>
  <si>
    <t>Unión canal a bajante rectangular</t>
  </si>
  <si>
    <t>Unión canal a bajante redonda 2”</t>
  </si>
  <si>
    <t>Unión canal a bajante redonda 3”</t>
  </si>
  <si>
    <t>Unión canal para canal amazonas</t>
  </si>
  <si>
    <t>Caballete cubierta termo acústica A-360 marina trapezoidal 0.80 x 0.60 m x 2 ml cualquier color</t>
  </si>
  <si>
    <t>Caballete cubierta termo acústica A-360 trapezoidal 0.80 x 0.60 m x 2 ml cualquier color</t>
  </si>
  <si>
    <t>ELECTRICOS</t>
  </si>
  <si>
    <t>Adaptador terminal Conduit PVC. Diámetro de 1 1/2"</t>
  </si>
  <si>
    <t>Adaptador terminal Conduit PVC. Diámetro de 1 1/4"</t>
  </si>
  <si>
    <t>Adaptador terminal Conduit PVC. Diámetro de 1"</t>
  </si>
  <si>
    <t>Adaptador terminal Conduit PVC. Diámetro de 1/2"</t>
  </si>
  <si>
    <t>Adaptador terminal Conduit PVC. Diámetro de 2"</t>
  </si>
  <si>
    <t>Adaptador terminal Conduit PVC. Diámetro de 3"</t>
  </si>
  <si>
    <t>Adaptador terminal Conduit PVC. Diámetro de 3/4"</t>
  </si>
  <si>
    <t>Alambre de cobre desnudo calibre 10</t>
  </si>
  <si>
    <t>Alambre de cobre desnudo calibre 12</t>
  </si>
  <si>
    <t>Alambre de cobre desnudo calibre 14</t>
  </si>
  <si>
    <t>Alambre THHN calibre 10 cualquier color</t>
  </si>
  <si>
    <t>Alambre THHN calibre 12 cualquier color</t>
  </si>
  <si>
    <t>Alambre THHN calibre 14 cualquier color</t>
  </si>
  <si>
    <t>Alambre THHN calibre 8 cualquier color</t>
  </si>
  <si>
    <t>Bombillo ahorrador espiral 15 w</t>
  </si>
  <si>
    <t>Bombillo ahorrador espiral 26 w</t>
  </si>
  <si>
    <t>Bombillo ahorrador espiral 45 w</t>
  </si>
  <si>
    <t>Bombillo ahorrador tradicional 12 w</t>
  </si>
  <si>
    <t>Bombillo ahorrador tradicional 15 w</t>
  </si>
  <si>
    <t>Bombillo ahorrador tradicional 20 w</t>
  </si>
  <si>
    <t>Cable acometida antifraude concéntrica 1x8+8 AWG</t>
  </si>
  <si>
    <t>Cable acometida antifraude concéntrica 2x8+8 AWG</t>
  </si>
  <si>
    <t>Cable de cobre aislado AWG-THW N° 10</t>
  </si>
  <si>
    <t>Cable de cobre aislado AWG-THW N° 12</t>
  </si>
  <si>
    <t>Cable de cobre aislado AWG-THW N° 14</t>
  </si>
  <si>
    <t>Cable de cobre aislado AWG-THW N° 2</t>
  </si>
  <si>
    <t>Cable de cobre aislado AWG-THW N° 4</t>
  </si>
  <si>
    <t>Cable de cobre aislado AWG-THW N° 6</t>
  </si>
  <si>
    <t>Cable de cobre aislado AWG-THW N° 8</t>
  </si>
  <si>
    <t>Cable de cobre aislado THW 1/0</t>
  </si>
  <si>
    <t>Cable de cobre aislado THW 2/0</t>
  </si>
  <si>
    <t>Cable de cobre aislado THW 3/0</t>
  </si>
  <si>
    <t>Cable de cobre aislado THW 4/0</t>
  </si>
  <si>
    <t>Cable de cobre desnudo N° 2</t>
  </si>
  <si>
    <t>Cable de cobre desnudo N° 4</t>
  </si>
  <si>
    <t>Cable de cobre desnudo N° 6</t>
  </si>
  <si>
    <t>Cable de cobre desnudo N° 8</t>
  </si>
  <si>
    <t>Cable dúplex N° 14</t>
  </si>
  <si>
    <t>Cable dúplex N° 16</t>
  </si>
  <si>
    <t>Cable dúplex N° 18</t>
  </si>
  <si>
    <t>Cable encauchetado 2x10</t>
  </si>
  <si>
    <t>Cable encauchetado 2x12</t>
  </si>
  <si>
    <t>Cable encauchetado 2x14</t>
  </si>
  <si>
    <t>Cable encauchetado 2x16</t>
  </si>
  <si>
    <t>Cable encauchetado 2x18</t>
  </si>
  <si>
    <t>Cable encauchetado 3x10</t>
  </si>
  <si>
    <t>Cable encauchetado 3x12</t>
  </si>
  <si>
    <t>Cable encauchetado 3x14</t>
  </si>
  <si>
    <t>Cable encauchetado 3x16</t>
  </si>
  <si>
    <t>Cable encauchetado 3x18</t>
  </si>
  <si>
    <t>Cable siliconado calibre 12</t>
  </si>
  <si>
    <t>Cable siliconado calibre 14</t>
  </si>
  <si>
    <t>Cable siliconado calibre 16</t>
  </si>
  <si>
    <t>Cable THHN calibre 2 cualquier color</t>
  </si>
  <si>
    <t>Cable THHN calibre 4 cualquier color</t>
  </si>
  <si>
    <t>Cable THHN calibre 6 cualquier color</t>
  </si>
  <si>
    <t>Cable THHN calibre 8 cualquier color</t>
  </si>
  <si>
    <t>Caja Conduit PVC 5800 (2x4)</t>
  </si>
  <si>
    <t>Caja de paso con chapa 15 x 15 x 10 cm</t>
  </si>
  <si>
    <t>Caja de paso con chapa 15 x 20 x 10 cm</t>
  </si>
  <si>
    <t>Caja de paso con chapa 20 x 25 x 10 cm</t>
  </si>
  <si>
    <t>Caja doble Conduit PVC 107 x 107 x 48 mm</t>
  </si>
  <si>
    <t>Caja galvanizada 2400 calibre 20</t>
  </si>
  <si>
    <t>Caja galvanizada 5800 (2x4) calibre 20</t>
  </si>
  <si>
    <t>Caja octogonal Conduit PVC medidas 107 x 107 x 48 mm</t>
  </si>
  <si>
    <t>Caja para tacos de cuatro circuitos</t>
  </si>
  <si>
    <t>Caja para tacos de dos circuitos</t>
  </si>
  <si>
    <t>Caja para tacos de seis circuitos</t>
  </si>
  <si>
    <t>Caja para tacos de tres circuitos</t>
  </si>
  <si>
    <t>Conector de resorte hasta 16 mm</t>
  </si>
  <si>
    <t>Conector de resorte tipo Scotchlok™ 10-12</t>
  </si>
  <si>
    <t>Curva 90° CXE Conduit PVC. Diámetro de 1 1/2"</t>
  </si>
  <si>
    <t>Curva 90° CXE Conduit PVC. Diámetro de 1 1/4"</t>
  </si>
  <si>
    <t>Curva 90° CXE Conduit PVC. Diámetro de 1"</t>
  </si>
  <si>
    <t>Curva 90° CXE Conduit PVC. Diámetro de 1/2"</t>
  </si>
  <si>
    <t>Curva 90° CXE Conduit PVC. Diámetro de 2"</t>
  </si>
  <si>
    <t>Curva 90° CXE Conduit PVC. Diámetro de 3/4"</t>
  </si>
  <si>
    <t>Curva galvanizada EMT. Diámetro de 1"</t>
  </si>
  <si>
    <t>Curva galvanizada EMT. Diámetro de 1/2"</t>
  </si>
  <si>
    <t>Curva galvanizada EMT. Diámetro de 3/4"</t>
  </si>
  <si>
    <t>Interruptor conmutable doble</t>
  </si>
  <si>
    <t>Interruptor conmutable sencillo</t>
  </si>
  <si>
    <t>Interruptor conmutable triple</t>
  </si>
  <si>
    <t>Interruptor doble</t>
  </si>
  <si>
    <t>Interruptor sencillo</t>
  </si>
  <si>
    <t>Interruptor triple</t>
  </si>
  <si>
    <t>Lámpara fluorescente 1 x 21 w</t>
  </si>
  <si>
    <t>Lámpara fluorescente 1 x 28 w</t>
  </si>
  <si>
    <t>Lámpara fluorescente 1 x 14 w</t>
  </si>
  <si>
    <t>Lámpara fluorescente 2 x 32 w</t>
  </si>
  <si>
    <t>Lámpara fluorescente 2 x 48 w</t>
  </si>
  <si>
    <t>Lámpara fluorescente 60 x 60 cm T8 de incrustar o sobreponer</t>
  </si>
  <si>
    <t>Poste para redes electricas, de alumbrado o telefonicas pretensado vibrado en concreto de 10 metros</t>
  </si>
  <si>
    <t>Poste para redes electricas, de alumbrado o telefonicas pretensado vibrado en concreto de 12 metros</t>
  </si>
  <si>
    <t>Poste para redes electricas, de alumbrado o telefonicas pretensado vibrado en concreto de 8 metros</t>
  </si>
  <si>
    <t>Poste para redes electricas, de alumbrado o telefonicas pretensado vibrado en concreto de 9 metros</t>
  </si>
  <si>
    <t>Reflector halógeno</t>
  </si>
  <si>
    <t>Reflector Led</t>
  </si>
  <si>
    <t>Suplemento Conduit PVC</t>
  </si>
  <si>
    <t>Suplemento galvanizado calibre 24. Diámetro 1/4"</t>
  </si>
  <si>
    <t>Tablero bifásico con puerta 12 circuitos</t>
  </si>
  <si>
    <t>Tablero bifásico con puerta 4 circuitos</t>
  </si>
  <si>
    <t>Tablero bifásico con puerta 6 circuitos</t>
  </si>
  <si>
    <t>Tablero bifásico con puerta 8 circuitos</t>
  </si>
  <si>
    <t>Tablero bifásico sin puerta 12 circuitos</t>
  </si>
  <si>
    <t>Tablero bifásico sin puerta 8 circuitos</t>
  </si>
  <si>
    <t>Tablero monofásico 12 circuitos</t>
  </si>
  <si>
    <t>Tablero monofásico 2 circuitos</t>
  </si>
  <si>
    <t>Tablero monofásico 3 circuitos</t>
  </si>
  <si>
    <t>Tablero monofásico 4 circuitos</t>
  </si>
  <si>
    <t>Tablero monofásico 6 circuitos</t>
  </si>
  <si>
    <t>Tablero monofásico 8 circuitos</t>
  </si>
  <si>
    <t>Tablero trifásico con puerta de 12 circuitos</t>
  </si>
  <si>
    <t>Tablero trifásico con puerta de 18 circuitos</t>
  </si>
  <si>
    <t>Tablero trifásico con puerta de 24 circuitos</t>
  </si>
  <si>
    <t>Tablero trifásico de 24 circuitos con puesto para totalizador</t>
  </si>
  <si>
    <t>Taco mono polar enchufable o atornillable 100 amperios</t>
  </si>
  <si>
    <t>Taco mono polar enchufable o atornillable 50 amperios</t>
  </si>
  <si>
    <t>Taco monopolar enchufable o atornillable 60 amperios</t>
  </si>
  <si>
    <t>Taco monopolar enchufable o atornillable 70 amperios</t>
  </si>
  <si>
    <t>Taco monopolar enchufable o atornillable 15 amperios</t>
  </si>
  <si>
    <t>Taco monopolar enchufable o atornillable 20 amperios</t>
  </si>
  <si>
    <t>Taco monopolar enchufable o atornillable 30 amperios</t>
  </si>
  <si>
    <t>Taco tripolar enchufable o atornillable 15 amperios</t>
  </si>
  <si>
    <t>Taco tripolar enchufable o atornillable 20 amperios</t>
  </si>
  <si>
    <t>Taco tripolar enchufable o atornillable 30 amperios</t>
  </si>
  <si>
    <t>Taco tripolar enchufable o atornillable 40 amperios</t>
  </si>
  <si>
    <t>Taco tripolar enchufable o atornillable 50 amperios</t>
  </si>
  <si>
    <t>Taco tripolar enchufable o atornillable 60 amperios</t>
  </si>
  <si>
    <t>Taco tripolar enchufable o atornillable 70 amperios</t>
  </si>
  <si>
    <t>Tapa ciega</t>
  </si>
  <si>
    <t>Tapa doble Conduit PVC</t>
  </si>
  <si>
    <t>Tapa galvanizada para caja 2400</t>
  </si>
  <si>
    <t>Tapa galvanizada para caja 5800</t>
  </si>
  <si>
    <t>Tapa galvanizada para caja octogonal</t>
  </si>
  <si>
    <t>Toma corriente doble con polo a tierra</t>
  </si>
  <si>
    <t>Toma para Teléfono</t>
  </si>
  <si>
    <t>Toma para TV cable</t>
  </si>
  <si>
    <t>Toma trifilar de incrustar</t>
  </si>
  <si>
    <t>Tomacorriente GFCI</t>
  </si>
  <si>
    <t>Tubo Conduit PVC. Diámetro 1 1/4" x 3m</t>
  </si>
  <si>
    <t>Tubo Conduit PVC. Diámetro 1" x 3m</t>
  </si>
  <si>
    <t>Tubo Conduit PVC. Diámetro 1/2" x 3m</t>
  </si>
  <si>
    <t>Tubo Conduit PVC. Diámetro 2" x 3m</t>
  </si>
  <si>
    <t>Tubo Conduit PVC. Diámetro 3/4" x 3m</t>
  </si>
  <si>
    <t>Tubo flexible Conduit PVC. Diámetro 1/2" x 50 m</t>
  </si>
  <si>
    <t>Rollo</t>
  </si>
  <si>
    <t>Tubo flexible Conduit PVC. Diámetro 3/4" x 50 m</t>
  </si>
  <si>
    <t>Tubo galvanizado EMT. Diámetro 1" x 3m</t>
  </si>
  <si>
    <t>Tubo galvanizado EMT. Diámetro 1/2" x 3m</t>
  </si>
  <si>
    <t>Tubo galvanizado EMT. Diámetro 3/4" x 3m</t>
  </si>
  <si>
    <t>Unión Conduit PVC. Diámetro de 1"</t>
  </si>
  <si>
    <t>Unión Conduit PVC. Diámetro de 1/2"</t>
  </si>
  <si>
    <t>Unión Conduit PVC. Diámetro de 3/4"</t>
  </si>
  <si>
    <t>Totalizador de corte bipolar</t>
  </si>
  <si>
    <t>Totalizador de corte tripolar</t>
  </si>
  <si>
    <t>Totalizador de corte unipolar</t>
  </si>
  <si>
    <t>Taco bipolar enchufable o atornillable 15 amperios</t>
  </si>
  <si>
    <t>Taco bipolar enchufable o atornillable 20 amperios</t>
  </si>
  <si>
    <t>Taco bipolar enchufable o atornillable 30 amperios</t>
  </si>
  <si>
    <t>Taco bipolar enchufable o atornillable 40 amperios</t>
  </si>
  <si>
    <t>Taco bipolar enchufable o atornillable 50 amperios</t>
  </si>
  <si>
    <t>Taco bipolar enchufable o atornillable 60 amperios</t>
  </si>
  <si>
    <t>Taco bipolar enchufable o atornillable 70 amperios</t>
  </si>
  <si>
    <t>Varilla Cooper Weld de 5/8 x 1,50 de Cobre Macizo</t>
  </si>
  <si>
    <t>Varilla Cooper Weld de 5/8 x 1,80 de Cobre Macizo</t>
  </si>
  <si>
    <t>Varilla Cooper Weld de 5/8 x 2,40 de Cobre Macizo</t>
  </si>
  <si>
    <t>MADERAS</t>
  </si>
  <si>
    <t>Tablero madera MDF - 2.44 m x 1.83 m espesor 1.5 ml</t>
  </si>
  <si>
    <t>Tablero madera pino - 2.44 x 1.83 m espesor 1.5 ml</t>
  </si>
  <si>
    <t>Cuartón en madera amarillo 2" x 4"</t>
  </si>
  <si>
    <t>Cuartón en madera común 1 1/2” x 3 1/2"</t>
  </si>
  <si>
    <t>Cuartón en madera común 4” x 8”</t>
  </si>
  <si>
    <t>Cuartón en madera común 5” x 10”</t>
  </si>
  <si>
    <t>Cuartón en madera común de 2” x 2"</t>
  </si>
  <si>
    <t>Cuartón en madera cuangano 2" x 2"</t>
  </si>
  <si>
    <t>Cuartón en madera Otobo 2" x 4"</t>
  </si>
  <si>
    <t>Cuartón en madera sajo 5cm x 5 cm</t>
  </si>
  <si>
    <t>Guadua rolliza diámetro 10 cm x 3 m</t>
  </si>
  <si>
    <t>Guadua rolliza diámetro 12 cm x 5 m</t>
  </si>
  <si>
    <t>Guadua sobre basa diámetro 10 cm x 4 m</t>
  </si>
  <si>
    <t>Guadua sobre basa diámetro 12 cm x 5 m</t>
  </si>
  <si>
    <t>Lamina de triplex 18 mm 122 x 244 cm</t>
  </si>
  <si>
    <t>Lamina de triplex 19 mm 153 x 244 cm</t>
  </si>
  <si>
    <t>Lamina de triplex 4 mm 122 x 244 cm</t>
  </si>
  <si>
    <t>Lamina de triplex 9 mm 122 x 244 cm</t>
  </si>
  <si>
    <t>Listón de madera 1" x 2" para formaleta (gualanday o chingale)</t>
  </si>
  <si>
    <t>Listón de madera 2" x 1/2"</t>
  </si>
  <si>
    <t>Listón de madera 2" x 2" para formaleta (gualanday o chingale)</t>
  </si>
  <si>
    <t>Listón de madera 2"x 2"</t>
  </si>
  <si>
    <t>Listón de madera 2"x 8"</t>
  </si>
  <si>
    <t>Listón de madera abarco de 0,05 cm x 0,10 cm</t>
  </si>
  <si>
    <t>Listón de madera fina canteada 2" x 8"</t>
  </si>
  <si>
    <t>Bocel en madera ¼ de 2 cm x 2 cm x 3 m</t>
  </si>
  <si>
    <t>Cerco de madera de 3 m</t>
  </si>
  <si>
    <t>Estacas en madera entre 0,5 y 1,0 metro</t>
  </si>
  <si>
    <t>Listón de madera fina zapán 2" x 4"</t>
  </si>
  <si>
    <t>Listón de madera ordinaria 2" x 4"</t>
  </si>
  <si>
    <t>Listón de madera Otobo 1"x 4"</t>
  </si>
  <si>
    <t>Listón de madera Otobo 2"x 2"</t>
  </si>
  <si>
    <t>Madera machimbre en amarillo</t>
  </si>
  <si>
    <t>Madera machimbre en pino</t>
  </si>
  <si>
    <t>Paral en madera 0.05 x 0.08</t>
  </si>
  <si>
    <t>Tabla burra de madera</t>
  </si>
  <si>
    <t>Tabla madera canteada (0,25 x 0,0025 x 3ml)</t>
  </si>
  <si>
    <t>Tabla madera caracolí cepillada 0,025 x 0,15</t>
  </si>
  <si>
    <t>Tabla madera cativo 0.03 m x 0.25 m</t>
  </si>
  <si>
    <t>Tabla madera cedro 0.03 m x 0.25 m</t>
  </si>
  <si>
    <t>Tabla madera común 0.025 X 0.20</t>
  </si>
  <si>
    <t>Tabla madera Otobo 0.025 X 0.25</t>
  </si>
  <si>
    <t>Tabla madera pino cepillado</t>
  </si>
  <si>
    <t>Tabla madera zapan 0.025 X 0.25</t>
  </si>
  <si>
    <t>Tablón madera amarillo 2" x 10"</t>
  </si>
  <si>
    <t>Tablón madera común 2" x 10"</t>
  </si>
  <si>
    <t>Tacos de madera de 10 cm</t>
  </si>
  <si>
    <t>Viga en madera (Cedro Caquetá) 4” x 3”x 6 metros</t>
  </si>
  <si>
    <t>Viga en madera (Chanul) 3" x 4" x 6 metros</t>
  </si>
  <si>
    <t>Viga en madera 4” x 2”x 7 metros</t>
  </si>
  <si>
    <t>FERRETERIA GENERAL</t>
  </si>
  <si>
    <t>Amarre plástico transparente o negro de 15 a 25 cms x 100 unidades</t>
  </si>
  <si>
    <t>Paquete</t>
  </si>
  <si>
    <t>A.C.P.M.</t>
  </si>
  <si>
    <t>Galón</t>
  </si>
  <si>
    <t>Abrazaderas metálicas galvanizadas para tubería de 1 1/2"</t>
  </si>
  <si>
    <t>Abrazaderas metálicas galvanizadas para tubería de 1 1/4"</t>
  </si>
  <si>
    <t>Abrazaderas metálicas galvanizadas para tubería de 1"</t>
  </si>
  <si>
    <t>Abrazaderas metálicas galvanizadas para tubería de 1/2"</t>
  </si>
  <si>
    <t>Abrazaderas metálicas galvanizadas para tubería de 2"</t>
  </si>
  <si>
    <t>Abrazaderas metálicas galvanizadas para tubería de 3/4"</t>
  </si>
  <si>
    <t>Aceite de 2 tiempos</t>
  </si>
  <si>
    <t>Aceite de 4 tiempos</t>
  </si>
  <si>
    <t>Alambre de púas calibre 12.5 rollo x 350m</t>
  </si>
  <si>
    <t>Alambre de púas calibre 14 rollo x 500m</t>
  </si>
  <si>
    <t>Alambre de púas calibre 16.5 rollo x 400m</t>
  </si>
  <si>
    <t>Alambre galvanizado No. 12</t>
  </si>
  <si>
    <t>Alambre galvanizado No. 14</t>
  </si>
  <si>
    <t>Alambre galvanizado No. 16</t>
  </si>
  <si>
    <t>Alambre galvanizado No. 18</t>
  </si>
  <si>
    <t>Alambre negro No. 12</t>
  </si>
  <si>
    <t>Alambre negro No. 14</t>
  </si>
  <si>
    <t>Alambre negro No. 16</t>
  </si>
  <si>
    <t>Alambre negro No. 18</t>
  </si>
  <si>
    <t>Angulo G-50 de 1 1/2" espesor 1/8" x 6 metros de largo</t>
  </si>
  <si>
    <t>Angulo G-50 de 1 1/2" espesor 3/16" x 6 metros de largo</t>
  </si>
  <si>
    <t>Angulo G-50 de 2" espesor 1/8" x 6 metros de largo</t>
  </si>
  <si>
    <t>Angulo G-50 de 2" espesor 3/16" x 6 metros de largo</t>
  </si>
  <si>
    <t>Anticorrosivo</t>
  </si>
  <si>
    <t>ARANDELAS ZINCADAS DE 1/2"</t>
  </si>
  <si>
    <t>ARANDELAS ZINCADAS DE 1/4"</t>
  </si>
  <si>
    <t>ARANDELAS ZINCADAS DE 3/16"</t>
  </si>
  <si>
    <t>ARANDELAS ZINCADAS DE 3/8"</t>
  </si>
  <si>
    <t>ARANDELAS ZINCADAS DE 5/16"</t>
  </si>
  <si>
    <t>ARANDELAS ZINCADAS DE 5/32"</t>
  </si>
  <si>
    <t>ARANDELAS ZINCADAS DE 7/16"</t>
  </si>
  <si>
    <t>Bombillo ahorrador de tubo 15 w</t>
  </si>
  <si>
    <t>Bombillo ahorrador de tubo 23 w</t>
  </si>
  <si>
    <t>Bombillo ahorrador de tubo 45 w</t>
  </si>
  <si>
    <t>Brida sanitaria flexible</t>
  </si>
  <si>
    <t>Brida sanitaria rígida</t>
  </si>
  <si>
    <t>Brocha barniz 1 1/2"</t>
  </si>
  <si>
    <t>Brocha barniz 1"</t>
  </si>
  <si>
    <t>Brocha barniz 2 1/2"</t>
  </si>
  <si>
    <t>Brocha barniz 2"</t>
  </si>
  <si>
    <t>Brocha barniz 3"</t>
  </si>
  <si>
    <t>Brocha cerda mona 1"</t>
  </si>
  <si>
    <t>Brocha cerda mona 2"</t>
  </si>
  <si>
    <t>Brocha cerda mona 3"</t>
  </si>
  <si>
    <t>Brocha cerda mona 4"</t>
  </si>
  <si>
    <t>Brocha cerda mona 5"</t>
  </si>
  <si>
    <t>Caja plástica para llave de lavadora</t>
  </si>
  <si>
    <t>Carretilla de tolva metálica y llanta de inflar</t>
  </si>
  <si>
    <t>Carretilla de tolva metálica y llanta de maciza</t>
  </si>
  <si>
    <t>Carretilla tipo bugui en plástico</t>
  </si>
  <si>
    <t>Casco para construcción certificado de cualquier color</t>
  </si>
  <si>
    <t>Casetón de guadua</t>
  </si>
  <si>
    <t>Casetón de lona</t>
  </si>
  <si>
    <t>Casetón en icopor</t>
  </si>
  <si>
    <t>Cemento gris bulto x 50 kilogramos</t>
  </si>
  <si>
    <t>bulto</t>
  </si>
  <si>
    <t>Cepillo de acero</t>
  </si>
  <si>
    <t>Cepillo de alambre</t>
  </si>
  <si>
    <t>Chazo estriado 1/4"</t>
  </si>
  <si>
    <t>Chazo estriado 3/16"</t>
  </si>
  <si>
    <t>Chazo estriado 3/8"</t>
  </si>
  <si>
    <t>Chazo estriado 5/16"</t>
  </si>
  <si>
    <t>Chazo estriado de 1/4" con tornillo N° 8 X 1 1/2"</t>
  </si>
  <si>
    <t>Chazo expansivo de 3/8"</t>
  </si>
  <si>
    <t>Chazo expansivos de 1"</t>
  </si>
  <si>
    <t>Chazo liso 1/4"</t>
  </si>
  <si>
    <t>Chazo liso 3/16"</t>
  </si>
  <si>
    <t>Cinta aislante 18 mm x 10 m</t>
  </si>
  <si>
    <t>Cinta aislante 18 mm x 15 m</t>
  </si>
  <si>
    <t>Cinta aislante 18 mm x 5 m</t>
  </si>
  <si>
    <t>Cinta aislante 19 mm x 20 m</t>
  </si>
  <si>
    <t>Cinta aislante súper 33 de 19 mm x 20 m</t>
  </si>
  <si>
    <t>Cinta antideslizante negra o blanca de 25 mm x 5 m</t>
  </si>
  <si>
    <t>Cinta de enmascarar 12 mm x 40 m</t>
  </si>
  <si>
    <t>Cinta de enmascarar 18 mm x 40 m</t>
  </si>
  <si>
    <t>Cinta de enmascarar 24 mm x 40 m</t>
  </si>
  <si>
    <t>Cinta de enmascarar 36 mm x 40 m</t>
  </si>
  <si>
    <t>Cinta de enmascarar 48 mm x 40 m</t>
  </si>
  <si>
    <t>Cinta para rotuladora dymo, de 1/2" metálica blanca</t>
  </si>
  <si>
    <t>Cinta para rotuladora dymo, de 1/2" plástica amarilla</t>
  </si>
  <si>
    <t>Cinta precaución rollo x 50 m</t>
  </si>
  <si>
    <t>Cinta sellante para agua de 1" x 10 m</t>
  </si>
  <si>
    <t>Cinta sellante para agua de 1/2" x 10 m</t>
  </si>
  <si>
    <t>Cinta sellante para agua de 3/4" x 10 m</t>
  </si>
  <si>
    <t>Cinta sellante para gas de 1/2" x 10 m</t>
  </si>
  <si>
    <t>Cinta sellante para gas de 3/4" x 10 m</t>
  </si>
  <si>
    <t>Clavo acero estriado vertical 1 1/2" caja x 500 gr</t>
  </si>
  <si>
    <t>Clavo acero estriado vertical 2 1/2" caja x 500 gr</t>
  </si>
  <si>
    <t>Clavo acero estriado vertical 2" caja x 500 gr</t>
  </si>
  <si>
    <t>Clavo acero estriado vertical 3" caja x 500 gr</t>
  </si>
  <si>
    <t>Clavo acero liso 1 1/2" caja x 500 gr</t>
  </si>
  <si>
    <t>Clavo acero liso 1" caja x 500 gr</t>
  </si>
  <si>
    <t>Clavo acero liso 2 1/2" caja x 500 gr</t>
  </si>
  <si>
    <t>Clavo acero liso 2" caja x 500 gr</t>
  </si>
  <si>
    <t>Clavo acero liso 3/4" caja x 500 gr</t>
  </si>
  <si>
    <t>Clavo acero liso 5/8" caja x 500 gr</t>
  </si>
  <si>
    <t>Clavo techo tradicional para zinc 2 ½caja x 500 gr</t>
  </si>
  <si>
    <t>Dilatación en aluminio 5 mm x 3 m</t>
  </si>
  <si>
    <t>Disco de pulidora diamantado continuo 4 1/2"</t>
  </si>
  <si>
    <t>Disco de pulidora diamantado continuo 7"</t>
  </si>
  <si>
    <t>Disco de pulidora diamantado continuo 9"</t>
  </si>
  <si>
    <t>Disco de pulidora diamantado segmentado 4 1/2"</t>
  </si>
  <si>
    <t>Disco de pulidora diamantado segmentado 7"</t>
  </si>
  <si>
    <t>Disco de pulidora diamantado segmentado 9"</t>
  </si>
  <si>
    <t>Electrobomba centrifuga 1 HP (Pedrollo o equivalente)</t>
  </si>
  <si>
    <t>Gasolina corriente</t>
  </si>
  <si>
    <t>Grata de alambre</t>
  </si>
  <si>
    <t>Grata pulidora cónica entorchada de 4"x 5/8"</t>
  </si>
  <si>
    <t>Grata pulidora en hilo de 2 1/2"</t>
  </si>
  <si>
    <t>Grata pulidora en hilo de 3"</t>
  </si>
  <si>
    <t>Grata pulidora plana entorchada de 4"x 5/8"</t>
  </si>
  <si>
    <t>Grata pulidora plana entorchada de 6"x 5/8"</t>
  </si>
  <si>
    <t>Grata pulidora trenzado de 2 1/2"</t>
  </si>
  <si>
    <t>Grata pulidora trenzado de 3"</t>
  </si>
  <si>
    <t>Guante de lona y látex amarillo todo uso</t>
  </si>
  <si>
    <t>Par</t>
  </si>
  <si>
    <t>Guante de lona y puntos PVC todo uso</t>
  </si>
  <si>
    <t>Hilaza de algodón</t>
  </si>
  <si>
    <t>Hilaza de algodón x kilogramo</t>
  </si>
  <si>
    <t>Hojas de segueta</t>
  </si>
  <si>
    <t>Inmunizante incoloro para madera</t>
  </si>
  <si>
    <t>Laca para madera transparente</t>
  </si>
  <si>
    <t>Lamina acrílica de 120 x 180 cm</t>
  </si>
  <si>
    <t>Lamina acrílica de 60 x 120 cm</t>
  </si>
  <si>
    <t>Lamina acrílica de 61 x 122 cm</t>
  </si>
  <si>
    <t>Lamina Cold rolled cal. 12 100 x 200 cm</t>
  </si>
  <si>
    <t>Lamina Cold rolled cal. 14 100 x 200 cm</t>
  </si>
  <si>
    <t>Lamina Cold rolled cal. 16 100 x 200 cm</t>
  </si>
  <si>
    <t>Lamina Cold rolled cal. 18 100 x 200 cm</t>
  </si>
  <si>
    <t>Lamina Cold rolled cal. 20 100 x 200 cm</t>
  </si>
  <si>
    <t>Lamina Cold rolled cal. 20 122 x 244 cm</t>
  </si>
  <si>
    <t>Lamina Cold rolled cal. 22 122 x 244 cm</t>
  </si>
  <si>
    <t>Lamina Cold rolled cal. 24 122 x 244 cm</t>
  </si>
  <si>
    <t>Lamina de Hierro Alfajor 2,5 mm</t>
  </si>
  <si>
    <t>Lamina de Hierro Alfajor 3,0 mm</t>
  </si>
  <si>
    <t>Lamina de Hierro Alfajor 4,0 mm</t>
  </si>
  <si>
    <t>Lamina de Hierro Alfajor 4,5 mm</t>
  </si>
  <si>
    <t>Lamina galvanizada cal. 12 100 x 200 cm</t>
  </si>
  <si>
    <t>Lamina galvanizada cal. 14 100 x 200 cm</t>
  </si>
  <si>
    <t>Lamina galvanizada cal. 16 100 x 200 cm</t>
  </si>
  <si>
    <t>Lamina galvanizada cal. 18 100 x 200 cm</t>
  </si>
  <si>
    <t>Lamina galvanizada cal. 20 100 x 200 cm</t>
  </si>
  <si>
    <t>Lamina galvanizada cal. 20 122 x 244 cm</t>
  </si>
  <si>
    <t>Lamina galvanizada cal. 22 122 x 244 cm</t>
  </si>
  <si>
    <t>Lamina galvanizada cal. 24 122 x 244 cm</t>
  </si>
  <si>
    <t>Lija de agua grano 120</t>
  </si>
  <si>
    <t>Lija de agua grano 1200</t>
  </si>
  <si>
    <t>Lija de agua grano 150</t>
  </si>
  <si>
    <t>Lija de agua grano 180</t>
  </si>
  <si>
    <t>Lija de agua grano 220</t>
  </si>
  <si>
    <t>Lija de agua grano 320</t>
  </si>
  <si>
    <t>Lija de agua grano 400</t>
  </si>
  <si>
    <t>Lija de agua grano 80</t>
  </si>
  <si>
    <t>Lija seca grano 120</t>
  </si>
  <si>
    <t>Lija seca grano 150</t>
  </si>
  <si>
    <t>Lija seca grano 180</t>
  </si>
  <si>
    <t>Lija seca grano 220</t>
  </si>
  <si>
    <t>Lija seca grano 320</t>
  </si>
  <si>
    <t>Lija seca grano 80</t>
  </si>
  <si>
    <t>Limpiador PVC 1/4 galón</t>
  </si>
  <si>
    <t>Limpiador PVC 1/8 galón</t>
  </si>
  <si>
    <t>Llave de Paso Metálica de 3/4"</t>
  </si>
  <si>
    <t>Llave de Paso Metálica de 1"</t>
  </si>
  <si>
    <t>Llave de Paso Metálica de 1/2"</t>
  </si>
  <si>
    <t>Malla con vena calibre 34 0,50 x 2 m</t>
  </si>
  <si>
    <t>Malla con vena calibre 34 0,60 x 2 m</t>
  </si>
  <si>
    <t>Malla eslabonada altura 1,20 m hueco de 2 1/4" x 2 1/4"</t>
  </si>
  <si>
    <t>Malla eslabonada altura 1,50 m hueco de 2 1/4" x 2 1/4"</t>
  </si>
  <si>
    <t>Malla eslabonada altura 1,80 m hueco de 2 1/4" x 2 1/4"</t>
  </si>
  <si>
    <t>Malla eslabonada altura 2,0 m hueco de 2 1/4" x 2 1/4"</t>
  </si>
  <si>
    <t>Malla gallinero alambre galvanizado hueco 1 1/4" ancho 0,90 m</t>
  </si>
  <si>
    <t>Malla gallinero alambre galvanizado hueco 1 1/4" ancho 1,50 m</t>
  </si>
  <si>
    <t>Malla gallinero alambre galvanizado hueco 1 1/4" ancho 1,80 m</t>
  </si>
  <si>
    <t>Malla gallinero plástica hueco 25 mm x 30 mm ancho 1,80 m</t>
  </si>
  <si>
    <t>Malla mosquito ancho 0,90 m hueco de 14 mm x 14 mm</t>
  </si>
  <si>
    <t>MALLA PARA ZARANDA 3 mm x 3 mm</t>
  </si>
  <si>
    <t>MALLA PARA ZARANDA 4mm x 4 mm</t>
  </si>
  <si>
    <t>Manguera Bicolor</t>
  </si>
  <si>
    <t>Manguera plástica 150 libras de presión 2"</t>
  </si>
  <si>
    <t>Manguera plástica 150 libras de presión 3"</t>
  </si>
  <si>
    <t>MANILA 1/2"</t>
  </si>
  <si>
    <t>MANILA 5/8"</t>
  </si>
  <si>
    <t>MANILA DE POLIPROPILENO 1"</t>
  </si>
  <si>
    <t>MANILA DE POLIPROPILENO 1/2"</t>
  </si>
  <si>
    <t>MANILA DE POLIPROPILENO 3/4"</t>
  </si>
  <si>
    <t>MANILA DE POLIPROPILENO 3/8"</t>
  </si>
  <si>
    <t>MANILA DE POLIPROPILENO 5/8"</t>
  </si>
  <si>
    <t>Marco para segueta fijo</t>
  </si>
  <si>
    <t>Neumático para llanta de carretilla</t>
  </si>
  <si>
    <t>Pegante industrial AXW x galón</t>
  </si>
  <si>
    <t>Piola delgada</t>
  </si>
  <si>
    <t>Piola gruesa</t>
  </si>
  <si>
    <t>Plástico color negro Calibre 10</t>
  </si>
  <si>
    <t>Plástico color negro Calibre 35</t>
  </si>
  <si>
    <t>Puntilla con cabeza de 1 1/2" caja x 500 gr</t>
  </si>
  <si>
    <t>Puntilla con cabeza de 1 1/4" caja x 500 gr</t>
  </si>
  <si>
    <t>Puntilla con cabeza de 1" caja x 500 gr</t>
  </si>
  <si>
    <t>Puntilla con cabeza de 2" caja x 500 gr</t>
  </si>
  <si>
    <t>Puntilla con cabeza de 3 1/2" caja x 500 gr</t>
  </si>
  <si>
    <t>Puntilla con cabeza de 3" caja x 500 gr</t>
  </si>
  <si>
    <t>Puntilla con cabeza de 3/4" caja x 500 gr</t>
  </si>
  <si>
    <t>Puntilla con cabeza de 4" caja x 500 gr</t>
  </si>
  <si>
    <t>Puntilla con cabeza de 5" caja x 500 gr</t>
  </si>
  <si>
    <t>Puntilla sin cabeza de 1 1/2" caja x 500 gr</t>
  </si>
  <si>
    <t>Puntilla sin cabeza de 1 1/4" caja x 500 gr</t>
  </si>
  <si>
    <t>Puntilla sin cabeza de 1" caja x 500 gr</t>
  </si>
  <si>
    <t>Puntilla sin cabeza de 2" caja x 500 gr</t>
  </si>
  <si>
    <t>Puntilla sin cabeza de 3/4" caja x 500 gr</t>
  </si>
  <si>
    <t>Rejilla de piso en aluminio de 3" x 1 1/2"</t>
  </si>
  <si>
    <t>Rejilla de piso en aluminio de 3" x 2"</t>
  </si>
  <si>
    <t>Rejilla de piso en bronce de 3" x 1 1/2"</t>
  </si>
  <si>
    <t>Rejilla de piso en bronce de 3" x 2"</t>
  </si>
  <si>
    <t>Rejilla de piso en plástico de 3" x 1 1/2"</t>
  </si>
  <si>
    <t>Rejilla de piso en plástico de 4" x 3"</t>
  </si>
  <si>
    <t>Rejilla de piso plana para ventilación de desagüe 3"</t>
  </si>
  <si>
    <t>Rejilla en aluminio tipo cúpula 4" x 2"</t>
  </si>
  <si>
    <t>Rejilla en aluminio tipo cúpula 5" x 3"</t>
  </si>
  <si>
    <t>Rejilla en aluminio tipo cúpula 6" x 4"</t>
  </si>
  <si>
    <t>Rejilla en plástico tipo cúpula 5" x 3"</t>
  </si>
  <si>
    <t>Rejilla en plástico tipo cúpula 5" x 4"</t>
  </si>
  <si>
    <t>Rejilla plástica para ventilación 15 cm x 15 cm</t>
  </si>
  <si>
    <t>Rejilla plástica para ventilación 20 cm x 20 cm</t>
  </si>
  <si>
    <t>Rodillo de espuma 9 pulgadas</t>
  </si>
  <si>
    <t>Rodillo de felpa 9 pulgadas</t>
  </si>
  <si>
    <t>Sellador Eterna para unión de tuberías galvanizadas o de cobre</t>
  </si>
  <si>
    <t>Silicona multiuso blanca</t>
  </si>
  <si>
    <t>Silicona multiuso transparente</t>
  </si>
  <si>
    <t>Soldadura para PVC x 1/4 de galón</t>
  </si>
  <si>
    <t>Soldadura para PVC X 1/8 de galón</t>
  </si>
  <si>
    <t>Tanque plástico para almacenamiento de agua capacidad 1000 Litros incluye accesorios adaptadores y flotador (referencia Rotoplast o equivalente)</t>
  </si>
  <si>
    <t>Tanque plástico para almacenamiento de agua capacidad 2000 Litros incluye accesorios adaptadores y flotador (referencia Rotoplast o equivalente)</t>
  </si>
  <si>
    <t>Tanque plástico para almacenamiento de agua capacidad 500 Litros incluye accesorios adaptadores y flotador (referencia Rotoplast o equivalente)</t>
  </si>
  <si>
    <t>Tanque plástico para almacenamiento de agua capacidad 5000 Litros incluye accesorios adaptadores y flotador(referencia Rotoplast o equivalente)</t>
  </si>
  <si>
    <t>Tapa de registro plástica 15 x 15 cm</t>
  </si>
  <si>
    <t>Tapa de registro plástica 20 x 20 cm</t>
  </si>
  <si>
    <t>Tapón de poceta 2"</t>
  </si>
  <si>
    <t>Tela plástica para cerramiento (polisombra) altura 2,10 m cualquier color</t>
  </si>
  <si>
    <t>Thinner</t>
  </si>
  <si>
    <t>Tornillo cabeza lenteja punta aguda 8 x 1 1/8"</t>
  </si>
  <si>
    <t>Tornillo cabeza lenteja punta aguda 8 x 1 1/2"</t>
  </si>
  <si>
    <t>Tornillo cabeza lenteja punta aguda 8 x 2"</t>
  </si>
  <si>
    <t>Tornillo cabeza lenteja punta aguda 8 x 1"</t>
  </si>
  <si>
    <t>Tornillo cabeza lenteja punta aguda 8 x 9/16"</t>
  </si>
  <si>
    <t>Tornillo cabeza lenteja punta broca 8 x 3/4"</t>
  </si>
  <si>
    <t>Tornillo cabeza lenteja punta broca 8 x 1/2"</t>
  </si>
  <si>
    <t>Tornillo cabeza lenteja punta broca 8 x 1"</t>
  </si>
  <si>
    <t>Tornillo estructura punta aguda 7 x 7/16"</t>
  </si>
  <si>
    <t>Tornillo hexagonal punta broca para metal 8 x 3/4"</t>
  </si>
  <si>
    <t>Tornillo hexagonal punta broca para metal 8 x 1"</t>
  </si>
  <si>
    <t>Tornillo hexagonal punta broca para metal 8 x 1/2"</t>
  </si>
  <si>
    <t>Tornillo panel yeso punta broca 6 x 1"</t>
  </si>
  <si>
    <t>Tornillo panel yeso punta broca 6 x 1 1/4"</t>
  </si>
  <si>
    <t>Tornillo panel yeso punta broca 6 x 3/4"</t>
  </si>
  <si>
    <t>Tornillo para madera avellanado 5 x 1/2"</t>
  </si>
  <si>
    <t>Tornillo para madera avellanado 5 x 1"</t>
  </si>
  <si>
    <t>Tornillo para madera avellanado 10 x 1"</t>
  </si>
  <si>
    <t>Tornillo para madera avellanado 3 x 1/2"</t>
  </si>
  <si>
    <t>Tornillo para madera avellanado 12 x 4"</t>
  </si>
  <si>
    <t>Tornillo para madera avellanado 12 x 3"</t>
  </si>
  <si>
    <t>Tornillo para madera avellanado 6 x 1/2"</t>
  </si>
  <si>
    <t>Tornillo para madera avellanado 8 x 1"</t>
  </si>
  <si>
    <t>Tornillo para metal con accesorios para canaleta 90</t>
  </si>
  <si>
    <t>Tornillo placa avellanado punta broca 8 x 1 3/4"</t>
  </si>
  <si>
    <t>Tornillo placa avellanado punta broca 8 x 1 1/4"</t>
  </si>
  <si>
    <t>Tornillo placa avellanado punta broca 7 x 1 1/4"</t>
  </si>
  <si>
    <t>Tornillo placa avellanado punta punta fina 6 x 3/4"</t>
  </si>
  <si>
    <t>Tornillo panel yeso punta aguda 6 x 1"</t>
  </si>
  <si>
    <t>Tornillo panel yeso punta aguda 6 x 2"</t>
  </si>
  <si>
    <t>Tornillo panel yeso punta aguda 6 x 1 1/4"</t>
  </si>
  <si>
    <t>Tuerca para varilla zincada 1/2"</t>
  </si>
  <si>
    <t>Tuerca para varilla zincada 1/4"</t>
  </si>
  <si>
    <t>Tuerca para varilla zincada 3/16"</t>
  </si>
  <si>
    <t>Tuerca para varilla zincada 3/8"</t>
  </si>
  <si>
    <t>Tuerca para varilla zincada 5/16"</t>
  </si>
  <si>
    <t>Tuerca para varilla zincada 5/8"</t>
  </si>
  <si>
    <t>Tuerca para varilla zincada 7/16"</t>
  </si>
  <si>
    <t>Unión rápida de 2” para manguera de 150 PSI</t>
  </si>
  <si>
    <t>Unión rápida de 3” para manguera de 150 PSI</t>
  </si>
  <si>
    <t>Varilla roscada 1/2" x 100 cm</t>
  </si>
  <si>
    <t>Varilla roscada 1/2" x 25 cm</t>
  </si>
  <si>
    <t>Varilla roscada 1/2" x 50 cm</t>
  </si>
  <si>
    <t>Varilla roscada 1/4" x 100 cm</t>
  </si>
  <si>
    <t>Varilla roscada 1/4" x 25 cm</t>
  </si>
  <si>
    <t>Varilla roscada 1/4" x 50 cm</t>
  </si>
  <si>
    <t>Varilla roscada 3/16" x 100 cm</t>
  </si>
  <si>
    <t>Varilla roscada 3/16" x 25 cm</t>
  </si>
  <si>
    <t>Varilla roscada 3/16" x 50 cm</t>
  </si>
  <si>
    <t>Varilla roscada 3/8" x 100 cm</t>
  </si>
  <si>
    <t>Varilla roscada 3/8" x 25 cm</t>
  </si>
  <si>
    <t>Varilla roscada 3/8" x 50 cm</t>
  </si>
  <si>
    <t>Varilla roscada 5/16" x 100 cm</t>
  </si>
  <si>
    <t>Varilla roscada 5/16" x 25 cm</t>
  </si>
  <si>
    <t>Varilla roscada 5/16" x 50 cm</t>
  </si>
  <si>
    <t>Viga de hierro (perfil I o H) 200 x 100 mm x 6 m</t>
  </si>
  <si>
    <t>Viga de hierro (perfil I o H) 250 x 100 mm x 6 m</t>
  </si>
  <si>
    <t>Waipe o estopa</t>
  </si>
  <si>
    <t>Aceite quemado</t>
  </si>
  <si>
    <t>Bisagra ala galvanizada 4"</t>
  </si>
  <si>
    <t>Bisagra ala galvanizada 5"</t>
  </si>
  <si>
    <t>Bisagra ala galvanizada 6"</t>
  </si>
  <si>
    <t>Bisagra cierre presión cobrizada 3 x 1 1/4"</t>
  </si>
  <si>
    <t>Bisagra cierre presión cobrizada 3"</t>
  </si>
  <si>
    <t>Bisagra cierre presión cobrizada 3x3"</t>
  </si>
  <si>
    <t>Bisagra de cobre 2 1/2"</t>
  </si>
  <si>
    <t>Bisagra de cobre 3 1/2"</t>
  </si>
  <si>
    <t>Bisagra de cobre 3"</t>
  </si>
  <si>
    <t>Bisagra de zinc 2 1/2" x 2 1/2"</t>
  </si>
  <si>
    <t>Bisagra de zinc 2x 2"</t>
  </si>
  <si>
    <t>Bisagra de zinc 3 1/2"x 3"</t>
  </si>
  <si>
    <t>Bisagra de zinc 3" x 2 1/2"</t>
  </si>
  <si>
    <t>Bisagra de zinc 3x 3"</t>
  </si>
  <si>
    <t>Bisagra omega 3"</t>
  </si>
  <si>
    <t>Bisagra tipo T 2"</t>
  </si>
  <si>
    <t>Bisagra tipo T 3"</t>
  </si>
  <si>
    <t>Bisagra tipo T 4"</t>
  </si>
  <si>
    <t>Bisagra tipo T 5"</t>
  </si>
  <si>
    <t>Bisagra tipo T 6"</t>
  </si>
  <si>
    <t>Cable de acero galvanizado calibre 1/16" (guaya)</t>
  </si>
  <si>
    <t>Cable de acero galvanizado calibre 1/4" (guaya)</t>
  </si>
  <si>
    <t>Cable de acero galvanizado calibre 1/8" (guaya)</t>
  </si>
  <si>
    <t>Cable de acero galvanizado calibre 3/16" (guaya)</t>
  </si>
  <si>
    <t>Cable de acero galvanizado calibre 5/16" (guaya)</t>
  </si>
  <si>
    <t>PITORRA PARA MANGUERA PLASTICA</t>
  </si>
  <si>
    <t>PITORRA PARA MANGUERA COBRE</t>
  </si>
  <si>
    <t>Soldadura 6013 x kilogramo</t>
  </si>
  <si>
    <t>Soldadura 7018 x kilogramo</t>
  </si>
  <si>
    <t>Grapa tensora para hilos en replanteo</t>
  </si>
  <si>
    <t>caja</t>
  </si>
  <si>
    <t>Llave terminal cobre de 1/2"</t>
  </si>
  <si>
    <t>Llave terminal con rosca para manguera de 1/2"</t>
  </si>
  <si>
    <t>Llave terminal cromada de 1/2"</t>
  </si>
  <si>
    <t>Llave terminal plástica de 1/2"</t>
  </si>
  <si>
    <t>Mineral para marcar cualquier color</t>
  </si>
  <si>
    <t>Libra</t>
  </si>
  <si>
    <t>Llave cocina extensión cromada</t>
  </si>
  <si>
    <t>Hilo Nylon carrete x 100 metros</t>
  </si>
  <si>
    <t>Angulo 29 mm x 2,4 m para perfilería drywall cielo raso</t>
  </si>
  <si>
    <t>Angulo 30 mm x 20 mm x 2,4 m para perfilería drywall cielo raso</t>
  </si>
  <si>
    <t>Angulo champaña 0,66 x 0,39 x 3 m para cielo raso en aluminio</t>
  </si>
  <si>
    <t>Angulo crudo 0,66 x 0,39 x 3 m para cielo raso en aluminio</t>
  </si>
  <si>
    <t>ENCHAPES</t>
  </si>
  <si>
    <t>Baldosa cemento biselada 25 cm x 25cm x 2 mm</t>
  </si>
  <si>
    <t>Baldosa cemento estriada 25 cm x 25 cm x 2,3 mm</t>
  </si>
  <si>
    <t>Baldosa cemento estriada 30 cm x 30 cm x 2,6 mm</t>
  </si>
  <si>
    <t>Baldosa cemento estriada 40 cm x 40 cm x 3 mm</t>
  </si>
  <si>
    <t>Baldosa cemento lisa 20 cm x 20 cm x 2 mm</t>
  </si>
  <si>
    <t>Baldosa cemento lisa 25 cm x 25 cm x 2 mm</t>
  </si>
  <si>
    <t>Baldosa cemento lisa 30 cm x 15 cm x 2 mm</t>
  </si>
  <si>
    <t>Baldosa cemento lisa 30 cm x 30 cm x 2 mm</t>
  </si>
  <si>
    <t>Baldosa cemento zócalo lisa 8 cm x 25 cm x 1mm</t>
  </si>
  <si>
    <t>Baldosa granito lisa 25 cm x 25 cm</t>
  </si>
  <si>
    <t>Baldosa granito lisa 30 cm x 30 cm</t>
  </si>
  <si>
    <t>Baldosa granito lisa 33 cm x 33 cm</t>
  </si>
  <si>
    <t>Baldosa granito lisa 40 cm x 40 cm</t>
  </si>
  <si>
    <t>Baldosa tablón de gres antideslizante 15 cm x 15 cm</t>
  </si>
  <si>
    <t>Baldosa tablón de gres antideslizante 20 cm x 20 cm</t>
  </si>
  <si>
    <t>Baldosa tablón de gres antideslizante 30 cm x 30 cm</t>
  </si>
  <si>
    <t>Baldosa tablón de gres liso 15 cm x 15 cm</t>
  </si>
  <si>
    <t>Baldosa tablón de gres liso 20 cm x 10 cm</t>
  </si>
  <si>
    <t>Baldosa tablón de gres liso 20 cm x 20 cm</t>
  </si>
  <si>
    <t>Baldosa tablón de gres liso 30 cm x 15 cm</t>
  </si>
  <si>
    <t>Baldosa tablón de gres liso 30 cm x 30 cm</t>
  </si>
  <si>
    <t>Canal para perfilería drywall para muros de 60mm x 0,46 mm x 2,40 m</t>
  </si>
  <si>
    <t>Canal para perfilería drywall para muros de 90mm x 0,46 mm x 2,40 m</t>
  </si>
  <si>
    <t>Caolín</t>
  </si>
  <si>
    <t>Cemento blanco</t>
  </si>
  <si>
    <t>Cenefa en cerámica 8 cm x 30 cm</t>
  </si>
  <si>
    <t>Cenefa en Porcelanato 8 cm x 30 cm</t>
  </si>
  <si>
    <t>Cerámica de pared o piso 20,5 x 20,5 (Referencia egeo)</t>
  </si>
  <si>
    <t>Cerámica de pared o piso trafico 5 de 20 x 20 cm</t>
  </si>
  <si>
    <t>Cerámica de pared o piso trafico 5 de 20 x 30 cm</t>
  </si>
  <si>
    <t>Cerámica de pared o piso trafico 5 de 25 x 25 cm</t>
  </si>
  <si>
    <t>Cerámica de pared o piso trafico 5 de 25 x 35 cm</t>
  </si>
  <si>
    <t>Cerámica de pared o piso trafico 5 de 30 x 30 cm</t>
  </si>
  <si>
    <t>Cerámica de pared o piso trafico 5 de 30 x 45 cm</t>
  </si>
  <si>
    <t>Cerámica de pared o piso trafico 5 de 33 x 33 cm</t>
  </si>
  <si>
    <t>Cerámica de pared o piso trafico 5 de 45 x 45 cm</t>
  </si>
  <si>
    <t>ACABADOS GENERALES, APARATOS SANITARIOS</t>
  </si>
  <si>
    <t>Cinta de fibra de vidrio para drywall de 20 m x 50 mm</t>
  </si>
  <si>
    <t>Cinta de fibra de vidrio para drywall de 45 m x 50 mm</t>
  </si>
  <si>
    <t>Cinta de fibra de vidrio para drywall de 90 m x 50 mm</t>
  </si>
  <si>
    <t>Cinta de papel para drywall de 30 m x 50 mm</t>
  </si>
  <si>
    <t>Cinta de papel para drywall de 75 m x 50 mm</t>
  </si>
  <si>
    <t>Cinta metálica para drywall de 30 m x 50 mm</t>
  </si>
  <si>
    <t>Combo sanitario, incluye: taza, tanque, asiento, lavamanos, incrustaciones, grifería (institucional, Referencia acuacer, acuaplus o equivalente)</t>
  </si>
  <si>
    <t>Esmalte para madera y metal</t>
  </si>
  <si>
    <t>Esmalte para uso exterior</t>
  </si>
  <si>
    <t>Esmalte para uso interior</t>
  </si>
  <si>
    <t>Espejo 4mm incoloro</t>
  </si>
  <si>
    <t>Estuco plástico listo para interiores (pasta)</t>
  </si>
  <si>
    <t>Estuco plástico listo para interiores (polvo)</t>
  </si>
  <si>
    <t>Fachaleta en arcilla dos caras limpias de 24 x 6,5 x 5 cm</t>
  </si>
  <si>
    <t>Graniplast esgrafiado (Pintuco o equivalente) cualquier color</t>
  </si>
  <si>
    <t>Galón de 6kg</t>
  </si>
  <si>
    <t>Granito N° 2</t>
  </si>
  <si>
    <t>Granito N° 3</t>
  </si>
  <si>
    <t>Ducha sencilla, incluye: grifería (Referencia Balta o equivalente)</t>
  </si>
  <si>
    <t>Valvula y Flotador para tanque de almacenamiento</t>
  </si>
  <si>
    <t>Grifería sanitaria hidrostática</t>
  </si>
  <si>
    <t>Grifo 1/2"</t>
  </si>
  <si>
    <t>Guarda escoba (Referencia Corindón Corona o equivalente)</t>
  </si>
  <si>
    <t>Incrustaciones sanitarias en cerámica, incluye (porta papel, jabonera, gancho y toallero)</t>
  </si>
  <si>
    <t>juego</t>
  </si>
  <si>
    <t>Lavadero prefabricado con tanque prefabricado de 1,20cm x 0.80cm</t>
  </si>
  <si>
    <t>Lavamanos con pedestal</t>
  </si>
  <si>
    <t>Lavamanos de colgar (Referencia Avanti o equivalente)</t>
  </si>
  <si>
    <t>Lavaplatos acero inoxidable, 40 cm x 60 cm.</t>
  </si>
  <si>
    <t>Lavaplatos acero inoxidable doble poceta, 50 cm x 100 cm.</t>
  </si>
  <si>
    <t>Lavaplatos acero inoxidable incluye escurridero 50 cm x 1,20 cm</t>
  </si>
  <si>
    <t>Lavaplatos en aluminio, 40 cm x 60 cm.</t>
  </si>
  <si>
    <t>Masilla plástica para exteriores</t>
  </si>
  <si>
    <t>Masilla plástica para interiores</t>
  </si>
  <si>
    <t>Orinal grande incluye fluxómetro</t>
  </si>
  <si>
    <t>Orinal infantil incluye fluxómetro</t>
  </si>
  <si>
    <t>Parales para perfilería drywall</t>
  </si>
  <si>
    <t>Pegante cerámico blanco (Pegacor o equivalente)</t>
  </si>
  <si>
    <t>Pegante cerámico gris (Pegacor o equivalente)</t>
  </si>
  <si>
    <t>Pegante para bloque de vidrio (Pegacor o equivalente)</t>
  </si>
  <si>
    <t>Perfil en aluminio para remate de enchape 10 mm x 2,5 metros</t>
  </si>
  <si>
    <t>Perfil para cielo raso en aluminio</t>
  </si>
  <si>
    <t>Perfil tipo omega para drywall</t>
  </si>
  <si>
    <t>Perfil tipo vigueta para drywall</t>
  </si>
  <si>
    <t>Pintura a base de agua Esmaltes cualquier color</t>
  </si>
  <si>
    <t>Pintura a base de agua para uso exterior Koraza cualquier color</t>
  </si>
  <si>
    <t>cuñete</t>
  </si>
  <si>
    <t>Pintura a base de agua para uso interior Vinilo Tipo 1 cualquier color</t>
  </si>
  <si>
    <t>Pintura para demarcación cualquier color</t>
  </si>
  <si>
    <t>Pintura tipo epóxica para concreto cualquier color</t>
  </si>
  <si>
    <t>Porcelanato doble trafico 30 x 60 cm</t>
  </si>
  <si>
    <t>Porcelanato doble trafico 45 x 45 cm</t>
  </si>
  <si>
    <t>Porcelanato doble trafico 50 x 50 cm</t>
  </si>
  <si>
    <t>Porcelanato doble trafico 60 x 60 cm</t>
  </si>
  <si>
    <t>Porcelanato doble trafico 80 x 80 cm</t>
  </si>
  <si>
    <t>Vidrio cristal opaco 4 mm</t>
  </si>
  <si>
    <t>Vidrio incoloro 5 mm</t>
  </si>
  <si>
    <t>Vidrio incoloro 6 mm</t>
  </si>
  <si>
    <t>Vidrio martillado Premolda 4 mm</t>
  </si>
  <si>
    <t>Vidrio templado 10 mm</t>
  </si>
  <si>
    <t>Vidrio templado 4 mm</t>
  </si>
  <si>
    <t>Vidrio templado 6 mm</t>
  </si>
  <si>
    <t>Yeso blanco</t>
  </si>
  <si>
    <t>Pasta profesional para uso interior (Referencia Mastique emulsionado)</t>
  </si>
  <si>
    <t>WIN DE ALUMINIO TIRA x 6 m</t>
  </si>
  <si>
    <t>WIN DE PLASTICO TIRA X 2,3 m</t>
  </si>
  <si>
    <t>DOTACION MOBILIARIO</t>
  </si>
  <si>
    <t>Archivador dimensión 1,36 x0 ,47 x 0,70m, estructura en lámina de acero ColdRolled, contiene cuatro (4) entrepaños modulares</t>
  </si>
  <si>
    <t>Armario cajonero dimensión Largo: 45.0cm, Ancho: 65.0cm, Alto: 93.2cm. De cuatro cajones, en material de plástico</t>
  </si>
  <si>
    <t>Bancas de concreto con espaldar</t>
  </si>
  <si>
    <t>Bancas de concreto sin espaldar</t>
  </si>
  <si>
    <t>Biblioteca dimensión Largo 1,15 x ancho 0,38 alto 1,60. Estructura en lámina de acero coldrolled contiene cuatro (4) entrepaños modulares.</t>
  </si>
  <si>
    <t>Comedor de cuatro (4) puestos infantil plástico, incluye mesa de 72 x 72 x 51 cm. cuatro sillas infantiles sin brazos de cualquier color.</t>
  </si>
  <si>
    <t>Comedor de cuatro (4) puestos plástico, incluye mesa de 72 x 72 x 72 cm. y cuatro sillas sin brazos de cualquier color.</t>
  </si>
  <si>
    <t>Comedor de seis (6) puestos plástico, incluye mesa de 140 x 85 x 72 cm con seis sillas sin brazos de cualquier color.</t>
  </si>
  <si>
    <t>Estante en lámina de acero C.R de cinco bandejas modulares graduables enganche tipo uña, de 2,00 x ,90 x .48m. Altura mínima libre de 30cm y un máximo de 40cm.</t>
  </si>
  <si>
    <t>Lavaplatos industrial en acero inoxidable 150 x 60 x 85 cm entrepaño en acero con escurridero y grifería</t>
  </si>
  <si>
    <t>Mesa plástica de cuatro (4) puestos cualquier color</t>
  </si>
  <si>
    <t>Mesa plástica de seis (6) puestos cualquier color</t>
  </si>
  <si>
    <t>Mesa plástica infantil de cuatro (4) puestos cualquier color</t>
  </si>
  <si>
    <t>Pórtico Multifuncional tablero en fibra de vidrio (Juego de Basketball con arco para microfútbol)</t>
  </si>
  <si>
    <t>Pórtico Multifuncional, tablero metálico (Juego de Basketball con arco para microfútbol)</t>
  </si>
  <si>
    <t>Silla en polipropileno y estructura de acero C.R. pintura epoxi Poliéster. Asiento sin tapizado. Cualquier color</t>
  </si>
  <si>
    <t>Silla en polipropileno y estructura de acero C.R. pintura epoxi Poliéster. asiento tapizado. Cualquier color</t>
  </si>
  <si>
    <t>Silla plástica con brazos cualquier color</t>
  </si>
  <si>
    <t>Silla plástica con brazos infantil cualquier color</t>
  </si>
  <si>
    <t>Silla plástica sin brazos cualquier color</t>
  </si>
  <si>
    <t>Silla plástica sin brazos infantil cualquier color</t>
  </si>
  <si>
    <t>Silla tipo operativa gama media incluye brazos fijos o graduables cualquier color</t>
  </si>
  <si>
    <t>Tablero de formica Acrílico de 1.20 x 2.20 metros</t>
  </si>
  <si>
    <t>Tablero de formica Acrílico de 1.20 x 2.40 metros</t>
  </si>
  <si>
    <t>Ventilador de pared. Referencia Samurai turbo silence maxx o equivalente</t>
  </si>
  <si>
    <t>Ventilador de techo industrial 56 pulgadas 3 aspas blanco. Referencia KDK o equivalente</t>
  </si>
  <si>
    <t>TUBERIA Y PERFILES METALICOS</t>
  </si>
  <si>
    <t>Perfil circular metálico galvanizado de 4"e= 4mm x 6 metros</t>
  </si>
  <si>
    <t>Perfil en C dimensión 100 x 50 mm espesor 1.2 mm x 6 metros</t>
  </si>
  <si>
    <t>Perfil en C dimensión 100 x 50 mm espesor 1.5 mm x 6 metros</t>
  </si>
  <si>
    <t>Perfil en C dimensión 100 x 50 mm espesor 1.5 mm x 6 metros galvanizado</t>
  </si>
  <si>
    <t>Perfil en C dimensión 100 x 50 mm espesor 2.0 mm x 6 metros</t>
  </si>
  <si>
    <t>Perfil en C dimensión 120 x 50 mm espesor 1.5 mm x 6 metros</t>
  </si>
  <si>
    <t>Perfil en C dimensión 120 x 50 mm espesor 2.0 mm x 6 metros</t>
  </si>
  <si>
    <t>Perfil en C dimensión 120 x 60 mm espesor 1.2 mm x 6 metros</t>
  </si>
  <si>
    <t>Perfil en C dimensión 150 x 50 mm espesor 1.2 mm x 6 metros</t>
  </si>
  <si>
    <t>Perfil en C dimensión 150 x 50 mm espesor 1.5 mm x 6 metros</t>
  </si>
  <si>
    <t>Perfil en C dimensión 150 x 50 mm espesor 2.0 mm x 6 metros</t>
  </si>
  <si>
    <t>Perfil en C dimensión 220 x 80 mm espesor 2.0 mm x 6 metros</t>
  </si>
  <si>
    <t>Perfil en C dimensión 220 x 80 mm espesor 2.5 mm x 6 metros</t>
  </si>
  <si>
    <t>Perfil en C dimensión 76 x 38 mm espesor 1.5 mm x 6 metros</t>
  </si>
  <si>
    <t>Perfil en C dimensión 76 x 38 mm espesor 2.0 mm x 6 metros</t>
  </si>
  <si>
    <t>Perfil entrepiso negro espesor 1.5 mm dimensión 90 x 130 mm</t>
  </si>
  <si>
    <t>Perfil entrepiso negro galvanizado espesor 1.5 mm dimensión 90 x 130 mm</t>
  </si>
  <si>
    <t>Platina de espesor 1/4" ancho 1 1/2"</t>
  </si>
  <si>
    <t>Platina de espesor 1/4" ancho 3/4"</t>
  </si>
  <si>
    <t>Platina de espesor 1/8" ancho 1 1/2"</t>
  </si>
  <si>
    <t>Platina de espesor 1/8" ancho 1"</t>
  </si>
  <si>
    <t>Platina de espesor 1/8" ancho 1/2"</t>
  </si>
  <si>
    <t>Platina de espesor 1/8" ancho 2"</t>
  </si>
  <si>
    <t>Platina de espesor 3/16" ancho 1 1/2"</t>
  </si>
  <si>
    <t>Platina de espesor 3/16" ancho 1"</t>
  </si>
  <si>
    <t>Platina de espesor 3/16" ancho 1/2"</t>
  </si>
  <si>
    <t>Platina de espesor 3/16" ancho 2"</t>
  </si>
  <si>
    <t>Platina de espesor 3/16" ancho 3/4"</t>
  </si>
  <si>
    <t>Tubo cuadrado espesor 1,2mm 1 1/2" x 1 1/2" x 6m</t>
  </si>
  <si>
    <t>Tubo cuadrado espesor 1,2mm 1" x 1" x 6m</t>
  </si>
  <si>
    <t>Tubo cuadrado espesor 1,2mm 3/4" x 3/4" x 6m</t>
  </si>
  <si>
    <t>Tubo cuadrado espesor 1,5mm 50 mm x 50 mm x 6m</t>
  </si>
  <si>
    <t>Tubo rectangular espesor 0,8mm 25 mm x 50 mm x 6 m</t>
  </si>
  <si>
    <t>Tubo rectangular espesor 0,9mm 20 mm x 40 mm x 6 m</t>
  </si>
  <si>
    <t>Tubo rectangular espesor 0,9mm 25 mm x 50 mm x 6 m</t>
  </si>
  <si>
    <t>Tubo rectangular espesor 1,1mm 20 mm x 40 mm x 6 m</t>
  </si>
  <si>
    <t>Tubo rectangular espesor 1,1mm 25 mm x 50 mm x 6 m</t>
  </si>
  <si>
    <t>Tubo rectangular espesor 1,1mm 38 mm x 76 mm x 6 m</t>
  </si>
  <si>
    <t>Tubo rectangular espesor 1,2mm 76 mm x 38 mm x 6 m</t>
  </si>
  <si>
    <t>Tubo rectangular espesor 2,0mm 100 mm x 40 mm x 6 m</t>
  </si>
  <si>
    <t>Tubo rectangular espesor 2,0mm 120 mm x 60 mm x 6 m</t>
  </si>
  <si>
    <t>Tubo rectangular espesor 2,0mm 76 mm x 38 mm x 6 m</t>
  </si>
  <si>
    <t>Tubo rectangular espesor 2,0mm 80 mm x 40 mm x 6 m</t>
  </si>
  <si>
    <t>Tubo rectangular espesor 2,5mm 80 mm x 40 mm x 6 m</t>
  </si>
  <si>
    <t>Tubo redondo galvanizado 1/2" 1,2 mm x 6 m</t>
  </si>
  <si>
    <t>Tubo redondo galvanizado 3/4" 1,5 mm x 6 m</t>
  </si>
  <si>
    <t>Tubo redondo galvanizado 1" 1,9 mm x 6 m</t>
  </si>
  <si>
    <t>Tubo redondo galvanizado 1 1/2" 1,5 mm x 6 m</t>
  </si>
  <si>
    <t>Tubo redondo galvanizado 2" 2,5 mm x 6 m</t>
  </si>
  <si>
    <t>ACCESORIOS DE CONEXIÓN Y TUBERIAS PVC</t>
  </si>
  <si>
    <t>Acople para lavamanos o lavaplatos de 1/2" x 1/2" de 40 cms en acero</t>
  </si>
  <si>
    <t>Acople para lavamanos o lavaplatos de 1/2" x 1/2" de 40 cms en metal</t>
  </si>
  <si>
    <t>Acople para lavamanos o lavaplatos de 1/2" x 1/2" de 50 cms en metal</t>
  </si>
  <si>
    <t>Acople para lavamanos o lavaplatos de 1/2" x 1/2" de 50 cms en plástico</t>
  </si>
  <si>
    <t>Acople para lavamanos o lavaplatos de 1/2" x 1/2" de 55 cms en acero</t>
  </si>
  <si>
    <t>Acople para lavamanos o lavaplatos de 1/2" x 1/2" de 60 cms en metal</t>
  </si>
  <si>
    <t>Acople para sanitarios en acero x 35 cm. 1/2 X 7/8”</t>
  </si>
  <si>
    <t>Acople para sanitarios plástico x 40 cm. 1/2 X 7/8”</t>
  </si>
  <si>
    <t>Acople para sanitarios plástico x 50 cm. 1/2 X 7/8”</t>
  </si>
  <si>
    <t>Acople universal de 1 1/2”</t>
  </si>
  <si>
    <t>Acople universal de 1”</t>
  </si>
  <si>
    <t>Acople universal de 2”</t>
  </si>
  <si>
    <t>Acople universal de 3”</t>
  </si>
  <si>
    <t>Adaptador a pared para sifón blanco PVC. Diámetro de 1 1/2"</t>
  </si>
  <si>
    <t>Adaptador de limpieza Sanitaria PVC. Diámetro de 2"</t>
  </si>
  <si>
    <t>Adaptador de limpieza Sanitaria PVC. Diámetro de 3"</t>
  </si>
  <si>
    <t>Adaptador de limpieza Sanitaria PVC. Diámetro de 4"</t>
  </si>
  <si>
    <t>Adaptador de limpieza Sanitaria PVC. Diámetro de 6"</t>
  </si>
  <si>
    <t>Adaptador hembra de presión en PVC. Diámetro de 1 1/2"</t>
  </si>
  <si>
    <t>Adaptador hembra de presión en PVC. Diámetro de 1 1/4"</t>
  </si>
  <si>
    <t>Adaptador hembra de presión en PVC. Diámetro de 1"</t>
  </si>
  <si>
    <t>Adaptador hembra de presión en PVC. Diámetro de 1/2"</t>
  </si>
  <si>
    <t>Adaptador hembra de presión en PVC. Diámetro de 2 1/2"</t>
  </si>
  <si>
    <t>Adaptador hembra de presión en PVC. Diámetro de 2"</t>
  </si>
  <si>
    <t>Adaptador hembra de presión en PVC. Diámetro de 3"</t>
  </si>
  <si>
    <t>Adaptador hembra de presión en PVC. Diámetro de 3/4"</t>
  </si>
  <si>
    <t>Adaptador hembra de presión en PVC. Diámetro de 4"</t>
  </si>
  <si>
    <t>Adaptador macho de agua caliente en CPVC. Diámetro de 1"</t>
  </si>
  <si>
    <t>Adaptador macho de agua caliente en CPVC. Diámetro de 1/2"</t>
  </si>
  <si>
    <t>Adaptador macho de agua caliente en CPVC. Diámetro de 3/4"</t>
  </si>
  <si>
    <t>Adaptador macho de presión en PVC. Diámetro de 1 1/2"</t>
  </si>
  <si>
    <t>Adaptador macho de presión en PVC. Diámetro de 1 1/4"</t>
  </si>
  <si>
    <t>Adaptador macho de presión en PVC. Diámetro de 1"</t>
  </si>
  <si>
    <t>Adaptador macho de presión en PVC. Diámetro de 1/2"</t>
  </si>
  <si>
    <t>Adaptador macho de presión en PVC. Diámetro de 2 1/2"</t>
  </si>
  <si>
    <t>Adaptador macho de presión en PVC. Diámetro de 2"</t>
  </si>
  <si>
    <t>Adaptador macho de presión en PVC. Diámetro de 3"</t>
  </si>
  <si>
    <t>Adaptador macho de presión en PVC. Diámetro de 4"</t>
  </si>
  <si>
    <t>Bajante rectangular aguas lluvias x 3 metros</t>
  </si>
  <si>
    <t>Bajante redonda 2" aguas lluvias x 3 metros</t>
  </si>
  <si>
    <t>Bajante redonda 3" aguas lluvias x 3 metros</t>
  </si>
  <si>
    <t>Buje roscado de presión en PVC 1 1/2"x 1"</t>
  </si>
  <si>
    <t>Buje roscado de presión en PVC 1 1/2"x 1/2"</t>
  </si>
  <si>
    <t>Buje roscado de presión en PVC 1 1/2"x 1/4"</t>
  </si>
  <si>
    <t>Buje roscado de presión en PVC 1 1/2"x 3/4"</t>
  </si>
  <si>
    <t>Buje roscado de presión en PVC 1 1/4"x 1"</t>
  </si>
  <si>
    <t>Buje roscado de presión en PVC 1 1/4"x 1/2"</t>
  </si>
  <si>
    <t>Buje roscado de presión en PVC 1 1/4"x 3/4"</t>
  </si>
  <si>
    <t>Buje roscado de presión en PVC 1"x 1/2"</t>
  </si>
  <si>
    <t>Buje roscado de presión en PVC 1"x 3/4"</t>
  </si>
  <si>
    <t>Buje roscado de presión en PVC 1/2"x 3/8"</t>
  </si>
  <si>
    <t>Buje roscado de presión en PVC 2"x 1 1/2"</t>
  </si>
  <si>
    <t>Buje roscado de presión en PVC 2"x 1 1/4"</t>
  </si>
  <si>
    <t>Buje roscado de presión en PVC 2"x 1"</t>
  </si>
  <si>
    <t>Buje roscado de presión en PVC 2"x 1/2"</t>
  </si>
  <si>
    <t>Buje roscado de presión en PVC 2"x 3/4"</t>
  </si>
  <si>
    <t>Buje roscado de presión en PVC 3"x 2"</t>
  </si>
  <si>
    <t>Buje roscado de presión en PVC 3/4"x 1/2"</t>
  </si>
  <si>
    <t>Buje soldado agua caliente en PVC 1"x 1/2"</t>
  </si>
  <si>
    <t>Buje soldado agua caliente en PVC 1"x 3/4"</t>
  </si>
  <si>
    <t>Buje soldado agua caliente en PVC 3/4"x 1/2"</t>
  </si>
  <si>
    <t>Buje soldado de presión en PVC 1 1/2"x 1 1/4"</t>
  </si>
  <si>
    <t>Buje soldado de presión en PVC 1 1/2"x 1"</t>
  </si>
  <si>
    <t>Buje soldado de presión en PVC 1 1/2"x 1/2"</t>
  </si>
  <si>
    <t>Buje soldado de presión en PVC 1 1/2"x 3/4"</t>
  </si>
  <si>
    <t>Buje soldado de presión en PVC 1 1/4"x 1"</t>
  </si>
  <si>
    <t>Buje soldado de presión en PVC 1 1/4"x 1/2"</t>
  </si>
  <si>
    <t>Buje soldado de presión en PVC 1 1/4"x 3/4"</t>
  </si>
  <si>
    <t>Buje soldado de presión en PVC 1"x 1/2"</t>
  </si>
  <si>
    <t>Buje soldado de presión en PVC 1"x 3/4"</t>
  </si>
  <si>
    <t>Buje soldado de presión en PVC 2 1/2"x 1 1/2"</t>
  </si>
  <si>
    <t>Buje soldado de presión en PVC 2 1/2"x 2"</t>
  </si>
  <si>
    <t>Buje soldado de presión en PVC 2"x 1 1/2"</t>
  </si>
  <si>
    <t>Buje soldado de presión en PVC 2"x 1 1/4"</t>
  </si>
  <si>
    <t>Buje soldado de presión en PVC 2"x 1"</t>
  </si>
  <si>
    <t>Buje soldado de presión en PVC 2"x 1/2"</t>
  </si>
  <si>
    <t>Buje soldado de presión en PVC 2"x 3/4"</t>
  </si>
  <si>
    <t>Buje soldado de presión en PVC 3"x 2 1/2"</t>
  </si>
  <si>
    <t>Buje soldado de presión en PVC 3"x 2"</t>
  </si>
  <si>
    <t>Buje soldado de presión en PVC 3/4"x 1/2"</t>
  </si>
  <si>
    <t>Buje soldado de presión en PVC 4"x 2 1/2"</t>
  </si>
  <si>
    <t>Buje soldado de presión en PVC 4"x 2"</t>
  </si>
  <si>
    <t>Buje soldado de presión en PVC 4"x 3"</t>
  </si>
  <si>
    <t>Buje soldado sanitaria en PVC 2"x 1 1/2"</t>
  </si>
  <si>
    <t>Buje soldado sanitaria en PVC 3"x 1 1/2"</t>
  </si>
  <si>
    <t>Buje soldado sanitaria en PVC 3"x 2"</t>
  </si>
  <si>
    <t>Buje soldado sanitaria en PVC 4"x 2"</t>
  </si>
  <si>
    <t>Buje soldado sanitaria en PVC 4"x 3"</t>
  </si>
  <si>
    <t>Buje soldado sanitaria en PVC 6"x 4"</t>
  </si>
  <si>
    <t>Codo 45° agua caliente PVC. Diámetro de 1"</t>
  </si>
  <si>
    <t>Codo 45° agua caliente PVC. Diámetro de 1/2"</t>
  </si>
  <si>
    <t>Codo 45° agua caliente PVC. Diámetro de 3/4"</t>
  </si>
  <si>
    <t>Codo 45° presión PVC. Diámetro de 1 1/2"</t>
  </si>
  <si>
    <t>Codo 45° presión PVC. Diámetro de 1 1/4"</t>
  </si>
  <si>
    <t>Codo 45° presión PVC. Diámetro de 1"</t>
  </si>
  <si>
    <t>Codo 45° presión PVC. Diámetro de 1/2"</t>
  </si>
  <si>
    <t>Codo 45° presión PVC. Diámetro de 2 1/2"</t>
  </si>
  <si>
    <t>Codo 45° presión PVC. Diámetro de 2"</t>
  </si>
  <si>
    <t>Codo 45° presión PVC. Diámetro de 3"</t>
  </si>
  <si>
    <t>Codo 45° presión PVC. Diámetro de 3/4"</t>
  </si>
  <si>
    <t>Codo 45° presión PVC. Diámetro de 4"</t>
  </si>
  <si>
    <t>Codo 45°-1/8 CXC sanitario PVC. Diámetro de 1 1/2"</t>
  </si>
  <si>
    <t>Codo 45°-1/8 CXC sanitario PVC. Diámetro de 2"</t>
  </si>
  <si>
    <t>Codo 45°-1/8 CXC sanitario PVC. Diámetro de 3"</t>
  </si>
  <si>
    <t>Codo 45°-1/8 CXC sanitario PVC. Diámetro de 4"</t>
  </si>
  <si>
    <t>Codo 45°-1/8 CXC sanitario PVC. Diámetro de 6"</t>
  </si>
  <si>
    <t>Codo 45°-1/8 CXE sanitario PVC. Diámetro de 1 1/2"</t>
  </si>
  <si>
    <t>Codo 45°-1/8 CXE sanitario PVC. Diámetro de 2"</t>
  </si>
  <si>
    <t>Codo 45°-1/8 CXE sanitario PVC. Diámetro de 3"</t>
  </si>
  <si>
    <t>Codo 45°-1/8 CXE sanitario PVC. Diámetro de 4"</t>
  </si>
  <si>
    <t>Codo 45°-1/8 CXE sanitario PVC. Diámetro de 6"</t>
  </si>
  <si>
    <t>Codo 90° agua caliente PVC. Diámetro de 1"</t>
  </si>
  <si>
    <t>Codo 90° agua caliente PVC. Diámetro de 1/2"</t>
  </si>
  <si>
    <t>Codo 90° agua caliente PVC. Diámetro de 3/4"</t>
  </si>
  <si>
    <t>Codo 90° presión PVC. Diámetro de 1 1/2"</t>
  </si>
  <si>
    <t>Codo 90° presión PVC. Diámetro de 1 1/4"</t>
  </si>
  <si>
    <t>Codo 90° presión PVC. Diámetro de 1"</t>
  </si>
  <si>
    <t>Codo 90° presión PVC. Diámetro de 1/2"</t>
  </si>
  <si>
    <t>Codo 90° presión PVC. Diámetro de 2 1/2"</t>
  </si>
  <si>
    <t>Codo 90° presión PVC. Diámetro de 2"</t>
  </si>
  <si>
    <t>Codo 90° presión PVC. Diámetro de 3"</t>
  </si>
  <si>
    <t>Codo 90° presión PVC. Diámetro de 3/4"</t>
  </si>
  <si>
    <t>Codo 90° presión PVC. Diámetro de 4"</t>
  </si>
  <si>
    <t>Codo 90°-1/4 CXC sanitario PVC. Diámetro de 1 1/2"</t>
  </si>
  <si>
    <t>Codo 90°-1/4 CXC sanitario PVC. Diámetro de 2"</t>
  </si>
  <si>
    <t>Codo 90°-1/4 CXC sanitario PVC. Diámetro de 3"</t>
  </si>
  <si>
    <t>Codo 90°-1/4 CXC sanitario PVC. Diámetro de 4"</t>
  </si>
  <si>
    <t>Codo 90°-1/4 CXC sanitario PVC. Diámetro de 6"</t>
  </si>
  <si>
    <t>Codo 90°-1/4 CXE sanitario PVC. Diámetro de 1 1/2"</t>
  </si>
  <si>
    <t>Codo 90°-1/4 CXE sanitario PVC. Diámetro de 2"</t>
  </si>
  <si>
    <t>Codo 90°-1/4 CXE sanitario PVC. Diámetro de 3"</t>
  </si>
  <si>
    <t>Codo 90°-1/4 CXE sanitario PVC. Diámetro de 4"</t>
  </si>
  <si>
    <t>Codo 90°-1/4 CXE sanitario PVC. Diámetro de 6"</t>
  </si>
  <si>
    <t>Codo reventilado sanitario PVC. Diámetro 3 x 2</t>
  </si>
  <si>
    <t>Codo reventilado sanitario PVC. Diámetro 4 x 2</t>
  </si>
  <si>
    <t>Niple roscado presión PVC. Diámetro 1/2"</t>
  </si>
  <si>
    <t>Sifón 135º sanitario PVC. Diámetro 3"</t>
  </si>
  <si>
    <t>Sifón 135º sanitario PVC. Diámetro 4"</t>
  </si>
  <si>
    <t>Sifón 180º sanitario PVC. Diámetro 2"</t>
  </si>
  <si>
    <t>Sifón 180º sanitario PVC. Diámetro 3"</t>
  </si>
  <si>
    <t>Sifón 180º sanitario PVC. Diámetro 4"</t>
  </si>
  <si>
    <t>Sifón sanitario PVC. Diámetro 1 1/2"</t>
  </si>
  <si>
    <t>Sifón sanitario PVC. Diámetro 2"</t>
  </si>
  <si>
    <t>Sifón tipo SA sanitario PVC. Diámetro 3"</t>
  </si>
  <si>
    <t>Sifón tipo SA sanitario PVC. Diámetro 4"</t>
  </si>
  <si>
    <t>Soporte bajante redondo 2"</t>
  </si>
  <si>
    <t>Soporte bajante redondo 3"</t>
  </si>
  <si>
    <t>Tapón de prueba sanitario PVC. Diámetro 1 1/2"</t>
  </si>
  <si>
    <t>Tapón de prueba sanitario PVC. Diámetro 2"</t>
  </si>
  <si>
    <t>Tapón de prueba sanitario PVC. Diámetro 3"</t>
  </si>
  <si>
    <t>Tapón de prueba sanitario PVC. Diámetro 4"</t>
  </si>
  <si>
    <t>Tapón roscado presión PVC. Diámetro 1 1/2"</t>
  </si>
  <si>
    <t>Tapón roscado presión PVC. Diámetro 1 1/4"</t>
  </si>
  <si>
    <t>Tapón roscado presión PVC. Diámetro 1"</t>
  </si>
  <si>
    <t>Tapón roscado presión PVC. Diámetro 1/2"</t>
  </si>
  <si>
    <t>Tapón roscado presión PVC. Diámetro 2 1/2"</t>
  </si>
  <si>
    <t>Tapón roscado presión PVC. Diámetro 2"</t>
  </si>
  <si>
    <t>Tapón roscado presión PVC. Diámetro 3"</t>
  </si>
  <si>
    <t>Tapón roscado presión PVC. Diámetro 3/4"</t>
  </si>
  <si>
    <t>Tapón roscado presión PVC. Diámetro 4"</t>
  </si>
  <si>
    <t>Tapón soldado agua caliente PVC. Diámetro 1"</t>
  </si>
  <si>
    <t>Tapón soldado agua caliente PVC. Diámetro 1/2"</t>
  </si>
  <si>
    <t>Tapón soldado agua caliente PVC. Diámetro 3/4"</t>
  </si>
  <si>
    <t>Tapón soldado presión PVC. Diámetro 1 1/2"</t>
  </si>
  <si>
    <t>Tapón soldado presión PVC. Diámetro 1 1/4"</t>
  </si>
  <si>
    <t>Tapón soldado presión PVC. Diámetro 1"</t>
  </si>
  <si>
    <t>Tapón soldado presión PVC. Diámetro 1/2"</t>
  </si>
  <si>
    <t>Tapón soldado presión PVC. Diámetro 2 1/2"</t>
  </si>
  <si>
    <t>Tapón soldado presión PVC. Diámetro 2"</t>
  </si>
  <si>
    <t>Tapón soldado presión PVC. Diámetro 3"</t>
  </si>
  <si>
    <t>Tapón soldado presión PVC. Diámetro 3/4"</t>
  </si>
  <si>
    <t>Tapón soldado presión PVC. Diámetro 4"</t>
  </si>
  <si>
    <t>Tee agua caliente PVC. Diámetro 1"</t>
  </si>
  <si>
    <t>Tee agua caliente PVC. Diámetro 1/2"</t>
  </si>
  <si>
    <t>Tee agua caliente PVC. Diámetro 3/4"</t>
  </si>
  <si>
    <t>Tee doble sanitaria PVC. Diámetro 3"</t>
  </si>
  <si>
    <t>Tee doble sanitaria PVC. Diámetro 4"</t>
  </si>
  <si>
    <t>Tee galvanizada 1"</t>
  </si>
  <si>
    <t>Tee galvanizada 1/2"</t>
  </si>
  <si>
    <t>Tee galvanizada 3/4"</t>
  </si>
  <si>
    <t>Tee galvanizada 3/8"</t>
  </si>
  <si>
    <t>Tee presión PVC. Diámetro 1 1/2"</t>
  </si>
  <si>
    <t>Tee presión PVC. Diámetro 1 1/4"</t>
  </si>
  <si>
    <t>Tee presión PVC. Diámetro 1"</t>
  </si>
  <si>
    <t>Tee presión PVC. Diámetro 1/2"</t>
  </si>
  <si>
    <t>Tee presión PVC. Diámetro 2 1/2"</t>
  </si>
  <si>
    <t>Tee presión PVC. Diámetro 2"</t>
  </si>
  <si>
    <t>Tee presión PVC. Diámetro 3"</t>
  </si>
  <si>
    <t>Tee presión PVC. Diámetro 3/4"</t>
  </si>
  <si>
    <t>Tee presión PVC. Diámetro 4"</t>
  </si>
  <si>
    <t>Tee reducida presión PVC. Diámetro 1" x 1/2"</t>
  </si>
  <si>
    <t>Tee reducida presión PVC. Diámetro 1" x 3/4"</t>
  </si>
  <si>
    <t>Tee reducida presión PVC. Diámetro 3/4" x 1/2"</t>
  </si>
  <si>
    <t>Tee reducida sanitaria PVC. Diámetro 2" x 1 1/2"</t>
  </si>
  <si>
    <t>Tee reducida sanitaria PVC. Diámetro 3" x 2"</t>
  </si>
  <si>
    <t>Tee reducida sanitaria PVC. Diámetro 4" x 2"</t>
  </si>
  <si>
    <t>Tee reducida sanitaria PVC. Diámetro 4" x 3"</t>
  </si>
  <si>
    <t>Tee reducida sanitaria PVC. Diámetro 6" x 4"</t>
  </si>
  <si>
    <t>Tee sanitaria PVC. Diámetro 1 1/2"</t>
  </si>
  <si>
    <t>Tee sanitaria PVC. Diámetro 2"</t>
  </si>
  <si>
    <t>Tee sanitaria PVC. Diámetro 3"</t>
  </si>
  <si>
    <t>Tee sanitaria PVC. Diámetro 4"</t>
  </si>
  <si>
    <t>Tee sanitaria PVC. Diámetro 6"</t>
  </si>
  <si>
    <t>Tubo agua caliente PVC. Diámetro 1" x 6m</t>
  </si>
  <si>
    <t>Tubo agua caliente PVC. Diámetro 1/2" x 6m</t>
  </si>
  <si>
    <t>Tubo agua caliente PVC. Diámetro 3/4"x 6m</t>
  </si>
  <si>
    <t>Tubo presión PVC RDE 11. Diámetro 3/4" x 6m</t>
  </si>
  <si>
    <t>Tubo presión PVC RDE 13,5. Diámetro 1" x 6m</t>
  </si>
  <si>
    <t>Tubo presión PVC RDE 13,5. Diámetro 1/2" x 6m</t>
  </si>
  <si>
    <t>Tubo presión PVC RDE 21. Diámetro 1 1/2" x 6m</t>
  </si>
  <si>
    <t>Tubo presión PVC RDE 21. Diámetro 1 1/4" x 6m</t>
  </si>
  <si>
    <t>Tubo presión PVC RDE 21. Diámetro 1" x 6m</t>
  </si>
  <si>
    <t>Tubo presión PVC RDE 21. Diámetro 2 1/2" x 6m</t>
  </si>
  <si>
    <t>Tubo presión PVC RDE 21. Diámetro 2" x 6m</t>
  </si>
  <si>
    <t>Tubo presión PVC RDE 21. Diámetro 3" x 6m</t>
  </si>
  <si>
    <t>Tubo presión PVC RDE 21. Diámetro 3/4" x 6m</t>
  </si>
  <si>
    <t>Tubo presión PVC RDE 21. Diámetro 4" x 6m</t>
  </si>
  <si>
    <t>Tubo presión PVC RDE 9. Diámetro 1/2" x 6m</t>
  </si>
  <si>
    <t>Tubo sanitario PVC. Diámetro 1 1/2" x 6m</t>
  </si>
  <si>
    <t>Tubo sanitario PVC. Diámetro 2" x 6m</t>
  </si>
  <si>
    <t>Tubo sanitario PVC. Diámetro 3" x 6m</t>
  </si>
  <si>
    <t>Tubo sanitario PVC. Diámetro 4" x 6m</t>
  </si>
  <si>
    <t>Tubo sanitario PVC. Diámetro 6" x 6m</t>
  </si>
  <si>
    <t>Tubo sanitario PVC. Diámetro 8" x 6m</t>
  </si>
  <si>
    <t>Tubo ventilación PVC. Diámetro 1 1/2" x 6m</t>
  </si>
  <si>
    <t>Tubo ventilación PVC. Diámetro 2" x 6m</t>
  </si>
  <si>
    <t>Tubo ventilación PVC. Diámetro 3" x 6m</t>
  </si>
  <si>
    <t>Tubo ventilación PVC. Diámetro 4" x 6m</t>
  </si>
  <si>
    <t>Unión agua caliente PVC. Diámetro de 1"</t>
  </si>
  <si>
    <t>Unión agua caliente PVC. Diámetro de 1/2"</t>
  </si>
  <si>
    <t>Unión agua caliente PVC. Diámetro de 3/4"</t>
  </si>
  <si>
    <t>Unión de bajante 2”</t>
  </si>
  <si>
    <t>Unión de bajante 3”</t>
  </si>
  <si>
    <t>Unión de bajante rectangular.</t>
  </si>
  <si>
    <t>Unión de presión PVC. Diámetro de 1 1/2"</t>
  </si>
  <si>
    <t>Unión de presión PVC. Diámetro de 1 1/4"</t>
  </si>
  <si>
    <t>Unión de presión PVC. Diámetro de 1"</t>
  </si>
  <si>
    <t>Unión de presión PVC. Diámetro de 1/2"</t>
  </si>
  <si>
    <t>Unión de presión PVC. Diámetro de 2 1/2"</t>
  </si>
  <si>
    <t>Unión de presión PVC. Diámetro de 2"</t>
  </si>
  <si>
    <t>Unión de presión PVC. Diámetro de 3"</t>
  </si>
  <si>
    <t>Unión de presión PVC. Diámetro de 3/4"</t>
  </si>
  <si>
    <t>Unión de presión PVC. Diámetro de 4"</t>
  </si>
  <si>
    <t>Unión galvanizada EMT 1/2”</t>
  </si>
  <si>
    <t>Unión galvanizada EMT 1”</t>
  </si>
  <si>
    <t>Unión galvanizada EMT 3/4”</t>
  </si>
  <si>
    <t>Unión sanitaria PVC. Diámetro de 1 1/2"</t>
  </si>
  <si>
    <t>Unión sanitaria PVC. Diámetro de 2"</t>
  </si>
  <si>
    <t>Unión sanitaria PVC. Diámetro de 3"</t>
  </si>
  <si>
    <t>Unión sanitaria PVC. Diámetro de 4"</t>
  </si>
  <si>
    <t>Unión sanitaria PVC. Diámetro de 6"</t>
  </si>
  <si>
    <t>Unión universal presión PVC. Diámetro 1"</t>
  </si>
  <si>
    <t>Unión universal presión PVC. Diámetro 1/2"</t>
  </si>
  <si>
    <t>Unión universal presión PVC. Diámetro 3/4"</t>
  </si>
  <si>
    <t>Válvula antirretorno sanitaria PVC. Diámetro 4"</t>
  </si>
  <si>
    <t>Válvula cortina 1 1/2"</t>
  </si>
  <si>
    <t>Válvula cortina 1 1/4"</t>
  </si>
  <si>
    <t>Válvula cortina 1"</t>
  </si>
  <si>
    <t>Válvula cortina 1/2"</t>
  </si>
  <si>
    <t>Válvula cortina 3/4"</t>
  </si>
  <si>
    <t>Válvula de bola antifraude 1/2"</t>
  </si>
  <si>
    <t>Válvula de bola de mariposa 1"</t>
  </si>
  <si>
    <t>Válvula de bola de mariposa 1/2"</t>
  </si>
  <si>
    <t>Válvula de bola de mariposa 3/4"</t>
  </si>
  <si>
    <t>Válvula de bola de palanca 1"</t>
  </si>
  <si>
    <t>Válvula de bola de palanca 1/2"</t>
  </si>
  <si>
    <t>Válvula de bola de palanca 3/4"</t>
  </si>
  <si>
    <t>Válvula universal de rosca 1 1/2"</t>
  </si>
  <si>
    <t>Yee doble reducida sanitaria PVC. Diámetro de 2" x 3" x 2"</t>
  </si>
  <si>
    <t>Yee doble reducida sanitaria PVC. Diámetro de 2" x 4" x 2"</t>
  </si>
  <si>
    <t>Yee doble reducida sanitaria PVC. Diámetro de 3" x 4" x 3"</t>
  </si>
  <si>
    <t>Yee doble sanitaria PVC. Diámetro de 2"</t>
  </si>
  <si>
    <t>Yee doble sanitaria PVC. Diámetro de 3"</t>
  </si>
  <si>
    <t>Yee doble sanitaria PVC. Diámetro de 4"</t>
  </si>
  <si>
    <t>Yee reducida sanitaria PVC. Diámetro de 3" x 2"</t>
  </si>
  <si>
    <t>Yee reducida sanitaria PVC. Diámetro de 4" x 2"</t>
  </si>
  <si>
    <t>Yee reducida sanitaria PVC. Diámetro de 4" x 3"</t>
  </si>
  <si>
    <t>Yee reducida sanitaria PVC. Diámetro de 6" x 4"</t>
  </si>
  <si>
    <t>Yee sanitaria PVC. Diámetro de 2"</t>
  </si>
  <si>
    <t>Yee sanitaria PVC. Diámetro de 3"</t>
  </si>
  <si>
    <t>Yee sanitaria PVC. Diámetro de 4"</t>
  </si>
  <si>
    <t>Yee sanitaria PVC. Diámetro de 6"</t>
  </si>
  <si>
    <t>Niple barril galvanizado 1"</t>
  </si>
  <si>
    <t>Niple barril galvanizado 1/2"</t>
  </si>
  <si>
    <t>Niple barril galvanizado 3/4"</t>
  </si>
  <si>
    <t>Niple barril galvanizado 3/8"</t>
  </si>
  <si>
    <t>Niple galvanizado 1/2" x 10 cm</t>
  </si>
  <si>
    <t>Niple galvanizado 1/2" x 2,5 cm</t>
  </si>
  <si>
    <t>Niple galvanizado 1/2" x 3 cm</t>
  </si>
  <si>
    <t>Niple galvanizado 1/2" x 4 cm</t>
  </si>
  <si>
    <t>Niple galvanizado 1/2" x 5 cm</t>
  </si>
  <si>
    <t>Niple galvanizado 1/2" x 6 cm</t>
  </si>
  <si>
    <t>Niple galvanizado 1/2" x 7 cm</t>
  </si>
  <si>
    <t>Niple galvanizado 1/2" x 8 cm</t>
  </si>
  <si>
    <t>Reducción de manguera de presión 2" a 1 1/2"</t>
  </si>
  <si>
    <t>Reducción de manguera de presión de 3" a 2"</t>
  </si>
  <si>
    <t>Cheque horizontal 125 psi Diámetro 1/2"</t>
  </si>
  <si>
    <t>Cheque horizontal 125 psi Diámetro 1”</t>
  </si>
  <si>
    <t>Cheque horizontal 125 psi Diámetro 3/4”</t>
  </si>
  <si>
    <t>Cheque vertical 150 psi Diámetro 1"</t>
  </si>
  <si>
    <t>Cheque vertical 150 psi Diámetro 1/2"</t>
  </si>
  <si>
    <t>Cheque vertical 150 psi Diámetro 2"</t>
  </si>
  <si>
    <t>Cheque vertical 150 psi Diámetro 3/4"</t>
  </si>
  <si>
    <t>OTROS</t>
  </si>
  <si>
    <t>Plafon o roseta de losa</t>
  </si>
  <si>
    <t xml:space="preserve"> </t>
  </si>
  <si>
    <t>Código:</t>
  </si>
  <si>
    <t>310,03,15-19</t>
  </si>
  <si>
    <t>Versión:</t>
  </si>
  <si>
    <t>Fecha de Aprobación:</t>
  </si>
  <si>
    <t>Pág:</t>
  </si>
  <si>
    <t xml:space="preserve">2 de 5  </t>
  </si>
  <si>
    <t xml:space="preserve">3. Acta de socialización ( beneficiarios directos del proyecto). </t>
  </si>
  <si>
    <t>* Los estudios y diseños solicitados deben ser acordes con el alcance técnico del proyecto.  No toda la información aplicaría para obras locativas menores ( reparaciones menores).</t>
  </si>
  <si>
    <t xml:space="preserve">Retornos y Reubicaciones </t>
  </si>
  <si>
    <t xml:space="preserve">Dirección de Asuntos Etnicos </t>
  </si>
  <si>
    <t>URBANO</t>
  </si>
  <si>
    <t>%</t>
  </si>
  <si>
    <t>4. Certificado de disponibilidad de transporte adicional, mediante CDP o documento de compromiso de la alcaldía cuando esta cuente con sus propios medios de transporte.</t>
  </si>
  <si>
    <t xml:space="preserve">CODIGO DANE </t>
  </si>
  <si>
    <t>Reparación Colectiva</t>
  </si>
  <si>
    <t xml:space="preserve">REQUISITOS </t>
  </si>
  <si>
    <t>REQUISITOS</t>
  </si>
  <si>
    <t>5. Formato Único de Censo</t>
  </si>
  <si>
    <t xml:space="preserve">6. Certificación de uso y capacidad en número de personas *Para entidades educativas, adjuntar certificación SIMAT. </t>
  </si>
  <si>
    <t xml:space="preserve">Responsable: </t>
  </si>
  <si>
    <t xml:space="preserve">Organización </t>
  </si>
  <si>
    <t xml:space="preserve">Otro </t>
  </si>
  <si>
    <t xml:space="preserve">Municipio </t>
  </si>
  <si>
    <t xml:space="preserve">Departamento </t>
  </si>
  <si>
    <t xml:space="preserve">Entidad: </t>
  </si>
  <si>
    <t xml:space="preserve">Secretaría de Planeación </t>
  </si>
  <si>
    <t xml:space="preserve">Secretaría de Infraestructura  </t>
  </si>
  <si>
    <t xml:space="preserve">Secretaría de Gobierno </t>
  </si>
  <si>
    <t xml:space="preserve">Secretaría de Educación </t>
  </si>
  <si>
    <t>Cod_Mpio</t>
  </si>
  <si>
    <t>Departamento</t>
  </si>
  <si>
    <t>Tipo_Dep</t>
  </si>
  <si>
    <t>Municipio</t>
  </si>
  <si>
    <t>ANTIOQUIA</t>
  </si>
  <si>
    <t>MEDELLIN</t>
  </si>
  <si>
    <t>ABEJORRAL</t>
  </si>
  <si>
    <t>ABRIAQUI</t>
  </si>
  <si>
    <t>ALEJANDRIA</t>
  </si>
  <si>
    <t>AMAGA</t>
  </si>
  <si>
    <t>AMALFI</t>
  </si>
  <si>
    <t>ANDES</t>
  </si>
  <si>
    <t>ANGELOPOLIS</t>
  </si>
  <si>
    <t>ANGOSTURA</t>
  </si>
  <si>
    <t>ANORI</t>
  </si>
  <si>
    <t>SANTA FE DE ANTIOQUIA</t>
  </si>
  <si>
    <t>ANZA</t>
  </si>
  <si>
    <t>APARTADO</t>
  </si>
  <si>
    <t>ARBOLETES</t>
  </si>
  <si>
    <t>ARGELIA</t>
  </si>
  <si>
    <t>ARMENIA</t>
  </si>
  <si>
    <t>BARBOSA</t>
  </si>
  <si>
    <t>BELMIRA</t>
  </si>
  <si>
    <t>BELLO</t>
  </si>
  <si>
    <t>BETANIA</t>
  </si>
  <si>
    <t>BETULIA</t>
  </si>
  <si>
    <t>CIUDAD BOLIVAR</t>
  </si>
  <si>
    <t>BRICENO</t>
  </si>
  <si>
    <t>BURITICA</t>
  </si>
  <si>
    <t>CACERES</t>
  </si>
  <si>
    <t>CAICEDO</t>
  </si>
  <si>
    <t>CALDAS</t>
  </si>
  <si>
    <t>CAMPAMENTO</t>
  </si>
  <si>
    <t>CANASGORDAS</t>
  </si>
  <si>
    <t>CARACOLI</t>
  </si>
  <si>
    <t>CARAMANTA</t>
  </si>
  <si>
    <t>CAREPA</t>
  </si>
  <si>
    <t>EL CARMEN DE VIBORAL</t>
  </si>
  <si>
    <t>CAROLINA</t>
  </si>
  <si>
    <t>CAUCASIA</t>
  </si>
  <si>
    <t>CHIGORODO</t>
  </si>
  <si>
    <t>CISNEROS</t>
  </si>
  <si>
    <t>COCORNA</t>
  </si>
  <si>
    <t>CONCEPCION</t>
  </si>
  <si>
    <t>CONCORDIA</t>
  </si>
  <si>
    <t>COPACABANA</t>
  </si>
  <si>
    <t>DABEIBA</t>
  </si>
  <si>
    <t>DONMATIAS</t>
  </si>
  <si>
    <t>EBEJICO</t>
  </si>
  <si>
    <t>EL BAGRE</t>
  </si>
  <si>
    <t>ENTRERRIOS</t>
  </si>
  <si>
    <t>ENVIGADO</t>
  </si>
  <si>
    <t>FREDONIA</t>
  </si>
  <si>
    <t>FRONTINO</t>
  </si>
  <si>
    <t>GIRALDO</t>
  </si>
  <si>
    <t>GIRARDOTA</t>
  </si>
  <si>
    <t>GOMEZ PLATA</t>
  </si>
  <si>
    <t>GRANADA</t>
  </si>
  <si>
    <t>GUADALUPE</t>
  </si>
  <si>
    <t>GUARNE</t>
  </si>
  <si>
    <t>GUATAPE</t>
  </si>
  <si>
    <t>HELICONIA</t>
  </si>
  <si>
    <t>HISPANIA</t>
  </si>
  <si>
    <t>ITAGUI</t>
  </si>
  <si>
    <t>ITUANGO</t>
  </si>
  <si>
    <t>JARDIN</t>
  </si>
  <si>
    <t>JERICO</t>
  </si>
  <si>
    <t>LA CEJA</t>
  </si>
  <si>
    <t>LA ESTRELLA</t>
  </si>
  <si>
    <t>LA PINTADA</t>
  </si>
  <si>
    <t>LA UNION</t>
  </si>
  <si>
    <t>LIBORINA</t>
  </si>
  <si>
    <t>MACEO</t>
  </si>
  <si>
    <t>MARINILLA</t>
  </si>
  <si>
    <t>MONTEBELLO</t>
  </si>
  <si>
    <t>MURINDO</t>
  </si>
  <si>
    <t>MUTATA</t>
  </si>
  <si>
    <t>NARINO</t>
  </si>
  <si>
    <t>NECOCLI</t>
  </si>
  <si>
    <t>NECHI</t>
  </si>
  <si>
    <t>OLAYA</t>
  </si>
  <si>
    <t>PENOL</t>
  </si>
  <si>
    <t>PEQUE</t>
  </si>
  <si>
    <t>PUEBLORRICO</t>
  </si>
  <si>
    <t>PUERTO BERRIO</t>
  </si>
  <si>
    <t>PUERTO NARE</t>
  </si>
  <si>
    <t>PUERTO TRIUNFO</t>
  </si>
  <si>
    <t>REMEDIOS</t>
  </si>
  <si>
    <t>RETIRO</t>
  </si>
  <si>
    <t>RIONEGRO</t>
  </si>
  <si>
    <t>SABANALARGA</t>
  </si>
  <si>
    <t>SABANETA</t>
  </si>
  <si>
    <t>SALGAR</t>
  </si>
  <si>
    <t>SAN ANDRES DE CUERQUIA</t>
  </si>
  <si>
    <t>SAN CARLOS</t>
  </si>
  <si>
    <t>SAN FRANCISCO</t>
  </si>
  <si>
    <t>SAN JERONIMO</t>
  </si>
  <si>
    <t>SAN JOSE DE LA MONTANA</t>
  </si>
  <si>
    <t>SAN JUAN DE URABA</t>
  </si>
  <si>
    <t>SAN LUIS</t>
  </si>
  <si>
    <t>SAN PEDRO DE LOS MILAGROS</t>
  </si>
  <si>
    <t>SAN PEDRO DE URABA</t>
  </si>
  <si>
    <t>SAN RAFAEL</t>
  </si>
  <si>
    <t>SAN ROQUE</t>
  </si>
  <si>
    <t>SAN VICENTE FERRER</t>
  </si>
  <si>
    <t>SANTA BARBARA</t>
  </si>
  <si>
    <t>SANTA ROSA DE OSOS</t>
  </si>
  <si>
    <t>SANTO DOMINGO</t>
  </si>
  <si>
    <t>EL SANTUARIO</t>
  </si>
  <si>
    <t>SEGOVIA</t>
  </si>
  <si>
    <t>SONSON</t>
  </si>
  <si>
    <t>SOPETRAN</t>
  </si>
  <si>
    <t>TAMESIS</t>
  </si>
  <si>
    <t>TARAZA</t>
  </si>
  <si>
    <t>TARSO</t>
  </si>
  <si>
    <t>TITIRIBI</t>
  </si>
  <si>
    <t>TOLEDO</t>
  </si>
  <si>
    <t>TURBO</t>
  </si>
  <si>
    <t>URAMITA</t>
  </si>
  <si>
    <t>URRAO</t>
  </si>
  <si>
    <t>VALDIVIA</t>
  </si>
  <si>
    <t>VALPARAISO</t>
  </si>
  <si>
    <t>VEGACHI</t>
  </si>
  <si>
    <t>VENECIA</t>
  </si>
  <si>
    <t>VIGIA DEL FUERTE</t>
  </si>
  <si>
    <t>YALI</t>
  </si>
  <si>
    <t>YARUMAL</t>
  </si>
  <si>
    <t>YOLOMBO</t>
  </si>
  <si>
    <t>YONDO</t>
  </si>
  <si>
    <t>ZARAGOZA</t>
  </si>
  <si>
    <t>ATLANTICO</t>
  </si>
  <si>
    <t>BARRANQUILLA</t>
  </si>
  <si>
    <t>BARANOA</t>
  </si>
  <si>
    <t>CAMPO DE LA CRUZ</t>
  </si>
  <si>
    <t>CANDELARIA</t>
  </si>
  <si>
    <t>GALAPA</t>
  </si>
  <si>
    <t>JUAN DE ACOSTA</t>
  </si>
  <si>
    <t>LURUACO</t>
  </si>
  <si>
    <t>MALAMBO</t>
  </si>
  <si>
    <t>MANATI</t>
  </si>
  <si>
    <t>PALMAR DE VARELA</t>
  </si>
  <si>
    <t>PIOJO</t>
  </si>
  <si>
    <t>POLONUEVO</t>
  </si>
  <si>
    <t>PONEDERA</t>
  </si>
  <si>
    <t>PUERTO COLOMBIA</t>
  </si>
  <si>
    <t>REPELON</t>
  </si>
  <si>
    <t>SABANAGRANDE</t>
  </si>
  <si>
    <t>SANTA LUCIA</t>
  </si>
  <si>
    <t>SANTO TOMAS</t>
  </si>
  <si>
    <t>SOLEDAD</t>
  </si>
  <si>
    <t>SUAN</t>
  </si>
  <si>
    <t>TUBARA</t>
  </si>
  <si>
    <t>USIACURI</t>
  </si>
  <si>
    <t>BOGOTA, D. C.</t>
  </si>
  <si>
    <t>CAPITAL</t>
  </si>
  <si>
    <t>BOGOTA, D.C.</t>
  </si>
  <si>
    <t>BOLIVAR</t>
  </si>
  <si>
    <t>CARTAGENA DE INDIAS</t>
  </si>
  <si>
    <t>ACHI</t>
  </si>
  <si>
    <t>ALTOS DEL ROSARIO</t>
  </si>
  <si>
    <t>ARENAL</t>
  </si>
  <si>
    <t>ARJONA</t>
  </si>
  <si>
    <t>ARROYOHONDO</t>
  </si>
  <si>
    <t>BARRANCO DE LOBA</t>
  </si>
  <si>
    <t>CALAMAR</t>
  </si>
  <si>
    <t>CANTAGALLO</t>
  </si>
  <si>
    <t>CICUCO</t>
  </si>
  <si>
    <t>CORDOBA</t>
  </si>
  <si>
    <t>CLEMENCIA</t>
  </si>
  <si>
    <t>EL CARMEN DE BOLIVAR</t>
  </si>
  <si>
    <t>EL GUAMO</t>
  </si>
  <si>
    <t>EL PENON</t>
  </si>
  <si>
    <t>HATILLO DE LOBA</t>
  </si>
  <si>
    <t>MAGANGUE</t>
  </si>
  <si>
    <t>MAHATES</t>
  </si>
  <si>
    <t>MARGARITA</t>
  </si>
  <si>
    <t>MARIA LA BAJA</t>
  </si>
  <si>
    <t>MONTECRISTO</t>
  </si>
  <si>
    <t>SANTA CRUZ DE MOMPOX</t>
  </si>
  <si>
    <t>MORALES</t>
  </si>
  <si>
    <t>NOROSI</t>
  </si>
  <si>
    <t>PINILLOS</t>
  </si>
  <si>
    <t>REGIDOR</t>
  </si>
  <si>
    <t>RIO VIEJO</t>
  </si>
  <si>
    <t>SAN CRISTOBAL</t>
  </si>
  <si>
    <t>SAN ESTANISLAO</t>
  </si>
  <si>
    <t>SAN FERNANDO</t>
  </si>
  <si>
    <t>SAN JACINTO</t>
  </si>
  <si>
    <t>SAN JACINTO DEL CAUCA</t>
  </si>
  <si>
    <t>SAN JUAN NEPOMUCENO</t>
  </si>
  <si>
    <t>SAN MARTIN DE LOBA</t>
  </si>
  <si>
    <t>SAN PABLO</t>
  </si>
  <si>
    <t>SANTA CATALINA</t>
  </si>
  <si>
    <t>SANTA ROSA</t>
  </si>
  <si>
    <t>SANTA ROSA DEL SUR</t>
  </si>
  <si>
    <t>SIMITI</t>
  </si>
  <si>
    <t>SOPLAVIENTO</t>
  </si>
  <si>
    <t>TALAIGUA NUEVO</t>
  </si>
  <si>
    <t>TIQUISIO</t>
  </si>
  <si>
    <t>TURBACO</t>
  </si>
  <si>
    <t>TURBANA</t>
  </si>
  <si>
    <t>VILLANUEVA</t>
  </si>
  <si>
    <t>ZAMBRANO</t>
  </si>
  <si>
    <t>BOYACA</t>
  </si>
  <si>
    <t>TUNJA</t>
  </si>
  <si>
    <t>ALMEIDA</t>
  </si>
  <si>
    <t>AQUITANIA</t>
  </si>
  <si>
    <t>ARCABUCO</t>
  </si>
  <si>
    <t>BELEN</t>
  </si>
  <si>
    <t>BERBEO</t>
  </si>
  <si>
    <t>BETEITIVA</t>
  </si>
  <si>
    <t>BOAVITA</t>
  </si>
  <si>
    <t>BUENAVISTA</t>
  </si>
  <si>
    <t>BUSBANZA</t>
  </si>
  <si>
    <t>CAMPOHERMOSO</t>
  </si>
  <si>
    <t>CERINZA</t>
  </si>
  <si>
    <t>CHINAVITA</t>
  </si>
  <si>
    <t>CHIQUINQUIRA</t>
  </si>
  <si>
    <t>CHISCAS</t>
  </si>
  <si>
    <t>CHITA</t>
  </si>
  <si>
    <t>CHITARAQUE</t>
  </si>
  <si>
    <t>CHIVATA</t>
  </si>
  <si>
    <t>CIENEGA</t>
  </si>
  <si>
    <t>COMBITA</t>
  </si>
  <si>
    <t>COPER</t>
  </si>
  <si>
    <t>CORRALES</t>
  </si>
  <si>
    <t>COVARACHIA</t>
  </si>
  <si>
    <t>CUBARA</t>
  </si>
  <si>
    <t>CUCAITA</t>
  </si>
  <si>
    <t>CUITIVA</t>
  </si>
  <si>
    <t>CHIQUIZA</t>
  </si>
  <si>
    <t>CHIVOR</t>
  </si>
  <si>
    <t>DUITAMA</t>
  </si>
  <si>
    <t>EL COCUY</t>
  </si>
  <si>
    <t>EL ESPINO</t>
  </si>
  <si>
    <t>FIRAVITOBA</t>
  </si>
  <si>
    <t>FLORESTA</t>
  </si>
  <si>
    <t>GACHANTIVA</t>
  </si>
  <si>
    <t>GAMEZA</t>
  </si>
  <si>
    <t>GARAGOA</t>
  </si>
  <si>
    <t>GUACAMAYAS</t>
  </si>
  <si>
    <t>GUATEQUE</t>
  </si>
  <si>
    <t>GUAYATA</t>
  </si>
  <si>
    <t>GUICAN DE LA SIERRA</t>
  </si>
  <si>
    <t>IZA</t>
  </si>
  <si>
    <t>JENESANO</t>
  </si>
  <si>
    <t>LABRANZAGRANDE</t>
  </si>
  <si>
    <t>LA CAPILLA</t>
  </si>
  <si>
    <t>LA VICTORIA</t>
  </si>
  <si>
    <t>LA UVITA</t>
  </si>
  <si>
    <t>VILLA DE LEYVA</t>
  </si>
  <si>
    <t>MACANAL</t>
  </si>
  <si>
    <t>MARIPI</t>
  </si>
  <si>
    <t>MIRAFLORES</t>
  </si>
  <si>
    <t>MONGUA</t>
  </si>
  <si>
    <t>MONGUI</t>
  </si>
  <si>
    <t>MONIQUIRA</t>
  </si>
  <si>
    <t>MOTAVITA</t>
  </si>
  <si>
    <t>MUZO</t>
  </si>
  <si>
    <t>NOBSA</t>
  </si>
  <si>
    <t>NUEVO COLON</t>
  </si>
  <si>
    <t>OICATA</t>
  </si>
  <si>
    <t>OTANCHE</t>
  </si>
  <si>
    <t>PACHAVITA</t>
  </si>
  <si>
    <t>PAEZ</t>
  </si>
  <si>
    <t>PAIPA</t>
  </si>
  <si>
    <t>PAJARITO</t>
  </si>
  <si>
    <t>PANQUEBA</t>
  </si>
  <si>
    <t>PAUNA</t>
  </si>
  <si>
    <t>PAYA</t>
  </si>
  <si>
    <t>PAZ DE RIO</t>
  </si>
  <si>
    <t>PESCA</t>
  </si>
  <si>
    <t>PISBA</t>
  </si>
  <si>
    <t>PUERTO BOYACA</t>
  </si>
  <si>
    <t>QUIPAMA</t>
  </si>
  <si>
    <t>RAMIRIQUI</t>
  </si>
  <si>
    <t>RAQUIRA</t>
  </si>
  <si>
    <t>RONDON</t>
  </si>
  <si>
    <t>SABOYA</t>
  </si>
  <si>
    <t>SACHICA</t>
  </si>
  <si>
    <t>SAMACA</t>
  </si>
  <si>
    <t>SAN EDUARDO</t>
  </si>
  <si>
    <t>SAN JOSE DE PARE</t>
  </si>
  <si>
    <t>SAN LUIS DE GACENO</t>
  </si>
  <si>
    <t>SAN MATEO</t>
  </si>
  <si>
    <t>SAN MIGUEL DE SEMA</t>
  </si>
  <si>
    <t>SAN PABLO DE BORBUR</t>
  </si>
  <si>
    <t>SANTANA</t>
  </si>
  <si>
    <t>SANTA MARIA</t>
  </si>
  <si>
    <t>SANTA ROSA DE VITERBO</t>
  </si>
  <si>
    <t>SANTA SOFIA</t>
  </si>
  <si>
    <t>SATIVANORTE</t>
  </si>
  <si>
    <t>SATIVASUR</t>
  </si>
  <si>
    <t>SIACHOQUE</t>
  </si>
  <si>
    <t>SOATA</t>
  </si>
  <si>
    <t>SOCOTA</t>
  </si>
  <si>
    <t>SOCHA</t>
  </si>
  <si>
    <t>SOGAMOSO</t>
  </si>
  <si>
    <t>SOMONDOCO</t>
  </si>
  <si>
    <t>SORA</t>
  </si>
  <si>
    <t>SOTAQUIRA</t>
  </si>
  <si>
    <t>SORACA</t>
  </si>
  <si>
    <t>SUSACON</t>
  </si>
  <si>
    <t>SUTAMARCHAN</t>
  </si>
  <si>
    <t>SUTATENZA</t>
  </si>
  <si>
    <t>TASCO</t>
  </si>
  <si>
    <t>TENZA</t>
  </si>
  <si>
    <t>TIBANA</t>
  </si>
  <si>
    <t>TIBASOSA</t>
  </si>
  <si>
    <t>TINJACA</t>
  </si>
  <si>
    <t>TIPACOQUE</t>
  </si>
  <si>
    <t>TOCA</t>
  </si>
  <si>
    <t>TOGUI</t>
  </si>
  <si>
    <t>TOPAGA</t>
  </si>
  <si>
    <t>TOTA</t>
  </si>
  <si>
    <t>TUNUNGUA</t>
  </si>
  <si>
    <t>TURMEQUE</t>
  </si>
  <si>
    <t>TUTA</t>
  </si>
  <si>
    <t>TUTAZA</t>
  </si>
  <si>
    <t>UMBITA</t>
  </si>
  <si>
    <t>VENTAQUEMADA</t>
  </si>
  <si>
    <t>VIRACACHA</t>
  </si>
  <si>
    <t>ZETAQUIRA</t>
  </si>
  <si>
    <t>MANIZALES</t>
  </si>
  <si>
    <t>AGUADAS</t>
  </si>
  <si>
    <t>ANSERMA</t>
  </si>
  <si>
    <t>ARANZAZU</t>
  </si>
  <si>
    <t>BELALCAZAR</t>
  </si>
  <si>
    <t>CHINCHINA</t>
  </si>
  <si>
    <t>FILADELFIA</t>
  </si>
  <si>
    <t>LA DORADA</t>
  </si>
  <si>
    <t>LA MERCED</t>
  </si>
  <si>
    <t>MANZANARES</t>
  </si>
  <si>
    <t>MARMATO</t>
  </si>
  <si>
    <t>MARQUETALIA</t>
  </si>
  <si>
    <t>MARULANDA</t>
  </si>
  <si>
    <t>NEIRA</t>
  </si>
  <si>
    <t>NORCASIA</t>
  </si>
  <si>
    <t>PACORA</t>
  </si>
  <si>
    <t>PALESTINA</t>
  </si>
  <si>
    <t>PENSILVANIA</t>
  </si>
  <si>
    <t>RIOSUCIO</t>
  </si>
  <si>
    <t>RISARALDA</t>
  </si>
  <si>
    <t>SALAMINA</t>
  </si>
  <si>
    <t>SAMANA</t>
  </si>
  <si>
    <t>SAN JOSE</t>
  </si>
  <si>
    <t>SUPIA</t>
  </si>
  <si>
    <t>VICTORIA</t>
  </si>
  <si>
    <t>VILLAMARIA</t>
  </si>
  <si>
    <t>VITERBO</t>
  </si>
  <si>
    <t>CAQUETA</t>
  </si>
  <si>
    <t>FLORENCIA</t>
  </si>
  <si>
    <t>ALBANIA</t>
  </si>
  <si>
    <t>BELEN DE LOS ANDAQUIES</t>
  </si>
  <si>
    <t>CARTAGENA DEL CHAIRA</t>
  </si>
  <si>
    <t>CURILLO</t>
  </si>
  <si>
    <t>EL DONCELLO</t>
  </si>
  <si>
    <t>EL PAUJIL</t>
  </si>
  <si>
    <t>LA MONTANITA</t>
  </si>
  <si>
    <t>MILAN</t>
  </si>
  <si>
    <t>MORELIA</t>
  </si>
  <si>
    <t>PUERTO RICO</t>
  </si>
  <si>
    <t>SAN JOSE DEL FRAGUA</t>
  </si>
  <si>
    <t>SAN VICENTE DEL CAGUAN</t>
  </si>
  <si>
    <t>SOLANO</t>
  </si>
  <si>
    <t>SOLITA</t>
  </si>
  <si>
    <t>CAUCA</t>
  </si>
  <si>
    <t>POPAYAN</t>
  </si>
  <si>
    <t>ALMAGUER</t>
  </si>
  <si>
    <t>BALBOA</t>
  </si>
  <si>
    <t>BUENOS AIRES</t>
  </si>
  <si>
    <t>CAJIBIO</t>
  </si>
  <si>
    <t>CALDONO</t>
  </si>
  <si>
    <t>CALOTO</t>
  </si>
  <si>
    <t>CORINTO</t>
  </si>
  <si>
    <t>EL TAMBO</t>
  </si>
  <si>
    <t>GUACHENE</t>
  </si>
  <si>
    <t>GUAPI</t>
  </si>
  <si>
    <t>INZA</t>
  </si>
  <si>
    <t>JAMBALO</t>
  </si>
  <si>
    <t>LA SIERRA</t>
  </si>
  <si>
    <t>LA VEGA</t>
  </si>
  <si>
    <t>LOPEZ DE MICAY</t>
  </si>
  <si>
    <t>MERCADERES</t>
  </si>
  <si>
    <t>MIRANDA</t>
  </si>
  <si>
    <t>PADILLA</t>
  </si>
  <si>
    <t>PATIA</t>
  </si>
  <si>
    <t>PIAMONTE</t>
  </si>
  <si>
    <t>PIENDAMO - TUNIA</t>
  </si>
  <si>
    <t>PUERTO TEJADA</t>
  </si>
  <si>
    <t>PURACE</t>
  </si>
  <si>
    <t>ROSAS</t>
  </si>
  <si>
    <t>SAN SEBASTIAN</t>
  </si>
  <si>
    <t>SANTANDER DE QUILICHAO</t>
  </si>
  <si>
    <t>SILVIA</t>
  </si>
  <si>
    <t>SOTARA PAISPAMBA</t>
  </si>
  <si>
    <t>SUAREZ</t>
  </si>
  <si>
    <t>SUCRE</t>
  </si>
  <si>
    <t>TIMBIO</t>
  </si>
  <si>
    <t>TIMBIQUI</t>
  </si>
  <si>
    <t>TORIBIO</t>
  </si>
  <si>
    <t>TOTORO</t>
  </si>
  <si>
    <t>VILLA RICA</t>
  </si>
  <si>
    <t>CESAR</t>
  </si>
  <si>
    <t>VALLEDUPAR</t>
  </si>
  <si>
    <t>AGUACHICA</t>
  </si>
  <si>
    <t>AGUSTIN CODAZZI</t>
  </si>
  <si>
    <t>ASTREA</t>
  </si>
  <si>
    <t>BECERRIL</t>
  </si>
  <si>
    <t>BOSCONIA</t>
  </si>
  <si>
    <t>CHIMICHAGUA</t>
  </si>
  <si>
    <t>CHIRIGUANA</t>
  </si>
  <si>
    <t>CURUMANI</t>
  </si>
  <si>
    <t>EL COPEY</t>
  </si>
  <si>
    <t>EL PASO</t>
  </si>
  <si>
    <t>GAMARRA</t>
  </si>
  <si>
    <t>GONZALEZ</t>
  </si>
  <si>
    <t>LA GLORIA</t>
  </si>
  <si>
    <t>LA JAGUA DE IBIRICO</t>
  </si>
  <si>
    <t>MANAURE BALCON DEL CESAR</t>
  </si>
  <si>
    <t>PAILITAS</t>
  </si>
  <si>
    <t>PELAYA</t>
  </si>
  <si>
    <t>PUEBLO BELLO</t>
  </si>
  <si>
    <t>RIO DE ORO</t>
  </si>
  <si>
    <t>LA PAZ</t>
  </si>
  <si>
    <t>SAN ALBERTO</t>
  </si>
  <si>
    <t>SAN DIEGO</t>
  </si>
  <si>
    <t>SAN MARTIN</t>
  </si>
  <si>
    <t>TAMALAMEQUE</t>
  </si>
  <si>
    <t>MONTERIA</t>
  </si>
  <si>
    <t>AYAPEL</t>
  </si>
  <si>
    <t>CANALETE</t>
  </si>
  <si>
    <t>CERETE</t>
  </si>
  <si>
    <t>CHIMA</t>
  </si>
  <si>
    <t>CHINU</t>
  </si>
  <si>
    <t>CIENAGA DE ORO</t>
  </si>
  <si>
    <t>COTORRA</t>
  </si>
  <si>
    <t>LA APARTADA</t>
  </si>
  <si>
    <t>LORICA</t>
  </si>
  <si>
    <t>LOS CORDOBAS</t>
  </si>
  <si>
    <t>MOMIL</t>
  </si>
  <si>
    <t>MONTELIBANO</t>
  </si>
  <si>
    <t>MONITOS</t>
  </si>
  <si>
    <t>PLANETA RICA</t>
  </si>
  <si>
    <t>PUEBLO NUEVO</t>
  </si>
  <si>
    <t>PUERTO ESCONDIDO</t>
  </si>
  <si>
    <t>PUERTO LIBERTADOR</t>
  </si>
  <si>
    <t>PURISIMA DE LA CONCEPCION</t>
  </si>
  <si>
    <t>SAHAGUN</t>
  </si>
  <si>
    <t>SAN ANDRES DE SOTAVENTO</t>
  </si>
  <si>
    <t>SAN ANTERO</t>
  </si>
  <si>
    <t>SAN BERNARDO DEL VIENTO</t>
  </si>
  <si>
    <t>SAN JOSE DE URE</t>
  </si>
  <si>
    <t>SAN PELAYO</t>
  </si>
  <si>
    <t>TIERRALTA</t>
  </si>
  <si>
    <t>TUCHIN</t>
  </si>
  <si>
    <t>VALENCIA</t>
  </si>
  <si>
    <t>CUNDINAMARCA</t>
  </si>
  <si>
    <t>AGUA DE DIOS</t>
  </si>
  <si>
    <t>ALBAN</t>
  </si>
  <si>
    <t>ANAPOIMA</t>
  </si>
  <si>
    <t>ANOLAIMA</t>
  </si>
  <si>
    <t>ARBELAEZ</t>
  </si>
  <si>
    <t>BELTRAN</t>
  </si>
  <si>
    <t>BITUIMA</t>
  </si>
  <si>
    <t>BOJACA</t>
  </si>
  <si>
    <t>CABRERA</t>
  </si>
  <si>
    <t>CACHIPAY</t>
  </si>
  <si>
    <t>CAJICA</t>
  </si>
  <si>
    <t>CAPARRAPI</t>
  </si>
  <si>
    <t>CAQUEZA</t>
  </si>
  <si>
    <t>CARMEN DE CARUPA</t>
  </si>
  <si>
    <t>CHAGUANI</t>
  </si>
  <si>
    <t>CHIA</t>
  </si>
  <si>
    <t>CHIPAQUE</t>
  </si>
  <si>
    <t>CHOACHI</t>
  </si>
  <si>
    <t>CHOCONTA</t>
  </si>
  <si>
    <t>COGUA</t>
  </si>
  <si>
    <t>COTA</t>
  </si>
  <si>
    <t>CUCUNUBA</t>
  </si>
  <si>
    <t>EL COLEGIO</t>
  </si>
  <si>
    <t>EL ROSAL</t>
  </si>
  <si>
    <t>FACATATIVA</t>
  </si>
  <si>
    <t>FOMEQUE</t>
  </si>
  <si>
    <t>FOSCA</t>
  </si>
  <si>
    <t>FUNZA</t>
  </si>
  <si>
    <t>FUQUENE</t>
  </si>
  <si>
    <t>FUSAGASUGA</t>
  </si>
  <si>
    <t>GACHALA</t>
  </si>
  <si>
    <t>GACHANCIPA</t>
  </si>
  <si>
    <t>GACHETA</t>
  </si>
  <si>
    <t>GAMA</t>
  </si>
  <si>
    <t>GIRARDOT</t>
  </si>
  <si>
    <t>GUACHETA</t>
  </si>
  <si>
    <t>GUADUAS</t>
  </si>
  <si>
    <t>GUASCA</t>
  </si>
  <si>
    <t>GUATAQUI</t>
  </si>
  <si>
    <t>GUATAVITA</t>
  </si>
  <si>
    <t>GUAYABAL DE SIQUIMA</t>
  </si>
  <si>
    <t>GUAYABETAL</t>
  </si>
  <si>
    <t>GUTIERREZ</t>
  </si>
  <si>
    <t>JERUSALEN</t>
  </si>
  <si>
    <t>JUNIN</t>
  </si>
  <si>
    <t>LA CALERA</t>
  </si>
  <si>
    <t>LA MESA</t>
  </si>
  <si>
    <t>LA PALMA</t>
  </si>
  <si>
    <t>LA PENA</t>
  </si>
  <si>
    <t>LENGUAZAQUE</t>
  </si>
  <si>
    <t>MACHETA</t>
  </si>
  <si>
    <t>MADRID</t>
  </si>
  <si>
    <t>MANTA</t>
  </si>
  <si>
    <t>MEDINA</t>
  </si>
  <si>
    <t>MOSQUERA</t>
  </si>
  <si>
    <t>NEMOCON</t>
  </si>
  <si>
    <t>NILO</t>
  </si>
  <si>
    <t>NIMAIMA</t>
  </si>
  <si>
    <t>NOCAIMA</t>
  </si>
  <si>
    <t>PACHO</t>
  </si>
  <si>
    <t>PAIME</t>
  </si>
  <si>
    <t>PANDI</t>
  </si>
  <si>
    <t>PARATEBUENO</t>
  </si>
  <si>
    <t>PASCA</t>
  </si>
  <si>
    <t>PUERTO SALGAR</t>
  </si>
  <si>
    <t>PULI</t>
  </si>
  <si>
    <t>QUEBRADANEGRA</t>
  </si>
  <si>
    <t>QUETAME</t>
  </si>
  <si>
    <t>QUIPILE</t>
  </si>
  <si>
    <t>APULO</t>
  </si>
  <si>
    <t>RICAURTE</t>
  </si>
  <si>
    <t>SAN ANTONIO DEL TEQUENDAMA</t>
  </si>
  <si>
    <t>SAN BERNARDO</t>
  </si>
  <si>
    <t>SAN CAYETANO</t>
  </si>
  <si>
    <t>SAN JUAN DE RIOSECO</t>
  </si>
  <si>
    <t>SASAIMA</t>
  </si>
  <si>
    <t>SESQUILE</t>
  </si>
  <si>
    <t>SIBATE</t>
  </si>
  <si>
    <t>SILVANIA</t>
  </si>
  <si>
    <t>SIMIJACA</t>
  </si>
  <si>
    <t>SOACHA</t>
  </si>
  <si>
    <t>SOPO</t>
  </si>
  <si>
    <t>SUBACHOQUE</t>
  </si>
  <si>
    <t>SUESCA</t>
  </si>
  <si>
    <t>SUPATA</t>
  </si>
  <si>
    <t>SUSA</t>
  </si>
  <si>
    <t>SUTATAUSA</t>
  </si>
  <si>
    <t>TABIO</t>
  </si>
  <si>
    <t>TAUSA</t>
  </si>
  <si>
    <t>TENA</t>
  </si>
  <si>
    <t>TENJO</t>
  </si>
  <si>
    <t>TIBACUY</t>
  </si>
  <si>
    <t>TIBIRITA</t>
  </si>
  <si>
    <t>TOCAIMA</t>
  </si>
  <si>
    <t>TOCANCIPA</t>
  </si>
  <si>
    <t>TOPAIPI</t>
  </si>
  <si>
    <t>UBALA</t>
  </si>
  <si>
    <t>UBAQUE</t>
  </si>
  <si>
    <t>VILLA DE SAN DIEGO DE UBATE</t>
  </si>
  <si>
    <t>UNE</t>
  </si>
  <si>
    <t>UTICA</t>
  </si>
  <si>
    <t>VERGARA</t>
  </si>
  <si>
    <t>VIANI</t>
  </si>
  <si>
    <t>VILLAGOMEZ</t>
  </si>
  <si>
    <t>VILLAPINZON</t>
  </si>
  <si>
    <t>VILLETA</t>
  </si>
  <si>
    <t>VIOTA</t>
  </si>
  <si>
    <t>YACOPI</t>
  </si>
  <si>
    <t>ZIPACON</t>
  </si>
  <si>
    <t>ZIPAQUIRA</t>
  </si>
  <si>
    <t>CHOCO</t>
  </si>
  <si>
    <t>QUIBDO</t>
  </si>
  <si>
    <t>ACANDI</t>
  </si>
  <si>
    <t>ALTO BAUDO</t>
  </si>
  <si>
    <t>ATRATO</t>
  </si>
  <si>
    <t>BAGADO</t>
  </si>
  <si>
    <t>BAHIA SOLANO</t>
  </si>
  <si>
    <t>BAJO BAUDO</t>
  </si>
  <si>
    <t>BOJAYA</t>
  </si>
  <si>
    <t>EL CANTON DEL SAN PABLO</t>
  </si>
  <si>
    <t>CARMEN DEL DARIEN</t>
  </si>
  <si>
    <t>CERTEGUI</t>
  </si>
  <si>
    <t>CONDOTO</t>
  </si>
  <si>
    <t>EL CARMEN DE ATRATO</t>
  </si>
  <si>
    <t>EL LITORAL DEL SAN JUAN</t>
  </si>
  <si>
    <t>ISTMINA</t>
  </si>
  <si>
    <t>JURADO</t>
  </si>
  <si>
    <t>LLORO</t>
  </si>
  <si>
    <t>MEDIO ATRATO</t>
  </si>
  <si>
    <t>MEDIO BAUDO</t>
  </si>
  <si>
    <t>MEDIO SAN JUAN</t>
  </si>
  <si>
    <t>NOVITA</t>
  </si>
  <si>
    <t>NUQUI</t>
  </si>
  <si>
    <t>RIO IRO</t>
  </si>
  <si>
    <t>RIO QUITO</t>
  </si>
  <si>
    <t>SAN JOSE DEL PALMAR</t>
  </si>
  <si>
    <t>SIPI</t>
  </si>
  <si>
    <t>TADO</t>
  </si>
  <si>
    <t>UNGUIA</t>
  </si>
  <si>
    <t>UNION PANAMERICANA</t>
  </si>
  <si>
    <t>HUILA</t>
  </si>
  <si>
    <t>NEIVA</t>
  </si>
  <si>
    <t>ACEVEDO</t>
  </si>
  <si>
    <t>AGRADO</t>
  </si>
  <si>
    <t>AIPE</t>
  </si>
  <si>
    <t>ALGECIRAS</t>
  </si>
  <si>
    <t>ALTAMIRA</t>
  </si>
  <si>
    <t>BARAYA</t>
  </si>
  <si>
    <t>CAMPOALEGRE</t>
  </si>
  <si>
    <t>COLOMBIA</t>
  </si>
  <si>
    <t>ELIAS</t>
  </si>
  <si>
    <t>GARZON</t>
  </si>
  <si>
    <t>GIGANTE</t>
  </si>
  <si>
    <t>HOBO</t>
  </si>
  <si>
    <t>IQUIRA</t>
  </si>
  <si>
    <t>ISNOS</t>
  </si>
  <si>
    <t>LA ARGENTINA</t>
  </si>
  <si>
    <t>LA PLATA</t>
  </si>
  <si>
    <t>NATAGA</t>
  </si>
  <si>
    <t>OPORAPA</t>
  </si>
  <si>
    <t>PAICOL</t>
  </si>
  <si>
    <t>PALERMO</t>
  </si>
  <si>
    <t>PITAL</t>
  </si>
  <si>
    <t>PITALITO</t>
  </si>
  <si>
    <t>RIVERA</t>
  </si>
  <si>
    <t>SALADOBLANCO</t>
  </si>
  <si>
    <t>SAN AGUSTIN</t>
  </si>
  <si>
    <t>SUAZA</t>
  </si>
  <si>
    <t>TARQUI</t>
  </si>
  <si>
    <t>TESALIA</t>
  </si>
  <si>
    <t>TELLO</t>
  </si>
  <si>
    <t>TERUEL</t>
  </si>
  <si>
    <t>TIMANA</t>
  </si>
  <si>
    <t>VILLAVIEJA</t>
  </si>
  <si>
    <t>YAGUARA</t>
  </si>
  <si>
    <t>LA GUAJIRA</t>
  </si>
  <si>
    <t>RIOHACHA</t>
  </si>
  <si>
    <t>BARRANCAS</t>
  </si>
  <si>
    <t>DIBULLA</t>
  </si>
  <si>
    <t>DISTRACCION</t>
  </si>
  <si>
    <t>EL MOLINO</t>
  </si>
  <si>
    <t>FONSECA</t>
  </si>
  <si>
    <t>HATONUEVO</t>
  </si>
  <si>
    <t>LA JAGUA DEL PILAR</t>
  </si>
  <si>
    <t>MAICAO</t>
  </si>
  <si>
    <t>MANAURE</t>
  </si>
  <si>
    <t>SAN JUAN DEL CESAR</t>
  </si>
  <si>
    <t>URIBIA</t>
  </si>
  <si>
    <t>URUMITA</t>
  </si>
  <si>
    <t>MAGDALENA</t>
  </si>
  <si>
    <t>SANTA MARTA</t>
  </si>
  <si>
    <t>ALGARROBO</t>
  </si>
  <si>
    <t>ARACATACA</t>
  </si>
  <si>
    <t>ARIGUANI</t>
  </si>
  <si>
    <t>CERRO DE SAN ANTONIO</t>
  </si>
  <si>
    <t>CHIVOLO</t>
  </si>
  <si>
    <t>CIENAGA</t>
  </si>
  <si>
    <t>EL BANCO</t>
  </si>
  <si>
    <t>EL PINON</t>
  </si>
  <si>
    <t>EL RETEN</t>
  </si>
  <si>
    <t>FUNDACION</t>
  </si>
  <si>
    <t>GUAMAL</t>
  </si>
  <si>
    <t>NUEVA GRANADA</t>
  </si>
  <si>
    <t>PEDRAZA</t>
  </si>
  <si>
    <t>PIJINO DEL CARMEN</t>
  </si>
  <si>
    <t>PIVIJAY</t>
  </si>
  <si>
    <t>PLATO</t>
  </si>
  <si>
    <t>PUEBLOVIEJO</t>
  </si>
  <si>
    <t>REMOLINO</t>
  </si>
  <si>
    <t>SABANAS DE SAN ANGEL</t>
  </si>
  <si>
    <t>SAN SEBASTIAN DE BUENAVISTA</t>
  </si>
  <si>
    <t>SAN ZENON</t>
  </si>
  <si>
    <t>SANTA ANA</t>
  </si>
  <si>
    <t>SANTA BARBARA DE PINTO</t>
  </si>
  <si>
    <t>SITIONUEVO</t>
  </si>
  <si>
    <t>TENERIFE</t>
  </si>
  <si>
    <t>ZAPAYAN</t>
  </si>
  <si>
    <t>ZONA BANANERA</t>
  </si>
  <si>
    <t>META</t>
  </si>
  <si>
    <t>VILLAVICENCIO</t>
  </si>
  <si>
    <t>ACACIAS</t>
  </si>
  <si>
    <t>BARRANCA DE UPIA</t>
  </si>
  <si>
    <t>CABUYARO</t>
  </si>
  <si>
    <t>CASTILLA LA NUEVA</t>
  </si>
  <si>
    <t>CUBARRAL</t>
  </si>
  <si>
    <t>CUMARAL</t>
  </si>
  <si>
    <t>EL CALVARIO</t>
  </si>
  <si>
    <t>EL CASTILLO</t>
  </si>
  <si>
    <t>EL DORADO</t>
  </si>
  <si>
    <t>FUENTEDEORO</t>
  </si>
  <si>
    <t>MAPIRIPAN</t>
  </si>
  <si>
    <t>MESETAS</t>
  </si>
  <si>
    <t>LA MACARENA</t>
  </si>
  <si>
    <t>URIBE</t>
  </si>
  <si>
    <t>LEJANIAS</t>
  </si>
  <si>
    <t>PUERTO CONCORDIA</t>
  </si>
  <si>
    <t>PUERTO GAITAN</t>
  </si>
  <si>
    <t>PUERTO LOPEZ</t>
  </si>
  <si>
    <t>PUERTO LLERAS</t>
  </si>
  <si>
    <t>RESTREPO</t>
  </si>
  <si>
    <t>SAN CARLOS DE GUAROA</t>
  </si>
  <si>
    <t>SAN JUAN DE ARAMA</t>
  </si>
  <si>
    <t>SAN JUANITO</t>
  </si>
  <si>
    <t>VISTAHERMOSA</t>
  </si>
  <si>
    <t>PASTO</t>
  </si>
  <si>
    <t>ALDANA</t>
  </si>
  <si>
    <t>ANCUYA</t>
  </si>
  <si>
    <t>ARBOLEDA</t>
  </si>
  <si>
    <t>BARBACOAS</t>
  </si>
  <si>
    <t>BUESACO</t>
  </si>
  <si>
    <t>COLON</t>
  </si>
  <si>
    <t>CONSACA</t>
  </si>
  <si>
    <t>CONTADERO</t>
  </si>
  <si>
    <t>CUASPUD CARLOSAMA</t>
  </si>
  <si>
    <t>CUMBAL</t>
  </si>
  <si>
    <t>CUMBITARA</t>
  </si>
  <si>
    <t>CHACHAGUI</t>
  </si>
  <si>
    <t>EL CHARCO</t>
  </si>
  <si>
    <t>EL PENOL</t>
  </si>
  <si>
    <t>EL ROSARIO</t>
  </si>
  <si>
    <t>EL TABLON DE GOMEZ</t>
  </si>
  <si>
    <t>FUNES</t>
  </si>
  <si>
    <t>GUACHUCAL</t>
  </si>
  <si>
    <t>GUAITARILLA</t>
  </si>
  <si>
    <t>GUALMATAN</t>
  </si>
  <si>
    <t>ILES</t>
  </si>
  <si>
    <t>IMUES</t>
  </si>
  <si>
    <t>IPIALES</t>
  </si>
  <si>
    <t>LA CRUZ</t>
  </si>
  <si>
    <t>LA FLORIDA</t>
  </si>
  <si>
    <t>LA LLANADA</t>
  </si>
  <si>
    <t>LA TOLA</t>
  </si>
  <si>
    <t>LEIVA</t>
  </si>
  <si>
    <t>LINARES</t>
  </si>
  <si>
    <t>LOS ANDES</t>
  </si>
  <si>
    <t>MAGUI</t>
  </si>
  <si>
    <t>MALLAMA</t>
  </si>
  <si>
    <t>OLAYA HERRERA</t>
  </si>
  <si>
    <t>OSPINA</t>
  </si>
  <si>
    <t>FRANCISCO PIZARRO</t>
  </si>
  <si>
    <t>POLICARPA</t>
  </si>
  <si>
    <t>POTOSI</t>
  </si>
  <si>
    <t>PROVIDENCIA</t>
  </si>
  <si>
    <t>PUERRES</t>
  </si>
  <si>
    <t>PUPIALES</t>
  </si>
  <si>
    <t>ROBERTO PAYAN</t>
  </si>
  <si>
    <t>SAMANIEGO</t>
  </si>
  <si>
    <t>SANDONA</t>
  </si>
  <si>
    <t>SAN LORENZO</t>
  </si>
  <si>
    <t>SAN PEDRO DE CARTAGO</t>
  </si>
  <si>
    <t>SANTACRUZ</t>
  </si>
  <si>
    <t>SAPUYES</t>
  </si>
  <si>
    <t>TAMINANGO</t>
  </si>
  <si>
    <t>TANGUA</t>
  </si>
  <si>
    <t>SAN ANDRES DE TUMACO</t>
  </si>
  <si>
    <t>TUQUERRES</t>
  </si>
  <si>
    <t>YACUANQUER</t>
  </si>
  <si>
    <t>NORTE DE SANTANDER</t>
  </si>
  <si>
    <t>CUCUTA</t>
  </si>
  <si>
    <t>ABREGO</t>
  </si>
  <si>
    <t>ARBOLEDAS</t>
  </si>
  <si>
    <t>BOCHALEMA</t>
  </si>
  <si>
    <t>BUCARASICA</t>
  </si>
  <si>
    <t>CACOTA</t>
  </si>
  <si>
    <t>CACHIRA</t>
  </si>
  <si>
    <t>CHINACOTA</t>
  </si>
  <si>
    <t>CHITAGA</t>
  </si>
  <si>
    <t>CONVENCION</t>
  </si>
  <si>
    <t>CUCUTILLA</t>
  </si>
  <si>
    <t>DURANIA</t>
  </si>
  <si>
    <t>EL CARMEN</t>
  </si>
  <si>
    <t>EL TARRA</t>
  </si>
  <si>
    <t>EL ZULIA</t>
  </si>
  <si>
    <t>GRAMALOTE</t>
  </si>
  <si>
    <t>HACARI</t>
  </si>
  <si>
    <t>HERRAN</t>
  </si>
  <si>
    <t>LABATECA</t>
  </si>
  <si>
    <t>LA ESPERANZA</t>
  </si>
  <si>
    <t>LA PLAYA</t>
  </si>
  <si>
    <t>LOS PATIOS</t>
  </si>
  <si>
    <t>LOURDES</t>
  </si>
  <si>
    <t>MUTISCUA</t>
  </si>
  <si>
    <t>OCANA</t>
  </si>
  <si>
    <t>PAMPLONA</t>
  </si>
  <si>
    <t>PAMPLONITA</t>
  </si>
  <si>
    <t>PUERTO SANTANDER</t>
  </si>
  <si>
    <t>RAGONVALIA</t>
  </si>
  <si>
    <t>SALAZAR</t>
  </si>
  <si>
    <t>SAN CALIXTO</t>
  </si>
  <si>
    <t>SANTIAGO</t>
  </si>
  <si>
    <t>SARDINATA</t>
  </si>
  <si>
    <t>SILOS</t>
  </si>
  <si>
    <t>TEORAMA</t>
  </si>
  <si>
    <t>TIBU</t>
  </si>
  <si>
    <t>VILLA CARO</t>
  </si>
  <si>
    <t>VILLA DEL ROSARIO</t>
  </si>
  <si>
    <t>QUINDIO</t>
  </si>
  <si>
    <t>CALARCA</t>
  </si>
  <si>
    <t>CIRCASIA</t>
  </si>
  <si>
    <t>FILANDIA</t>
  </si>
  <si>
    <t>GENOVA</t>
  </si>
  <si>
    <t>LA TEBAIDA</t>
  </si>
  <si>
    <t>MONTENEGRO</t>
  </si>
  <si>
    <t>PIJAO</t>
  </si>
  <si>
    <t>QUIMBAYA</t>
  </si>
  <si>
    <t>SALENTO</t>
  </si>
  <si>
    <t>PEREIRA</t>
  </si>
  <si>
    <t>APIA</t>
  </si>
  <si>
    <t>BELEN DE UMBRIA</t>
  </si>
  <si>
    <t>DOSQUEBRADAS</t>
  </si>
  <si>
    <t>GUATICA</t>
  </si>
  <si>
    <t>LA CELIA</t>
  </si>
  <si>
    <t>LA VIRGINIA</t>
  </si>
  <si>
    <t>MARSELLA</t>
  </si>
  <si>
    <t>MISTRATO</t>
  </si>
  <si>
    <t>PUEBLO RICO</t>
  </si>
  <si>
    <t>QUINCHIA</t>
  </si>
  <si>
    <t>SANTA ROSA DE CABAL</t>
  </si>
  <si>
    <t>SANTUARIO</t>
  </si>
  <si>
    <t>SANTANDER</t>
  </si>
  <si>
    <t>BUCARAMANGA</t>
  </si>
  <si>
    <t>AGUADA</t>
  </si>
  <si>
    <t>ARATOCA</t>
  </si>
  <si>
    <t>BARICHARA</t>
  </si>
  <si>
    <t>BARRANCABERMEJA</t>
  </si>
  <si>
    <t>CALIFORNIA</t>
  </si>
  <si>
    <t>CAPITANEJO</t>
  </si>
  <si>
    <t>CARCASI</t>
  </si>
  <si>
    <t>CEPITA</t>
  </si>
  <si>
    <t>CERRITO</t>
  </si>
  <si>
    <t>CHARALA</t>
  </si>
  <si>
    <t>CHARTA</t>
  </si>
  <si>
    <t>CHIPATA</t>
  </si>
  <si>
    <t>CIMITARRA</t>
  </si>
  <si>
    <t>CONFINES</t>
  </si>
  <si>
    <t>CONTRATACION</t>
  </si>
  <si>
    <t>COROMORO</t>
  </si>
  <si>
    <t>CURITI</t>
  </si>
  <si>
    <t>EL CARMEN DE CHUCURI</t>
  </si>
  <si>
    <t>EL GUACAMAYO</t>
  </si>
  <si>
    <t>EL PLAYON</t>
  </si>
  <si>
    <t>ENCINO</t>
  </si>
  <si>
    <t>ENCISO</t>
  </si>
  <si>
    <t>FLORIAN</t>
  </si>
  <si>
    <t>FLORIDABLANCA</t>
  </si>
  <si>
    <t>GALAN</t>
  </si>
  <si>
    <t>GAMBITA</t>
  </si>
  <si>
    <t>GIRON</t>
  </si>
  <si>
    <t>GUACA</t>
  </si>
  <si>
    <t>GUAPOTA</t>
  </si>
  <si>
    <t>GUAVATA</t>
  </si>
  <si>
    <t>GUEPSA</t>
  </si>
  <si>
    <t>HATO</t>
  </si>
  <si>
    <t>JESUS MARIA</t>
  </si>
  <si>
    <t>JORDAN</t>
  </si>
  <si>
    <t>LA BELLEZA</t>
  </si>
  <si>
    <t>LANDAZURI</t>
  </si>
  <si>
    <t>LEBRIJA</t>
  </si>
  <si>
    <t>LOS SANTOS</t>
  </si>
  <si>
    <t>MACARAVITA</t>
  </si>
  <si>
    <t>MALAGA</t>
  </si>
  <si>
    <t>MATANZA</t>
  </si>
  <si>
    <t>MOGOTES</t>
  </si>
  <si>
    <t>MOLAGAVITA</t>
  </si>
  <si>
    <t>OCAMONTE</t>
  </si>
  <si>
    <t>OIBA</t>
  </si>
  <si>
    <t>ONZAGA</t>
  </si>
  <si>
    <t>PALMAR</t>
  </si>
  <si>
    <t>PALMAS DEL SOCORRO</t>
  </si>
  <si>
    <t>PARAMO</t>
  </si>
  <si>
    <t>PIEDECUESTA</t>
  </si>
  <si>
    <t>PINCHOTE</t>
  </si>
  <si>
    <t>PUENTE NACIONAL</t>
  </si>
  <si>
    <t>PUERTO PARRA</t>
  </si>
  <si>
    <t>PUERTO WILCHES</t>
  </si>
  <si>
    <t>SABANA DE TORRES</t>
  </si>
  <si>
    <t>SAN ANDRES</t>
  </si>
  <si>
    <t>SAN BENITO</t>
  </si>
  <si>
    <t>SAN GIL</t>
  </si>
  <si>
    <t>SAN JOAQUIN</t>
  </si>
  <si>
    <t>SAN JOSE DE MIRANDA</t>
  </si>
  <si>
    <t>SAN MIGUEL</t>
  </si>
  <si>
    <t>SAN VICENTE DE CHUCURI</t>
  </si>
  <si>
    <t>SANTA HELENA DEL OPON</t>
  </si>
  <si>
    <t>SIMACOTA</t>
  </si>
  <si>
    <t>SOCORRO</t>
  </si>
  <si>
    <t>SUAITA</t>
  </si>
  <si>
    <t>SURATA</t>
  </si>
  <si>
    <t>TONA</t>
  </si>
  <si>
    <t>VALLE DE SAN JOSE</t>
  </si>
  <si>
    <t>VELEZ</t>
  </si>
  <si>
    <t>VETAS</t>
  </si>
  <si>
    <t>ZAPATOCA</t>
  </si>
  <si>
    <t>SINCELEJO</t>
  </si>
  <si>
    <t>CAIMITO</t>
  </si>
  <si>
    <t>COLOSO</t>
  </si>
  <si>
    <t>COROZAL</t>
  </si>
  <si>
    <t>COVENAS</t>
  </si>
  <si>
    <t>CHALAN</t>
  </si>
  <si>
    <t>EL ROBLE</t>
  </si>
  <si>
    <t>GALERAS</t>
  </si>
  <si>
    <t>GUARANDA</t>
  </si>
  <si>
    <t>LOS PALMITOS</t>
  </si>
  <si>
    <t>MAJAGUAL</t>
  </si>
  <si>
    <t>MORROA</t>
  </si>
  <si>
    <t>OVEJAS</t>
  </si>
  <si>
    <t>PALMITO</t>
  </si>
  <si>
    <t>SAMPUES</t>
  </si>
  <si>
    <t>SAN BENITO ABAD</t>
  </si>
  <si>
    <t>SAN JUAN DE BETULIA</t>
  </si>
  <si>
    <t>SAN MARCOS</t>
  </si>
  <si>
    <t>SAN ONOFRE</t>
  </si>
  <si>
    <t>SAN PEDRO</t>
  </si>
  <si>
    <t>SAN LUIS DE SINCE</t>
  </si>
  <si>
    <t>SANTIAGO DE TOLU</t>
  </si>
  <si>
    <t>SAN JOSE DE TOLUVIEJO</t>
  </si>
  <si>
    <t>TOLIMA</t>
  </si>
  <si>
    <t>IBAGUE</t>
  </si>
  <si>
    <t>ALPUJARRA</t>
  </si>
  <si>
    <t>ALVARADO</t>
  </si>
  <si>
    <t>AMBALEMA</t>
  </si>
  <si>
    <t>ANZOATEGUI</t>
  </si>
  <si>
    <t>ARMERO</t>
  </si>
  <si>
    <t>ATACO</t>
  </si>
  <si>
    <t>CAJAMARCA</t>
  </si>
  <si>
    <t>CARMEN DE APICALA</t>
  </si>
  <si>
    <t>CASABIANCA</t>
  </si>
  <si>
    <t>CHAPARRAL</t>
  </si>
  <si>
    <t>COELLO</t>
  </si>
  <si>
    <t>COYAIMA</t>
  </si>
  <si>
    <t>CUNDAY</t>
  </si>
  <si>
    <t>DOLORES</t>
  </si>
  <si>
    <t>ESPINAL</t>
  </si>
  <si>
    <t>FALAN</t>
  </si>
  <si>
    <t>FLANDES</t>
  </si>
  <si>
    <t>FRESNO</t>
  </si>
  <si>
    <t>GUAMO</t>
  </si>
  <si>
    <t>HERVEO</t>
  </si>
  <si>
    <t>HONDA</t>
  </si>
  <si>
    <t>ICONONZO</t>
  </si>
  <si>
    <t>LERIDA</t>
  </si>
  <si>
    <t>LIBANO</t>
  </si>
  <si>
    <t>SAN SEBASTIAN DE MARIQUITA</t>
  </si>
  <si>
    <t>MELGAR</t>
  </si>
  <si>
    <t>MURILLO</t>
  </si>
  <si>
    <t>NATAGAIMA</t>
  </si>
  <si>
    <t>ORTEGA</t>
  </si>
  <si>
    <t>PALOCABILDO</t>
  </si>
  <si>
    <t>PIEDRAS</t>
  </si>
  <si>
    <t>PLANADAS</t>
  </si>
  <si>
    <t>PRADO</t>
  </si>
  <si>
    <t>PURIFICACION</t>
  </si>
  <si>
    <t>RIOBLANCO</t>
  </si>
  <si>
    <t>RONCESVALLES</t>
  </si>
  <si>
    <t>ROVIRA</t>
  </si>
  <si>
    <t>SALDANA</t>
  </si>
  <si>
    <t>SAN ANTONIO</t>
  </si>
  <si>
    <t>SANTA ISABEL</t>
  </si>
  <si>
    <t>VALLE DE SAN JUAN</t>
  </si>
  <si>
    <t>VENADILLO</t>
  </si>
  <si>
    <t>VILLAHERMOSA</t>
  </si>
  <si>
    <t>VILLARRICA</t>
  </si>
  <si>
    <t>VALLE DEL CAUCA</t>
  </si>
  <si>
    <t>CALI</t>
  </si>
  <si>
    <t>ALCALA</t>
  </si>
  <si>
    <t>ANDALUCIA</t>
  </si>
  <si>
    <t>ANSERMANUEVO</t>
  </si>
  <si>
    <t>BUENAVENTURA</t>
  </si>
  <si>
    <t>GUADALAJARA DE BUGA</t>
  </si>
  <si>
    <t>BUGALAGRANDE</t>
  </si>
  <si>
    <t>CAICEDONIA</t>
  </si>
  <si>
    <t>CALIMA</t>
  </si>
  <si>
    <t>CARTAGO</t>
  </si>
  <si>
    <t>DAGUA</t>
  </si>
  <si>
    <t>EL AGUILA</t>
  </si>
  <si>
    <t>EL CAIRO</t>
  </si>
  <si>
    <t>EL CERRITO</t>
  </si>
  <si>
    <t>EL DOVIO</t>
  </si>
  <si>
    <t>FLORIDA</t>
  </si>
  <si>
    <t>GINEBRA</t>
  </si>
  <si>
    <t>GUACARI</t>
  </si>
  <si>
    <t>JAMUNDI</t>
  </si>
  <si>
    <t>LA CUMBRE</t>
  </si>
  <si>
    <t>OBANDO</t>
  </si>
  <si>
    <t>PALMIRA</t>
  </si>
  <si>
    <t>PRADERA</t>
  </si>
  <si>
    <t>RIOFRIO</t>
  </si>
  <si>
    <t>ROLDANILLO</t>
  </si>
  <si>
    <t>SEVILLA</t>
  </si>
  <si>
    <t>TORO</t>
  </si>
  <si>
    <t>TRUJILLO</t>
  </si>
  <si>
    <t>TULUA</t>
  </si>
  <si>
    <t>ULLOA</t>
  </si>
  <si>
    <t>VERSALLES</t>
  </si>
  <si>
    <t>VIJES</t>
  </si>
  <si>
    <t>YOTOCO</t>
  </si>
  <si>
    <t>YUMBO</t>
  </si>
  <si>
    <t>ZARZAL</t>
  </si>
  <si>
    <t>ARAUCA</t>
  </si>
  <si>
    <t>ARAUQUITA</t>
  </si>
  <si>
    <t>CRAVO NORTE</t>
  </si>
  <si>
    <t>FORTUL</t>
  </si>
  <si>
    <t>PUERTO RONDON</t>
  </si>
  <si>
    <t>SARAVENA</t>
  </si>
  <si>
    <t>TAME</t>
  </si>
  <si>
    <t>CASANARE</t>
  </si>
  <si>
    <t>YOPAL</t>
  </si>
  <si>
    <t>AGUAZUL</t>
  </si>
  <si>
    <t>CHAMEZA</t>
  </si>
  <si>
    <t>HATO COROZAL</t>
  </si>
  <si>
    <t>LA SALINA</t>
  </si>
  <si>
    <t>MANI</t>
  </si>
  <si>
    <t>MONTERREY</t>
  </si>
  <si>
    <t>NUNCHIA</t>
  </si>
  <si>
    <t>OROCUE</t>
  </si>
  <si>
    <t>PAZ DE ARIPORO</t>
  </si>
  <si>
    <t>PORE</t>
  </si>
  <si>
    <t>RECETOR</t>
  </si>
  <si>
    <t>SACAMA</t>
  </si>
  <si>
    <t>SAN LUIS DE PALENQUE</t>
  </si>
  <si>
    <t>TAMARA</t>
  </si>
  <si>
    <t>TAURAMENA</t>
  </si>
  <si>
    <t>TRINIDAD</t>
  </si>
  <si>
    <t>PUTUMAYO</t>
  </si>
  <si>
    <t>MOCOA</t>
  </si>
  <si>
    <t>ORITO</t>
  </si>
  <si>
    <t>PUERTO ASIS</t>
  </si>
  <si>
    <t>PUERTO CAICEDO</t>
  </si>
  <si>
    <t>PUERTO GUZMAN</t>
  </si>
  <si>
    <t>PUERTO LEGUIZAMO</t>
  </si>
  <si>
    <t>SIBUNDOY</t>
  </si>
  <si>
    <t>VALLE DEL GUAMUEZ</t>
  </si>
  <si>
    <t>VILLAGARZON</t>
  </si>
  <si>
    <t>ARCHIPIELAGO DE SAN ANDRES, PROVIDENCIA Y SANTA CATALINA</t>
  </si>
  <si>
    <t>AMAZONAS</t>
  </si>
  <si>
    <t>LETICIA</t>
  </si>
  <si>
    <t>EL ENCANTO (ANM)</t>
  </si>
  <si>
    <t>LA CHORRERA (ANM)</t>
  </si>
  <si>
    <t>LA PEDRERA (ANM)</t>
  </si>
  <si>
    <t>LA VICTORIA (ANM)</t>
  </si>
  <si>
    <t>MIRITI - PARANA (ANM)</t>
  </si>
  <si>
    <t>PUERTO ALEGRIA (ANM)</t>
  </si>
  <si>
    <t>PUERTO ARICA (ANM)</t>
  </si>
  <si>
    <t>PUERTO NARINO</t>
  </si>
  <si>
    <t>PUERTO SANTANDER (ANM)</t>
  </si>
  <si>
    <t>TARAPACA (ANM)</t>
  </si>
  <si>
    <t>GUAINIA</t>
  </si>
  <si>
    <t>INIRIDA</t>
  </si>
  <si>
    <t>BARRANCOMINAS</t>
  </si>
  <si>
    <t>MAPIRIPANA (ANM)</t>
  </si>
  <si>
    <t>SAN FELIPE (ANM)</t>
  </si>
  <si>
    <t>PUERTO COLOMBIA (ANM)</t>
  </si>
  <si>
    <t>LA GUADALUPE (ANM)</t>
  </si>
  <si>
    <t>CACAHUAL (ANM)</t>
  </si>
  <si>
    <t>PANA PANA (ANM)</t>
  </si>
  <si>
    <t>MORICHAL (ANM)</t>
  </si>
  <si>
    <t>GUAVIARE</t>
  </si>
  <si>
    <t>SAN JOSE DEL GUAVIARE</t>
  </si>
  <si>
    <t>EL RETORNO</t>
  </si>
  <si>
    <t>VAUPES</t>
  </si>
  <si>
    <t>MITU</t>
  </si>
  <si>
    <t>CARURU</t>
  </si>
  <si>
    <t>PACOA (ANM)</t>
  </si>
  <si>
    <t>TARAIRA</t>
  </si>
  <si>
    <t>PAPUNAHUA (ANM)</t>
  </si>
  <si>
    <t>YAVARATE (ANM)</t>
  </si>
  <si>
    <t>VICHADA</t>
  </si>
  <si>
    <t>PUERTO CARRENO</t>
  </si>
  <si>
    <t>LA PRIMAVERA</t>
  </si>
  <si>
    <t>SANTA ROSALIA</t>
  </si>
  <si>
    <t>CUMARIBO</t>
  </si>
  <si>
    <t xml:space="preserve">Formulador del Proyecto: </t>
  </si>
  <si>
    <t>Número de hogares beneficiados</t>
  </si>
  <si>
    <t>Estado actual del predio (     ) y/o infraestructura física a Intervenir (   ), la Alcaldía Municipal ____________________ presenta el siguiente registro fotográfico:</t>
  </si>
  <si>
    <t xml:space="preserve">Descripción: </t>
  </si>
  <si>
    <t>Descripción:</t>
  </si>
  <si>
    <t xml:space="preserve">Aplica </t>
  </si>
  <si>
    <t xml:space="preserve">No aplica </t>
  </si>
  <si>
    <t>3. Certificación de que el lote no está ubicado en zona de alto riesgo por afectaciones naturales.</t>
  </si>
  <si>
    <t>4. Certificado de disponibilidad de servicios públicos para el lote donde se desarrollará el proyecto.</t>
  </si>
  <si>
    <t>5. Certificado de disponibilidad de transporte adicional, mediante CDP o documento de compromiso de la alcaldía cuando esta cuente con sus propios medios de transporte.</t>
  </si>
  <si>
    <t xml:space="preserve">6. Certificación de viabilidad (tecnica, economica, social y ambiental) </t>
  </si>
  <si>
    <t>7. Compromiso de sostenibilidad por parte del municipio.</t>
  </si>
  <si>
    <t xml:space="preserve">8. Acta de socialización ( beneficiarios directos del proyecto). </t>
  </si>
  <si>
    <t>9. Certificado de disponibilidad presupuestal (CDP por el 30% del valor del Presupuesto de obra)</t>
  </si>
  <si>
    <t>12. Certificación en la que conste que los estudios y diseños del proyecto cumplen con las normas técnicas vigentes: Normas Sismo Resistente - NSR-2010, Reglamento Técnico para el Sector de Agua Potable y Saneamiento Básico – RAS-2017, Código Colombiano de Fontanería y el Reglamento Técnico de Instalaciones Eléctricas - RETIE-2013 y las actualizaciones que de ellos se hagan.</t>
  </si>
  <si>
    <t xml:space="preserve">13. Licencia o Permiso de Construcción emitida por la entidad o dependencia responsable de acuerdo a la clasificación del municipio. </t>
  </si>
  <si>
    <t>14. Formato Único de Censo</t>
  </si>
  <si>
    <t xml:space="preserve">* El Levantamiento arquitectónico solicitado debe ser acorde con el alcance del proyecto y el proceso al que pertenece el proyecto. Este aplica para SPAE, RyR. </t>
  </si>
  <si>
    <t xml:space="preserve">Representante de la Comunidad: </t>
  </si>
  <si>
    <t>Entidad:</t>
  </si>
  <si>
    <t>Representante de la Comunidad:</t>
  </si>
  <si>
    <r>
      <t># Celular</t>
    </r>
    <r>
      <rPr>
        <sz val="8"/>
        <color theme="0" tint="-0.249977111117893"/>
        <rFont val="Arial"/>
        <family val="2"/>
      </rPr>
      <t xml:space="preserve"> </t>
    </r>
    <r>
      <rPr>
        <sz val="8"/>
        <color theme="0" tint="-0.34998626667073579"/>
        <rFont val="Arial"/>
        <family val="2"/>
      </rPr>
      <t xml:space="preserve">(Obligatorio): </t>
    </r>
  </si>
  <si>
    <r>
      <t xml:space="preserve"># Celular </t>
    </r>
    <r>
      <rPr>
        <sz val="8"/>
        <color theme="0" tint="-0.34998626667073579"/>
        <rFont val="Arial"/>
        <family val="2"/>
      </rPr>
      <t xml:space="preserve">(Obligatorio): </t>
    </r>
  </si>
  <si>
    <r>
      <t xml:space="preserve">Correo electrónico </t>
    </r>
    <r>
      <rPr>
        <sz val="8"/>
        <color theme="0" tint="-0.34998626667073579"/>
        <rFont val="Arial"/>
        <family val="2"/>
      </rPr>
      <t xml:space="preserve"> (Obligatorio): </t>
    </r>
  </si>
  <si>
    <r>
      <t>Correo electrónico</t>
    </r>
    <r>
      <rPr>
        <sz val="8"/>
        <color theme="0" tint="-0.34998626667073579"/>
        <rFont val="Arial"/>
        <family val="2"/>
      </rPr>
      <t xml:space="preserve"> (Obligatorio): </t>
    </r>
  </si>
  <si>
    <r>
      <t># Celular</t>
    </r>
    <r>
      <rPr>
        <sz val="8"/>
        <color theme="0" tint="-0.34998626667073579"/>
        <rFont val="Arial"/>
        <family val="2"/>
      </rPr>
      <t xml:space="preserve"> (Obligatorio): </t>
    </r>
  </si>
  <si>
    <r>
      <t xml:space="preserve">Correo electrónico </t>
    </r>
    <r>
      <rPr>
        <sz val="8"/>
        <color theme="0" tint="-0.34998626667073579"/>
        <rFont val="Arial"/>
        <family val="2"/>
      </rPr>
      <t xml:space="preserve">(Obligatorio): </t>
    </r>
  </si>
  <si>
    <r>
      <t xml:space="preserve">Correo electrónico </t>
    </r>
    <r>
      <rPr>
        <sz val="8"/>
        <color theme="0" tint="-0.249977111117893"/>
        <rFont val="Arial"/>
        <family val="2"/>
      </rPr>
      <t xml:space="preserve"> (Obligatorio): </t>
    </r>
  </si>
  <si>
    <r>
      <t xml:space="preserve"># Celular </t>
    </r>
    <r>
      <rPr>
        <sz val="8"/>
        <color theme="0" tint="-0.249977111117893"/>
        <rFont val="Arial"/>
        <family val="2"/>
      </rPr>
      <t xml:space="preserve">(Obligatorio): </t>
    </r>
  </si>
  <si>
    <r>
      <t xml:space="preserve">Correo electrónico </t>
    </r>
    <r>
      <rPr>
        <sz val="8"/>
        <color theme="0" tint="-0.249977111117893"/>
        <rFont val="Arial"/>
        <family val="2"/>
      </rPr>
      <t>(obligatorio):</t>
    </r>
  </si>
  <si>
    <r>
      <t xml:space="preserve">Correo electrónico  </t>
    </r>
    <r>
      <rPr>
        <sz val="8"/>
        <color theme="0" tint="-0.249977111117893"/>
        <rFont val="Arial"/>
        <family val="2"/>
      </rPr>
      <t xml:space="preserve">(Obligatorio): </t>
    </r>
  </si>
  <si>
    <r>
      <t xml:space="preserve">Correo electrónico </t>
    </r>
    <r>
      <rPr>
        <sz val="8"/>
        <color theme="0" tint="-0.249977111117893"/>
        <rFont val="Arial"/>
        <family val="2"/>
      </rPr>
      <t xml:space="preserve"> (Obligatorio):</t>
    </r>
    <r>
      <rPr>
        <sz val="8"/>
        <rFont val="Arial"/>
        <family val="2"/>
      </rPr>
      <t xml:space="preserve"> </t>
    </r>
  </si>
  <si>
    <t>Para constancia, en calidad de responsable de la ejecución se firma a los ___ días del mes de _______ de 20______.</t>
  </si>
  <si>
    <t>Dar el uso correcto al aporte realizado por LA UNIDAD al proyecto, de acuerdo con el objeto, diseños, cronograma y alcance técnico definido para la intervención y acordado por las partes; lo que implica que estos no se podrán negociar por otros materiales ni hacerlos efectivos monetariamente.</t>
  </si>
  <si>
    <t xml:space="preserve">Una vez se realice la entrega de materiales y/o mobiliario por parte de la Unidad de Víctimas, es responsabilidad de la entidad territorial la custodia de los mismos, su almacenamiento y disposición en obra,  por tanto serán los responsables en caso de daño, pérdida o robo y deberán asumir los costos que de estas condiciones se generen.  Advirtiéndose que siendo el Ente Territorial el responsables de la administración de estos bienes cuya destinación es específica, estos no se podrán negociar por otros materiales ni hacerlos efectivos monetariamente.  </t>
  </si>
  <si>
    <r>
      <t xml:space="preserve">b) Reportar mensualmente a </t>
    </r>
    <r>
      <rPr>
        <b/>
        <sz val="8"/>
        <rFont val="Arial"/>
        <family val="2"/>
      </rPr>
      <t>LA UARIV</t>
    </r>
    <r>
      <rPr>
        <sz val="8"/>
        <rFont val="Arial"/>
        <family val="2"/>
      </rPr>
      <t xml:space="preserve"> el avance del proyecto en el modelo de documento que esta entregue para ello; el cual deberá estar suscrito por el supervisor del proyecto designado por la Entidad Territorial y el Interventor contratado por esta; quienes darán fe además del avance de la obra de la correcta utilización de los recursos aportados por la Unidad para la ejecución del proyecto.</t>
    </r>
  </si>
  <si>
    <t>Representante Encargado:</t>
  </si>
  <si>
    <t xml:space="preserve">Representante Encargado:  </t>
  </si>
  <si>
    <t>1.Carta de presentación del proyecto firmada por el Municipio o Departamento</t>
  </si>
  <si>
    <t>1.Carta de intención o presentación del proyecto firmada por el Municipio o Departamento</t>
  </si>
  <si>
    <t>Versión</t>
  </si>
  <si>
    <t>Fecha de Cambio</t>
  </si>
  <si>
    <t>Descripción de la modificación</t>
  </si>
  <si>
    <t>Creación del documento</t>
  </si>
  <si>
    <t>Se actualiza imagen institucional y nombre del procedimiento.
Se incluye codigo dane.
Se ajustan las Condiciones Estructura General del Proyecto
Se ajustan responsabilidades del ejecutor.
Se ajusta diseño del cronograma y se formulan celdas.</t>
  </si>
  <si>
    <t>PORCENTAJE POR GRUPO ETNICO DE LA POBLACIÓN BENEFICIADA</t>
  </si>
  <si>
    <t>CÓDIGO SIGESPLAN</t>
  </si>
  <si>
    <t>PRECIO BASE</t>
  </si>
  <si>
    <t>PORCENTAJE IVA</t>
  </si>
  <si>
    <t>IVA</t>
  </si>
  <si>
    <t>VALOR  IVA INCLUIDO</t>
  </si>
  <si>
    <t>(SIN IVA)</t>
  </si>
  <si>
    <t>Curador para concreto y mortero en ambiente normal (Antisol o equivalente) blanco X 20 Kilogramos</t>
  </si>
  <si>
    <t>Curador para concreto y mortero en ambiente normal (Antisol o equivalente) rojo X 16 Kilogramos</t>
  </si>
  <si>
    <t>Recubrimiento impermeable para zonas húmedas, tanques y piscinas (Sika 101 o equivalente) x 25 kg</t>
  </si>
  <si>
    <t>Sellador y adhesivo elástico (Masilla Sikaflex 1-A o equivalente) Gris</t>
  </si>
  <si>
    <t>Recubrimiento  protector  reflectivo  acabado  en  aluminio  (AlumolSika  o equivalente) x 16 kilos</t>
  </si>
  <si>
    <t>Recubrimiento  protector  reflectivo  acabado  en  aluminio  (AlumolSika  o equivalente) x 3 kilos</t>
  </si>
  <si>
    <t>Sellador  y  adhesivo  elástico  de  un  componente  (Sikaflex  sellador  o equivalente) cualquier color</t>
  </si>
  <si>
    <t>Puerta  entamborada  en  lamina  galvanizada  calibre  20  incluye  marco anticorrosivo y pintura</t>
  </si>
  <si>
    <t>Cerradura  de  sobreponer  con  caja,  cantonera,  pestillos  en  acero,  para puertas izquierdas o derechas.</t>
  </si>
  <si>
    <t>Teja plástica perfil trapezoidal (ajota) 0,82 x 3,00m</t>
  </si>
  <si>
    <t>Lámpara  reflectora  para  postes  de  400w  tipo  HPIT  a  220  vatios  tipo mettalhalay</t>
  </si>
  <si>
    <t>Tanque plástico para almacenamiento de agua capacidad 250 Litros incluye accesorios adaptadores y flotador (referencia Rotoplast o equivalente)</t>
  </si>
  <si>
    <t>Grifería  lavamanos   mezclador   individual   (Referencia   prisma,   piscis  o equivalente)</t>
  </si>
  <si>
    <t>Grifería  para  ducha  con  un  mezclador  (Referencia  marruecos,  piscis  o equivalente)</t>
  </si>
  <si>
    <t>Grifería   para   lavaplatos   con   dos   mezcladores   (Referencia   piscis   o equivalente)</t>
  </si>
  <si>
    <t>Grifería   para   lavaplatos   con   un   mezclador   (Referencia   athenea   o equivalente)</t>
  </si>
  <si>
    <t>Mortero   impermeable  para  emboquillar  juntas   entre  enchapes   (binda boquilla)</t>
  </si>
  <si>
    <t>Biombo  de  tres  bastidores  en  tubo  redondo  de  7/8  en  cold-rolled,  con rodachines, acabado en pintura electrostática o cromado.</t>
  </si>
  <si>
    <t>Camarotes elaborado en tubo redondo de 3¨ coll roll, pintura electrostática en polvo, color negro, ángulo de 1,1/2x1/8, tornillo zincado de 5/16/x3/4 con tuerca,  dimensiones  de  100x190  cama  baja  y  100x190  cama  alta,  con tablado de 12 piezas en madera seca, con colchoneta</t>
  </si>
  <si>
    <t>Campana  extractora  industrial  Largo:  1  m.  Ancho:  0.60  m,  Calibre  20, fabricada en acero inox cl 20 con dos filtros y recolector de grasa</t>
  </si>
  <si>
    <t>Cocina  Industrial:  Largo:  0.90  m,  Ancho:  0.60  m,  Alto:  0.87  m,  Cuatro puestos  medianos,  Parrilla  en  hierro,  Mueble  y  entrepaño  en  acero inoxidable, fabricada en acero inox cl 18, piloto de encendido válvula de seguridad y rueda fuerte</t>
  </si>
  <si>
    <t xml:space="preserve">Escritorio de trabajo sencillo de 120 x ,60 x 72 cm (Escritorio para profesor) superficie recta en madera aglomerada de 19 mm con recubrimiento melamínico, canto en PVC rígido y balance; estructura en acero CR con acabado en pintura electrostática y niveladores, cualquier color institucional. Incluye cajonero. </t>
  </si>
  <si>
    <t>Escritorio   estructura  en   C.R,   con   retorno.   Superficie  en   aglomerado recubierto de melanina, Cajonera tipo Meridian Dim: 0,70 x 1,40 x ,72</t>
  </si>
  <si>
    <t xml:space="preserve">Pupitre unipersonal con descansa brazo fijo, Estructura en tubo cold rolled de 7/8” calibre 18, superficies de apoyo kit plástico en polipropileno de alto impactó, porta libros en lámina cold rolled de calibre 24, sistema de unión remache tipo pop, tapones plásticos. Pintura electrostática horneable de alta resistencia. Brazo, asiento y espaldar color azul o verde. Pintura para tubería Gris tornado. </t>
  </si>
  <si>
    <t>Perfil  en  C  dimensión  100  x  50  mm  espesor  1.2  mm  x  6  metros  con anticorrosivo</t>
  </si>
  <si>
    <t>Perfil  en  C  dimensión  220  x  80  mm  espesor  2.0  mm  x  6  metros  con anticorrosivo</t>
  </si>
  <si>
    <t>Tubo rectangular espesor 2,0mm 90 mm x 50 mm x 6 m</t>
  </si>
  <si>
    <t>Adaptador macho de presión en PVC. Diámetro de 3/4"</t>
  </si>
  <si>
    <t>Aviso para pared en acrílico de 5mm medidas 70 x 55 cm laminado al calor en vinilo blanco mate, incluye dilatadores en aluminio pequeños</t>
  </si>
  <si>
    <t xml:space="preserve">Grama sintetica verde </t>
  </si>
  <si>
    <t>m2</t>
  </si>
  <si>
    <t>grama sintetica blanca para demarcacion</t>
  </si>
  <si>
    <t>arena silice</t>
  </si>
  <si>
    <t xml:space="preserve">caucho granular </t>
  </si>
  <si>
    <t>malla de nylon cal. 4 huecos de 12 cms para cerramiento</t>
  </si>
  <si>
    <t xml:space="preserve">pegante bicomponente </t>
  </si>
  <si>
    <t>caneca</t>
  </si>
  <si>
    <t>malla lateral negra nylon</t>
  </si>
  <si>
    <t xml:space="preserve">malla techo nylon </t>
  </si>
  <si>
    <t>Cielo Razo en PVC Blanco Mate o Brillante de 25cm</t>
  </si>
  <si>
    <t>Cornisa PVC Accesorios cielo raso en PVC 2,90 mt</t>
  </si>
  <si>
    <t>Lámina de metaldeck 3" ancho util de 870 mm calibre 22 (0,75) de 6m</t>
  </si>
  <si>
    <t>tornillo autoperforante rosca metal para fijacion de lamina</t>
  </si>
  <si>
    <t xml:space="preserve">2. Edificaciones: 
-Certificado de tradición y libertad y copia de la escritura del lote donde se desarrollará el proyecto (comunidades no étnicas). 
-Título colectivo (comunidades étnicas)  
 Vias: Certificación Vía Terciaria. </t>
  </si>
  <si>
    <t>10. Proyecto Arquitectónico completo (Planos de localización geográfica del proyecto, diseños arquitectonicos y detalles constructivos), Estudios y Diseños técnicos que apliquen (Geotécnico, Estructural, Hidráulico, Sanitario, Eléctrico), Libro de especificaciones técnicas de la obra, Presupuesto de Obra con sus respectivos Análisis de Precios Unitarios - APU; todos debidamente firmados por el profesional que elaboró el diseño o elaboró el documento.</t>
  </si>
  <si>
    <t>11. Memoria de cálculo de las cantidades de los materiales solicitados para la obra, firmados por el profesional que elabora el documento.</t>
  </si>
  <si>
    <t>Se ajusta la casilla de código de proyecto a código sigesplan
Se ajusta punto 2 en H1: porcentaje por grupo étnico de la población beneficiada.
Se añade pestaña 3.1
Se ajustan espacios para descripción y fotografías en pestaña H 5</t>
  </si>
  <si>
    <t>Versión:03</t>
  </si>
  <si>
    <t>Fecha:01/03/2021</t>
  </si>
  <si>
    <t>03</t>
  </si>
  <si>
    <t>Versión: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</si>
</sst>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_-* #,##0.00\ _p_t_a_-;\-* #,##0.00\ _p_t_a_-;_-* &quot;-&quot;??\ _p_t_a_-;_-@_-"/>
    <numFmt numFmtId="166" formatCode="&quot;$&quot;\ #,##0.00"/>
  </numFmts>
  <fonts count="35"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u/>
      <sz val="8"/>
      <name val="Arial"/>
      <family val="2"/>
    </font>
    <font>
      <sz val="8"/>
      <color indexed="23"/>
      <name val="Arial"/>
      <family val="2"/>
    </font>
    <font>
      <b/>
      <u/>
      <sz val="8"/>
      <color indexed="23"/>
      <name val="Arial"/>
      <family val="2"/>
    </font>
    <font>
      <b/>
      <sz val="8"/>
      <color indexed="23"/>
      <name val="Arial"/>
      <family val="2"/>
    </font>
    <font>
      <sz val="8"/>
      <name val="Arial"/>
      <family val="2"/>
    </font>
    <font>
      <b/>
      <sz val="9"/>
      <name val="Arial"/>
      <family val="2"/>
    </font>
    <font>
      <sz val="8"/>
      <color indexed="57"/>
      <name val="Arial"/>
      <family val="2"/>
    </font>
    <font>
      <b/>
      <sz val="8"/>
      <name val="Arial"/>
      <family val="2"/>
    </font>
    <font>
      <b/>
      <sz val="7"/>
      <name val="Arial"/>
      <family val="2"/>
    </font>
    <font>
      <sz val="7"/>
      <name val="Arial"/>
      <family val="2"/>
    </font>
    <font>
      <sz val="8"/>
      <color rgb="FFFF0000"/>
      <name val="Arial"/>
      <family val="2"/>
    </font>
    <font>
      <b/>
      <sz val="8"/>
      <color rgb="FFFF0000"/>
      <name val="Arial"/>
      <family val="2"/>
    </font>
    <font>
      <sz val="8"/>
      <color theme="0" tint="-0.499984740745262"/>
      <name val="Arial"/>
      <family val="2"/>
    </font>
    <font>
      <sz val="10"/>
      <name val="Arial"/>
      <family val="2"/>
    </font>
    <font>
      <sz val="8"/>
      <color theme="0" tint="-0.14999847407452621"/>
      <name val="Arial"/>
      <family val="2"/>
    </font>
    <font>
      <sz val="10"/>
      <name val="Calibri"/>
      <family val="2"/>
      <scheme val="minor"/>
    </font>
    <font>
      <b/>
      <sz val="10"/>
      <color theme="1"/>
      <name val="Arial"/>
      <family val="2"/>
    </font>
    <font>
      <sz val="10"/>
      <color theme="1"/>
      <name val="Calibri"/>
      <family val="2"/>
      <scheme val="minor"/>
    </font>
    <font>
      <sz val="8"/>
      <color theme="1"/>
      <name val="Arial"/>
      <family val="2"/>
    </font>
    <font>
      <b/>
      <sz val="8"/>
      <color theme="1"/>
      <name val="Arial"/>
      <family val="2"/>
    </font>
    <font>
      <b/>
      <sz val="9"/>
      <color rgb="FFFFFFFF"/>
      <name val="Verdana"/>
      <family val="2"/>
    </font>
    <font>
      <b/>
      <sz val="11"/>
      <color theme="1"/>
      <name val="Calibri"/>
      <family val="2"/>
      <scheme val="minor"/>
    </font>
    <font>
      <b/>
      <sz val="8"/>
      <color rgb="FF808080"/>
      <name val="Arial"/>
      <family val="2"/>
    </font>
    <font>
      <sz val="8"/>
      <color theme="0" tint="-0.249977111117893"/>
      <name val="Arial"/>
      <family val="2"/>
    </font>
    <font>
      <sz val="8"/>
      <color theme="0" tint="-0.34998626667073579"/>
      <name val="Arial"/>
      <family val="2"/>
    </font>
    <font>
      <sz val="9"/>
      <color theme="1"/>
      <name val="Verdana"/>
      <family val="2"/>
    </font>
    <font>
      <b/>
      <sz val="10"/>
      <color rgb="FF000000"/>
      <name val="Arial Narrow"/>
      <family val="2"/>
    </font>
    <font>
      <sz val="12"/>
      <color theme="1"/>
      <name val="Cambria"/>
      <family val="1"/>
    </font>
    <font>
      <sz val="10"/>
      <color rgb="FF000000"/>
      <name val="Arial Narrow"/>
      <family val="2"/>
    </font>
  </fonts>
  <fills count="19">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indexed="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3366CC"/>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C000"/>
        <bgColor indexed="64"/>
      </patternFill>
    </fill>
    <fill>
      <patternFill patternType="solid">
        <fgColor rgb="FF70AD47"/>
        <bgColor indexed="64"/>
      </patternFill>
    </fill>
    <fill>
      <patternFill patternType="solid">
        <fgColor rgb="FFC9C9C9"/>
        <bgColor indexed="64"/>
      </patternFill>
    </fill>
    <fill>
      <patternFill patternType="solid">
        <fgColor rgb="FFC5DFB4"/>
        <bgColor indexed="64"/>
      </patternFill>
    </fill>
    <fill>
      <patternFill patternType="solid">
        <fgColor rgb="FFC6E0B4"/>
        <bgColor indexed="64"/>
      </patternFill>
    </fill>
    <fill>
      <patternFill patternType="solid">
        <fgColor rgb="FFFFFFFF"/>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s>
  <cellStyleXfs count="8">
    <xf numFmtId="0" fontId="0" fillId="0" borderId="0"/>
    <xf numFmtId="165" fontId="3" fillId="0" borderId="0" applyFont="0" applyFill="0" applyBorder="0" applyAlignment="0" applyProtection="0"/>
    <xf numFmtId="9" fontId="3" fillId="0" borderId="0" applyFont="0" applyFill="0" applyBorder="0" applyAlignment="0" applyProtection="0"/>
    <xf numFmtId="164" fontId="19" fillId="0" borderId="0" applyFont="0" applyFill="0" applyBorder="0" applyAlignment="0" applyProtection="0"/>
    <xf numFmtId="0" fontId="3" fillId="0" borderId="0"/>
    <xf numFmtId="164" fontId="3" fillId="0" borderId="0" applyFont="0" applyFill="0" applyBorder="0" applyAlignment="0" applyProtection="0"/>
    <xf numFmtId="0" fontId="2" fillId="0" borderId="0"/>
    <xf numFmtId="0" fontId="1" fillId="0" borderId="0"/>
  </cellStyleXfs>
  <cellXfs count="562">
    <xf numFmtId="0" fontId="0" fillId="0" borderId="0" xfId="0"/>
    <xf numFmtId="0" fontId="4" fillId="0" borderId="0" xfId="0" applyNumberFormat="1" applyFont="1" applyBorder="1" applyAlignment="1">
      <alignment horizontal="left" vertical="center"/>
    </xf>
    <xf numFmtId="0" fontId="4" fillId="0" borderId="0" xfId="0" applyNumberFormat="1" applyFont="1" applyFill="1" applyBorder="1" applyAlignment="1">
      <alignment horizontal="left" vertical="center"/>
    </xf>
    <xf numFmtId="0" fontId="4" fillId="0" borderId="0" xfId="0" applyNumberFormat="1" applyFont="1" applyBorder="1" applyAlignment="1">
      <alignment horizontal="center" vertical="center"/>
    </xf>
    <xf numFmtId="0" fontId="4" fillId="0" borderId="0" xfId="0" applyNumberFormat="1" applyFont="1" applyFill="1" applyBorder="1" applyAlignment="1">
      <alignment horizontal="center" vertical="center"/>
    </xf>
    <xf numFmtId="0" fontId="4" fillId="0" borderId="0" xfId="0" applyNumberFormat="1" applyFont="1" applyBorder="1" applyAlignment="1">
      <alignment vertical="center"/>
    </xf>
    <xf numFmtId="0" fontId="4" fillId="0" borderId="0" xfId="0" applyNumberFormat="1" applyFont="1" applyFill="1" applyBorder="1" applyAlignment="1">
      <alignment vertical="center"/>
    </xf>
    <xf numFmtId="0" fontId="4" fillId="0" borderId="2" xfId="0" applyNumberFormat="1" applyFont="1" applyFill="1" applyBorder="1" applyAlignment="1">
      <alignment vertical="center"/>
    </xf>
    <xf numFmtId="0" fontId="4" fillId="0" borderId="4" xfId="0" applyNumberFormat="1" applyFont="1" applyFill="1" applyBorder="1" applyAlignment="1">
      <alignment vertical="center"/>
    </xf>
    <xf numFmtId="0" fontId="5" fillId="0" borderId="0" xfId="0" applyNumberFormat="1" applyFont="1" applyFill="1" applyBorder="1" applyAlignment="1">
      <alignment vertical="center"/>
    </xf>
    <xf numFmtId="0" fontId="4" fillId="0" borderId="5" xfId="0" applyNumberFormat="1" applyFont="1" applyFill="1" applyBorder="1" applyAlignment="1">
      <alignment vertical="center"/>
    </xf>
    <xf numFmtId="15" fontId="4" fillId="0" borderId="0" xfId="0" applyNumberFormat="1" applyFont="1" applyFill="1" applyBorder="1" applyAlignment="1">
      <alignment vertical="center"/>
    </xf>
    <xf numFmtId="0" fontId="5" fillId="0" borderId="0" xfId="0" applyNumberFormat="1" applyFont="1" applyBorder="1" applyAlignment="1">
      <alignment vertical="center"/>
    </xf>
    <xf numFmtId="0" fontId="4" fillId="0" borderId="0" xfId="0" applyNumberFormat="1" applyFont="1" applyFill="1" applyBorder="1" applyAlignment="1" applyProtection="1">
      <alignment vertical="center"/>
      <protection locked="0"/>
    </xf>
    <xf numFmtId="0" fontId="4" fillId="0" borderId="0" xfId="0" applyNumberFormat="1" applyFont="1" applyFill="1" applyBorder="1" applyAlignment="1" applyProtection="1">
      <alignment horizontal="left" vertical="center"/>
      <protection locked="0"/>
    </xf>
    <xf numFmtId="0" fontId="4" fillId="0" borderId="0" xfId="0" applyNumberFormat="1" applyFont="1" applyFill="1" applyBorder="1" applyAlignment="1" applyProtection="1">
      <alignment horizontal="center" vertical="center"/>
      <protection locked="0"/>
    </xf>
    <xf numFmtId="0" fontId="5" fillId="0" borderId="0" xfId="0" applyNumberFormat="1" applyFont="1" applyBorder="1" applyAlignment="1" applyProtection="1">
      <alignment vertical="center"/>
    </xf>
    <xf numFmtId="0" fontId="4" fillId="0" borderId="0" xfId="0" applyNumberFormat="1" applyFont="1" applyBorder="1" applyAlignment="1" applyProtection="1">
      <alignment horizontal="left" vertical="center"/>
    </xf>
    <xf numFmtId="0" fontId="4" fillId="0" borderId="5" xfId="0" applyNumberFormat="1" applyFont="1" applyFill="1" applyBorder="1" applyAlignment="1" applyProtection="1">
      <alignment vertical="center"/>
    </xf>
    <xf numFmtId="0" fontId="5" fillId="0" borderId="0" xfId="0" applyNumberFormat="1" applyFont="1" applyFill="1" applyBorder="1" applyAlignment="1" applyProtection="1">
      <alignment vertical="center"/>
    </xf>
    <xf numFmtId="0" fontId="4" fillId="0" borderId="0" xfId="0" applyNumberFormat="1" applyFont="1" applyBorder="1" applyAlignment="1" applyProtection="1">
      <alignment vertical="center"/>
    </xf>
    <xf numFmtId="0" fontId="5" fillId="0" borderId="0" xfId="0" applyNumberFormat="1" applyFont="1" applyFill="1" applyBorder="1" applyAlignment="1">
      <alignment horizontal="left" vertical="center"/>
    </xf>
    <xf numFmtId="15" fontId="4" fillId="0" borderId="9" xfId="0" applyNumberFormat="1" applyFont="1" applyFill="1" applyBorder="1" applyAlignment="1">
      <alignment vertical="center"/>
    </xf>
    <xf numFmtId="0" fontId="5" fillId="0" borderId="8" xfId="0" applyNumberFormat="1" applyFont="1" applyFill="1" applyBorder="1" applyAlignment="1">
      <alignment vertical="center"/>
    </xf>
    <xf numFmtId="0" fontId="4" fillId="0" borderId="10" xfId="0" applyNumberFormat="1" applyFont="1" applyFill="1" applyBorder="1" applyAlignment="1">
      <alignment vertical="center"/>
    </xf>
    <xf numFmtId="0" fontId="4"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xf>
    <xf numFmtId="0" fontId="4" fillId="0" borderId="0" xfId="0" applyNumberFormat="1" applyFont="1" applyFill="1" applyAlignment="1">
      <alignment horizontal="left" vertical="center"/>
    </xf>
    <xf numFmtId="0" fontId="11" fillId="0" borderId="0" xfId="0" applyNumberFormat="1" applyFont="1" applyFill="1" applyBorder="1" applyAlignment="1">
      <alignment horizontal="left" vertical="center"/>
    </xf>
    <xf numFmtId="0" fontId="7" fillId="0" borderId="0" xfId="0" applyNumberFormat="1" applyFont="1" applyFill="1" applyBorder="1" applyAlignment="1" applyProtection="1">
      <alignment vertical="center"/>
      <protection locked="0"/>
    </xf>
    <xf numFmtId="0" fontId="10" fillId="0" borderId="0" xfId="0" applyFont="1" applyProtection="1">
      <protection hidden="1"/>
    </xf>
    <xf numFmtId="0" fontId="10" fillId="0" borderId="5" xfId="0" applyFont="1" applyBorder="1" applyProtection="1">
      <protection hidden="1"/>
    </xf>
    <xf numFmtId="0" fontId="13" fillId="0" borderId="0" xfId="0" applyFont="1" applyBorder="1" applyAlignment="1" applyProtection="1">
      <alignment horizontal="center"/>
      <protection hidden="1"/>
    </xf>
    <xf numFmtId="0" fontId="13" fillId="0" borderId="0" xfId="0" applyFont="1" applyBorder="1" applyAlignment="1" applyProtection="1">
      <protection hidden="1"/>
    </xf>
    <xf numFmtId="0" fontId="10" fillId="0" borderId="4" xfId="0" applyFont="1" applyBorder="1" applyProtection="1">
      <protection hidden="1"/>
    </xf>
    <xf numFmtId="0" fontId="5" fillId="0" borderId="0" xfId="0" applyFont="1" applyBorder="1" applyAlignment="1" applyProtection="1">
      <protection hidden="1"/>
    </xf>
    <xf numFmtId="0" fontId="5" fillId="0" borderId="0" xfId="0" applyFont="1" applyBorder="1" applyAlignment="1" applyProtection="1">
      <alignment horizontal="center"/>
      <protection hidden="1"/>
    </xf>
    <xf numFmtId="0" fontId="10" fillId="0" borderId="0" xfId="0" applyFont="1" applyBorder="1" applyProtection="1">
      <protection hidden="1"/>
    </xf>
    <xf numFmtId="0" fontId="13" fillId="0" borderId="0" xfId="0" applyFont="1" applyBorder="1" applyProtection="1">
      <protection hidden="1"/>
    </xf>
    <xf numFmtId="0" fontId="10" fillId="0" borderId="0" xfId="0" applyFont="1"/>
    <xf numFmtId="0" fontId="10" fillId="0" borderId="5" xfId="0" applyFont="1" applyBorder="1"/>
    <xf numFmtId="10" fontId="10" fillId="0" borderId="15" xfId="2" applyNumberFormat="1" applyFont="1" applyFill="1" applyBorder="1" applyAlignment="1" applyProtection="1">
      <alignment horizontal="center" vertical="center"/>
      <protection locked="0"/>
    </xf>
    <xf numFmtId="10" fontId="10" fillId="0" borderId="16" xfId="2" applyNumberFormat="1" applyFont="1" applyFill="1" applyBorder="1" applyAlignment="1" applyProtection="1">
      <alignment horizontal="center" vertical="center"/>
      <protection locked="0"/>
    </xf>
    <xf numFmtId="10" fontId="10" fillId="0" borderId="17" xfId="2" applyNumberFormat="1" applyFont="1" applyFill="1" applyBorder="1" applyAlignment="1" applyProtection="1">
      <alignment horizontal="center" vertical="center"/>
      <protection locked="0"/>
    </xf>
    <xf numFmtId="10" fontId="10" fillId="0" borderId="18" xfId="2" applyNumberFormat="1" applyFont="1" applyFill="1" applyBorder="1" applyAlignment="1" applyProtection="1">
      <alignment horizontal="center" vertical="center"/>
      <protection locked="0"/>
    </xf>
    <xf numFmtId="10" fontId="10" fillId="4" borderId="16" xfId="2" applyNumberFormat="1" applyFont="1" applyFill="1" applyBorder="1" applyAlignment="1" applyProtection="1">
      <alignment horizontal="center" vertical="center"/>
      <protection locked="0"/>
    </xf>
    <xf numFmtId="10" fontId="10" fillId="4" borderId="18" xfId="2" applyNumberFormat="1" applyFont="1" applyFill="1" applyBorder="1" applyAlignment="1" applyProtection="1">
      <alignment horizontal="center" vertical="center"/>
      <protection locked="0"/>
    </xf>
    <xf numFmtId="10" fontId="10" fillId="4" borderId="17" xfId="2" applyNumberFormat="1" applyFont="1" applyFill="1" applyBorder="1" applyAlignment="1" applyProtection="1">
      <alignment horizontal="center" vertical="center"/>
      <protection locked="0"/>
    </xf>
    <xf numFmtId="0" fontId="10" fillId="0" borderId="4" xfId="0" applyFont="1" applyBorder="1"/>
    <xf numFmtId="10" fontId="10" fillId="0" borderId="19" xfId="2" applyNumberFormat="1" applyFont="1" applyFill="1" applyBorder="1" applyAlignment="1" applyProtection="1">
      <alignment horizontal="center" vertical="center" wrapText="1"/>
      <protection locked="0"/>
    </xf>
    <xf numFmtId="10" fontId="10" fillId="0" borderId="20" xfId="2" applyNumberFormat="1" applyFont="1" applyFill="1" applyBorder="1" applyAlignment="1" applyProtection="1">
      <alignment horizontal="center" vertical="center" wrapText="1"/>
      <protection locked="0"/>
    </xf>
    <xf numFmtId="10" fontId="10" fillId="0" borderId="21" xfId="2" applyNumberFormat="1" applyFont="1" applyFill="1" applyBorder="1" applyAlignment="1" applyProtection="1">
      <alignment horizontal="center" vertical="center" wrapText="1"/>
      <protection locked="0"/>
    </xf>
    <xf numFmtId="10" fontId="10" fillId="0" borderId="22" xfId="2" applyNumberFormat="1" applyFont="1" applyFill="1" applyBorder="1" applyAlignment="1" applyProtection="1">
      <alignment horizontal="center" vertical="center"/>
      <protection locked="0"/>
    </xf>
    <xf numFmtId="10" fontId="10" fillId="0" borderId="20" xfId="2" applyNumberFormat="1" applyFont="1" applyFill="1" applyBorder="1" applyAlignment="1" applyProtection="1">
      <alignment horizontal="center" vertical="center"/>
      <protection locked="0"/>
    </xf>
    <xf numFmtId="10" fontId="10" fillId="0" borderId="23" xfId="2" applyNumberFormat="1" applyFont="1" applyFill="1" applyBorder="1" applyAlignment="1" applyProtection="1">
      <alignment horizontal="center" vertical="center"/>
      <protection locked="0"/>
    </xf>
    <xf numFmtId="10" fontId="10" fillId="4" borderId="23" xfId="2" applyNumberFormat="1" applyFont="1" applyFill="1" applyBorder="1" applyAlignment="1" applyProtection="1">
      <alignment horizontal="center" vertical="center"/>
      <protection locked="0"/>
    </xf>
    <xf numFmtId="10" fontId="10" fillId="4" borderId="22" xfId="2" applyNumberFormat="1" applyFont="1" applyFill="1" applyBorder="1" applyAlignment="1" applyProtection="1">
      <alignment horizontal="center" vertical="center"/>
      <protection locked="0"/>
    </xf>
    <xf numFmtId="10" fontId="10" fillId="4" borderId="20" xfId="2" applyNumberFormat="1" applyFont="1" applyFill="1" applyBorder="1" applyAlignment="1" applyProtection="1">
      <alignment horizontal="center" vertical="center"/>
      <protection locked="0"/>
    </xf>
    <xf numFmtId="10" fontId="10" fillId="4" borderId="19" xfId="2" applyNumberFormat="1" applyFont="1" applyFill="1" applyBorder="1" applyAlignment="1" applyProtection="1">
      <alignment horizontal="center" vertical="center" wrapText="1"/>
      <protection locked="0"/>
    </xf>
    <xf numFmtId="10" fontId="10" fillId="4" borderId="20" xfId="2" applyNumberFormat="1" applyFont="1" applyFill="1" applyBorder="1" applyAlignment="1" applyProtection="1">
      <alignment horizontal="center" vertical="center" wrapText="1"/>
      <protection locked="0"/>
    </xf>
    <xf numFmtId="10" fontId="10" fillId="4" borderId="21" xfId="2" applyNumberFormat="1" applyFont="1" applyFill="1" applyBorder="1" applyAlignment="1" applyProtection="1">
      <alignment horizontal="center" vertical="center" wrapText="1"/>
      <protection locked="0"/>
    </xf>
    <xf numFmtId="10" fontId="10" fillId="4" borderId="15" xfId="2" applyNumberFormat="1" applyFont="1" applyFill="1" applyBorder="1" applyAlignment="1" applyProtection="1">
      <alignment horizontal="center" vertical="center"/>
      <protection locked="0"/>
    </xf>
    <xf numFmtId="0" fontId="10" fillId="0" borderId="0" xfId="0" applyFont="1" applyBorder="1" applyAlignment="1">
      <alignment horizontal="left" vertical="center"/>
    </xf>
    <xf numFmtId="0" fontId="10" fillId="0" borderId="0" xfId="0" applyFont="1" applyBorder="1"/>
    <xf numFmtId="0" fontId="10" fillId="0" borderId="10" xfId="0" applyFont="1" applyBorder="1"/>
    <xf numFmtId="0" fontId="10" fillId="0" borderId="8" xfId="0" applyFont="1" applyBorder="1"/>
    <xf numFmtId="0" fontId="10" fillId="0" borderId="9" xfId="0" applyFont="1" applyBorder="1"/>
    <xf numFmtId="0" fontId="5" fillId="0" borderId="0" xfId="0" applyFont="1" applyBorder="1" applyAlignment="1" applyProtection="1">
      <alignment horizontal="left"/>
      <protection hidden="1"/>
    </xf>
    <xf numFmtId="10" fontId="10" fillId="4" borderId="0" xfId="2" applyNumberFormat="1" applyFont="1" applyFill="1" applyBorder="1" applyAlignment="1" applyProtection="1">
      <alignment horizontal="center" vertical="center"/>
      <protection locked="0"/>
    </xf>
    <xf numFmtId="10" fontId="10" fillId="4" borderId="0" xfId="2"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0" fillId="0" borderId="0" xfId="0" applyFont="1" applyBorder="1" applyAlignment="1" applyProtection="1">
      <alignment horizontal="left" vertical="center"/>
      <protection locked="0"/>
    </xf>
    <xf numFmtId="0" fontId="10" fillId="0" borderId="0" xfId="0" applyFont="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4" fillId="0" borderId="0" xfId="0" applyFont="1"/>
    <xf numFmtId="0" fontId="16" fillId="0" borderId="0" xfId="0" applyNumberFormat="1" applyFont="1" applyFill="1" applyAlignment="1">
      <alignment horizontal="center" vertical="center"/>
    </xf>
    <xf numFmtId="165" fontId="7" fillId="0" borderId="0" xfId="1" applyFont="1" applyFill="1" applyBorder="1" applyAlignment="1" applyProtection="1">
      <alignment vertical="center"/>
      <protection locked="0"/>
    </xf>
    <xf numFmtId="0" fontId="4" fillId="0" borderId="0" xfId="0" applyNumberFormat="1" applyFont="1" applyFill="1" applyBorder="1" applyAlignment="1" applyProtection="1">
      <alignment vertical="center" wrapText="1"/>
      <protection locked="0"/>
    </xf>
    <xf numFmtId="165" fontId="7" fillId="0" borderId="0" xfId="1" applyFont="1" applyFill="1" applyBorder="1" applyAlignment="1" applyProtection="1">
      <alignment horizontal="center" vertical="center"/>
      <protection locked="0"/>
    </xf>
    <xf numFmtId="0" fontId="17" fillId="0" borderId="0" xfId="0" applyNumberFormat="1" applyFont="1" applyFill="1" applyBorder="1" applyAlignment="1">
      <alignment vertical="center" wrapText="1"/>
    </xf>
    <xf numFmtId="0" fontId="17" fillId="0" borderId="0" xfId="0" applyNumberFormat="1" applyFont="1" applyBorder="1" applyAlignment="1">
      <alignment vertical="center"/>
    </xf>
    <xf numFmtId="0" fontId="16" fillId="0" borderId="0" xfId="0" applyFont="1" applyProtection="1">
      <protection hidden="1"/>
    </xf>
    <xf numFmtId="0" fontId="17" fillId="0" borderId="49" xfId="0" applyNumberFormat="1" applyFont="1" applyFill="1" applyBorder="1" applyAlignment="1">
      <alignment vertical="center" wrapText="1"/>
    </xf>
    <xf numFmtId="0" fontId="4" fillId="0" borderId="6" xfId="1" applyNumberFormat="1" applyFont="1" applyBorder="1" applyAlignment="1">
      <alignment horizontal="justify" vertical="center"/>
    </xf>
    <xf numFmtId="0" fontId="7" fillId="0" borderId="0" xfId="0" applyNumberFormat="1" applyFont="1" applyFill="1" applyBorder="1" applyAlignment="1" applyProtection="1">
      <alignment horizontal="center" vertical="center"/>
      <protection locked="0"/>
    </xf>
    <xf numFmtId="0" fontId="5" fillId="0" borderId="7" xfId="0" applyFont="1" applyBorder="1" applyAlignment="1" applyProtection="1">
      <alignment horizontal="center"/>
      <protection hidden="1"/>
    </xf>
    <xf numFmtId="0" fontId="15" fillId="6" borderId="11" xfId="0" applyFont="1" applyFill="1" applyBorder="1" applyProtection="1">
      <protection hidden="1"/>
    </xf>
    <xf numFmtId="0" fontId="15" fillId="6" borderId="12" xfId="0" applyFont="1" applyFill="1" applyBorder="1" applyProtection="1">
      <protection hidden="1"/>
    </xf>
    <xf numFmtId="0" fontId="15" fillId="6" borderId="13" xfId="0" applyFont="1" applyFill="1" applyBorder="1" applyProtection="1">
      <protection hidden="1"/>
    </xf>
    <xf numFmtId="0" fontId="4" fillId="0" borderId="0" xfId="0" applyFont="1" applyProtection="1">
      <protection hidden="1"/>
    </xf>
    <xf numFmtId="0" fontId="4" fillId="0" borderId="5" xfId="0" applyFont="1" applyBorder="1" applyProtection="1">
      <protection hidden="1"/>
    </xf>
    <xf numFmtId="0" fontId="4" fillId="0" borderId="4" xfId="0" applyFont="1" applyBorder="1" applyProtection="1">
      <protection hidden="1"/>
    </xf>
    <xf numFmtId="0" fontId="5" fillId="5" borderId="0" xfId="0" applyFont="1" applyFill="1" applyBorder="1" applyAlignment="1" applyProtection="1">
      <alignment horizontal="center"/>
      <protection hidden="1"/>
    </xf>
    <xf numFmtId="0" fontId="17" fillId="0" borderId="0" xfId="0" applyNumberFormat="1" applyFont="1" applyFill="1" applyBorder="1" applyAlignment="1">
      <alignment horizontal="right" vertical="center" wrapText="1"/>
    </xf>
    <xf numFmtId="0" fontId="7" fillId="0" borderId="0" xfId="0" applyNumberFormat="1" applyFont="1" applyFill="1" applyBorder="1" applyAlignment="1" applyProtection="1">
      <alignment horizontal="center" vertical="center"/>
      <protection locked="0"/>
    </xf>
    <xf numFmtId="0" fontId="4" fillId="0" borderId="4" xfId="0" applyNumberFormat="1" applyFont="1" applyBorder="1" applyAlignment="1" applyProtection="1">
      <alignment vertical="center"/>
    </xf>
    <xf numFmtId="0" fontId="5" fillId="0" borderId="4" xfId="0" applyNumberFormat="1" applyFont="1" applyBorder="1" applyAlignment="1" applyProtection="1">
      <alignment vertical="center"/>
    </xf>
    <xf numFmtId="0" fontId="5" fillId="0" borderId="4" xfId="0" applyNumberFormat="1" applyFont="1" applyBorder="1" applyAlignment="1">
      <alignment vertical="center"/>
    </xf>
    <xf numFmtId="0" fontId="4" fillId="0" borderId="0" xfId="0" applyFont="1" applyBorder="1" applyAlignment="1" applyProtection="1">
      <protection hidden="1"/>
    </xf>
    <xf numFmtId="0" fontId="4" fillId="0" borderId="5" xfId="0" applyNumberFormat="1" applyFont="1" applyFill="1" applyBorder="1" applyAlignment="1">
      <alignment horizontal="left" vertical="center"/>
    </xf>
    <xf numFmtId="0" fontId="4" fillId="0" borderId="4" xfId="0" applyNumberFormat="1" applyFont="1" applyFill="1" applyBorder="1" applyAlignment="1">
      <alignment horizontal="left" vertical="center"/>
    </xf>
    <xf numFmtId="0" fontId="4" fillId="0" borderId="10" xfId="0" applyNumberFormat="1" applyFont="1" applyFill="1" applyBorder="1" applyAlignment="1">
      <alignment horizontal="left" vertical="center"/>
    </xf>
    <xf numFmtId="0" fontId="4" fillId="0" borderId="8" xfId="0" applyNumberFormat="1" applyFont="1" applyFill="1" applyBorder="1" applyAlignment="1">
      <alignment horizontal="left" vertical="center"/>
    </xf>
    <xf numFmtId="0" fontId="4" fillId="0" borderId="9" xfId="0" applyNumberFormat="1" applyFont="1" applyFill="1" applyBorder="1" applyAlignment="1">
      <alignment horizontal="left" vertical="center"/>
    </xf>
    <xf numFmtId="0" fontId="4" fillId="8" borderId="39" xfId="0" applyNumberFormat="1" applyFont="1" applyFill="1" applyBorder="1" applyAlignment="1" applyProtection="1">
      <alignment horizontal="left" vertical="center" wrapText="1"/>
      <protection locked="0"/>
    </xf>
    <xf numFmtId="0" fontId="4" fillId="8" borderId="6" xfId="0" applyNumberFormat="1" applyFont="1" applyFill="1" applyBorder="1" applyAlignment="1" applyProtection="1">
      <alignment horizontal="center" vertical="center"/>
      <protection locked="0"/>
    </xf>
    <xf numFmtId="0" fontId="4" fillId="8" borderId="6" xfId="0" applyNumberFormat="1" applyFont="1" applyFill="1" applyBorder="1" applyAlignment="1" applyProtection="1">
      <alignment horizontal="left" vertical="center" wrapText="1"/>
      <protection locked="0"/>
    </xf>
    <xf numFmtId="0" fontId="4" fillId="8" borderId="6" xfId="1" applyNumberFormat="1" applyFont="1" applyFill="1" applyBorder="1" applyAlignment="1">
      <alignment horizontal="justify" vertical="center"/>
    </xf>
    <xf numFmtId="0" fontId="4" fillId="6" borderId="6" xfId="0" applyNumberFormat="1" applyFont="1" applyFill="1" applyBorder="1" applyAlignment="1" applyProtection="1">
      <alignment horizontal="center" vertical="center" wrapText="1"/>
    </xf>
    <xf numFmtId="0" fontId="4" fillId="8" borderId="6" xfId="0" applyNumberFormat="1" applyFont="1" applyFill="1" applyBorder="1" applyAlignment="1" applyProtection="1">
      <alignment horizontal="center" vertical="center"/>
    </xf>
    <xf numFmtId="0" fontId="7" fillId="0" borderId="6" xfId="0" applyNumberFormat="1" applyFont="1" applyFill="1" applyBorder="1" applyAlignment="1" applyProtection="1">
      <alignment vertical="center"/>
    </xf>
    <xf numFmtId="164" fontId="4" fillId="8" borderId="14" xfId="3" applyFont="1" applyFill="1" applyBorder="1" applyAlignment="1" applyProtection="1">
      <alignment horizontal="center" vertical="center"/>
    </xf>
    <xf numFmtId="166" fontId="4" fillId="8" borderId="6" xfId="3" applyNumberFormat="1" applyFont="1" applyFill="1" applyBorder="1" applyAlignment="1" applyProtection="1">
      <alignment horizontal="center" vertical="center"/>
    </xf>
    <xf numFmtId="164" fontId="4" fillId="8" borderId="41" xfId="3" applyFont="1" applyFill="1" applyBorder="1" applyAlignment="1" applyProtection="1">
      <alignment horizontal="center" vertical="center"/>
    </xf>
    <xf numFmtId="166" fontId="4" fillId="8" borderId="41" xfId="3" applyNumberFormat="1" applyFont="1" applyFill="1" applyBorder="1" applyAlignment="1" applyProtection="1">
      <alignment horizontal="center" vertical="center"/>
    </xf>
    <xf numFmtId="0" fontId="5" fillId="0" borderId="32"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vertical="center"/>
    </xf>
    <xf numFmtId="0" fontId="4" fillId="0" borderId="0" xfId="4" applyFont="1" applyAlignment="1">
      <alignment horizontal="center" vertical="center"/>
    </xf>
    <xf numFmtId="0" fontId="23" fillId="0" borderId="1" xfId="4" applyFont="1" applyBorder="1" applyProtection="1">
      <protection hidden="1"/>
    </xf>
    <xf numFmtId="0" fontId="23" fillId="0" borderId="2" xfId="4" applyFont="1" applyBorder="1" applyProtection="1">
      <protection hidden="1"/>
    </xf>
    <xf numFmtId="0" fontId="23" fillId="0" borderId="3" xfId="4" applyFont="1" applyBorder="1" applyProtection="1">
      <protection hidden="1"/>
    </xf>
    <xf numFmtId="0" fontId="23" fillId="0" borderId="5" xfId="4" applyFont="1" applyBorder="1" applyProtection="1">
      <protection hidden="1"/>
    </xf>
    <xf numFmtId="0" fontId="3" fillId="0" borderId="0" xfId="4"/>
    <xf numFmtId="0" fontId="23" fillId="0" borderId="0" xfId="4" applyFont="1" applyProtection="1">
      <protection hidden="1"/>
    </xf>
    <xf numFmtId="0" fontId="23" fillId="0" borderId="4" xfId="4" applyFont="1" applyBorder="1" applyProtection="1">
      <protection hidden="1"/>
    </xf>
    <xf numFmtId="0" fontId="23" fillId="0" borderId="10" xfId="4" applyFont="1" applyBorder="1" applyProtection="1">
      <protection hidden="1"/>
    </xf>
    <xf numFmtId="0" fontId="23" fillId="0" borderId="8" xfId="4" applyFont="1" applyBorder="1" applyProtection="1">
      <protection hidden="1"/>
    </xf>
    <xf numFmtId="0" fontId="23" fillId="0" borderId="9" xfId="4" applyFont="1" applyBorder="1" applyProtection="1">
      <protection hidden="1"/>
    </xf>
    <xf numFmtId="0" fontId="4" fillId="0" borderId="5" xfId="4" applyFont="1" applyBorder="1" applyAlignment="1">
      <alignment vertical="center"/>
    </xf>
    <xf numFmtId="0" fontId="4" fillId="0" borderId="0" xfId="4" applyFont="1" applyAlignment="1">
      <alignment vertical="center"/>
    </xf>
    <xf numFmtId="0" fontId="5" fillId="0" borderId="0" xfId="4" applyFont="1" applyAlignment="1">
      <alignment horizontal="center" vertical="center"/>
    </xf>
    <xf numFmtId="0" fontId="4" fillId="2" borderId="0" xfId="4" applyFont="1" applyFill="1" applyAlignment="1">
      <alignment horizontal="center" vertical="center"/>
    </xf>
    <xf numFmtId="0" fontId="4" fillId="0" borderId="4" xfId="4" applyFont="1" applyBorder="1" applyAlignment="1">
      <alignment vertical="center"/>
    </xf>
    <xf numFmtId="0" fontId="5" fillId="0" borderId="0" xfId="4" applyFont="1" applyAlignment="1">
      <alignment vertical="center"/>
    </xf>
    <xf numFmtId="0" fontId="5" fillId="0" borderId="0" xfId="4" applyFont="1" applyAlignment="1">
      <alignment horizontal="left" vertical="center"/>
    </xf>
    <xf numFmtId="0" fontId="4" fillId="2" borderId="0" xfId="4" applyFont="1" applyFill="1" applyAlignment="1">
      <alignment vertical="center"/>
    </xf>
    <xf numFmtId="0" fontId="7" fillId="0" borderId="0" xfId="4" applyFont="1" applyAlignment="1" applyProtection="1">
      <alignment vertical="center"/>
      <protection locked="0"/>
    </xf>
    <xf numFmtId="0" fontId="7" fillId="0" borderId="6" xfId="4" applyFont="1" applyBorder="1" applyAlignment="1" applyProtection="1">
      <alignment horizontal="center" vertical="center"/>
      <protection locked="0"/>
    </xf>
    <xf numFmtId="0" fontId="7" fillId="0" borderId="6" xfId="4" applyFont="1" applyBorder="1" applyAlignment="1" applyProtection="1">
      <alignment vertical="center"/>
      <protection locked="0"/>
    </xf>
    <xf numFmtId="0" fontId="4" fillId="0" borderId="0" xfId="4" applyFont="1" applyAlignment="1">
      <alignment horizontal="left" vertical="center"/>
    </xf>
    <xf numFmtId="0" fontId="4" fillId="0" borderId="0" xfId="4" applyFont="1" applyAlignment="1" applyProtection="1">
      <alignment horizontal="center" vertical="center"/>
      <protection locked="0"/>
    </xf>
    <xf numFmtId="0" fontId="4" fillId="0" borderId="0" xfId="4" applyFont="1" applyAlignment="1" applyProtection="1">
      <alignment vertical="center"/>
      <protection locked="0"/>
    </xf>
    <xf numFmtId="0" fontId="6" fillId="0" borderId="0" xfId="4" applyFont="1" applyAlignment="1">
      <alignment vertical="center"/>
    </xf>
    <xf numFmtId="0" fontId="6" fillId="2" borderId="0" xfId="4" applyFont="1" applyFill="1" applyAlignment="1">
      <alignment vertical="center"/>
    </xf>
    <xf numFmtId="0" fontId="7" fillId="0" borderId="7" xfId="4" applyFont="1" applyBorder="1" applyAlignment="1" applyProtection="1">
      <alignment vertical="center"/>
      <protection locked="0"/>
    </xf>
    <xf numFmtId="0" fontId="7" fillId="0" borderId="0" xfId="4" applyFont="1" applyAlignment="1">
      <alignment horizontal="center" vertical="center"/>
    </xf>
    <xf numFmtId="0" fontId="4" fillId="0" borderId="5" xfId="4" applyFont="1" applyBorder="1" applyAlignment="1">
      <alignment horizontal="center" vertical="center"/>
    </xf>
    <xf numFmtId="0" fontId="12" fillId="0" borderId="0" xfId="4" applyFont="1" applyAlignment="1">
      <alignment vertical="center"/>
    </xf>
    <xf numFmtId="0" fontId="4" fillId="2" borderId="0" xfId="4" applyFont="1" applyFill="1" applyAlignment="1">
      <alignment horizontal="left" vertical="center"/>
    </xf>
    <xf numFmtId="0" fontId="4" fillId="0" borderId="0" xfId="4" applyFont="1" applyAlignment="1">
      <alignment horizontal="left" vertical="center" wrapText="1"/>
    </xf>
    <xf numFmtId="0" fontId="4" fillId="0" borderId="0" xfId="4" applyFont="1" applyAlignment="1">
      <alignment horizontal="center" vertical="center" wrapText="1"/>
    </xf>
    <xf numFmtId="0" fontId="4" fillId="0" borderId="0" xfId="4" applyFont="1" applyAlignment="1">
      <alignment horizontal="justify" vertical="center" wrapText="1"/>
    </xf>
    <xf numFmtId="0" fontId="4" fillId="0" borderId="4" xfId="4" applyFont="1" applyBorder="1" applyAlignment="1">
      <alignment horizontal="center" vertical="center"/>
    </xf>
    <xf numFmtId="0" fontId="4" fillId="0" borderId="10" xfId="4" applyFont="1" applyBorder="1" applyAlignment="1">
      <alignment vertical="center"/>
    </xf>
    <xf numFmtId="0" fontId="4" fillId="0" borderId="9" xfId="4" applyFont="1" applyBorder="1" applyAlignment="1">
      <alignment vertical="center"/>
    </xf>
    <xf numFmtId="0" fontId="4" fillId="0" borderId="8" xfId="4" applyFont="1" applyBorder="1" applyAlignment="1">
      <alignment horizontal="left" vertical="center"/>
    </xf>
    <xf numFmtId="0" fontId="4" fillId="0" borderId="8" xfId="4" applyFont="1" applyBorder="1" applyAlignment="1" applyProtection="1">
      <alignment horizontal="left" vertical="center"/>
      <protection locked="0"/>
    </xf>
    <xf numFmtId="0" fontId="4" fillId="0" borderId="8" xfId="4" applyFont="1" applyBorder="1" applyAlignment="1" applyProtection="1">
      <alignment horizontal="center" vertical="center"/>
      <protection locked="0"/>
    </xf>
    <xf numFmtId="0" fontId="4" fillId="0" borderId="8" xfId="4" applyFont="1" applyBorder="1" applyAlignment="1">
      <alignment vertical="center"/>
    </xf>
    <xf numFmtId="0" fontId="4" fillId="0" borderId="8" xfId="4" applyFont="1" applyBorder="1" applyAlignment="1">
      <alignment horizontal="center" vertical="center"/>
    </xf>
    <xf numFmtId="0" fontId="4" fillId="0" borderId="0" xfId="4" applyFont="1" applyAlignment="1">
      <alignment vertical="top" wrapText="1"/>
    </xf>
    <xf numFmtId="15" fontId="4" fillId="0" borderId="0" xfId="4" applyNumberFormat="1" applyFont="1" applyAlignment="1">
      <alignment vertical="center"/>
    </xf>
    <xf numFmtId="0" fontId="24" fillId="0" borderId="0" xfId="4" applyFont="1" applyProtection="1">
      <protection hidden="1"/>
    </xf>
    <xf numFmtId="49" fontId="24" fillId="0" borderId="0" xfId="4" applyNumberFormat="1" applyFont="1" applyProtection="1">
      <protection hidden="1"/>
    </xf>
    <xf numFmtId="0" fontId="22" fillId="0" borderId="0" xfId="4" applyFont="1" applyProtection="1">
      <protection hidden="1"/>
    </xf>
    <xf numFmtId="0" fontId="5" fillId="6" borderId="6" xfId="4" applyFont="1" applyFill="1" applyBorder="1" applyAlignment="1">
      <alignment horizontal="center" vertical="center" wrapText="1"/>
    </xf>
    <xf numFmtId="0" fontId="4" fillId="0" borderId="6" xfId="4" applyFont="1" applyBorder="1" applyAlignment="1">
      <alignment vertical="center"/>
    </xf>
    <xf numFmtId="166" fontId="4" fillId="8" borderId="6" xfId="5" applyNumberFormat="1" applyFont="1" applyFill="1" applyBorder="1" applyAlignment="1" applyProtection="1">
      <alignment horizontal="center" vertical="center"/>
      <protection locked="0"/>
    </xf>
    <xf numFmtId="0" fontId="4" fillId="0" borderId="6" xfId="1" applyNumberFormat="1" applyFont="1" applyBorder="1" applyAlignment="1" applyProtection="1">
      <alignment horizontal="justify" vertical="center"/>
      <protection locked="0"/>
    </xf>
    <xf numFmtId="166" fontId="4" fillId="0" borderId="6" xfId="5" applyNumberFormat="1" applyFont="1" applyBorder="1" applyAlignment="1" applyProtection="1">
      <alignment horizontal="center" vertical="center"/>
      <protection locked="0"/>
    </xf>
    <xf numFmtId="166" fontId="4" fillId="0" borderId="41" xfId="5" applyNumberFormat="1" applyFont="1" applyBorder="1" applyAlignment="1" applyProtection="1">
      <alignment horizontal="center" vertical="center"/>
      <protection locked="0"/>
    </xf>
    <xf numFmtId="166" fontId="5" fillId="10" borderId="49" xfId="5" applyNumberFormat="1" applyFont="1" applyFill="1" applyBorder="1" applyAlignment="1" applyProtection="1">
      <alignment horizontal="center" vertical="center"/>
      <protection locked="0"/>
    </xf>
    <xf numFmtId="0" fontId="8" fillId="0" borderId="0" xfId="4" applyFont="1" applyAlignment="1">
      <alignment vertical="center"/>
    </xf>
    <xf numFmtId="0" fontId="9" fillId="0" borderId="0" xfId="4" applyFont="1" applyAlignment="1">
      <alignment horizontal="left" vertical="center"/>
    </xf>
    <xf numFmtId="0" fontId="7" fillId="0" borderId="0" xfId="4" applyFont="1" applyAlignment="1">
      <alignment horizontal="left" vertical="center"/>
    </xf>
    <xf numFmtId="0" fontId="7" fillId="0" borderId="4" xfId="4" applyFont="1" applyBorder="1" applyAlignment="1">
      <alignment horizontal="left" vertical="center"/>
    </xf>
    <xf numFmtId="0" fontId="9" fillId="0" borderId="0" xfId="4" applyFont="1" applyAlignment="1">
      <alignment horizontal="left" vertical="center" wrapText="1"/>
    </xf>
    <xf numFmtId="0" fontId="7" fillId="0" borderId="0" xfId="4" applyFont="1" applyAlignment="1">
      <alignment horizontal="left" vertical="center" wrapText="1"/>
    </xf>
    <xf numFmtId="0" fontId="5" fillId="3" borderId="0" xfId="4" applyFont="1" applyFill="1" applyAlignment="1">
      <alignment vertical="center"/>
    </xf>
    <xf numFmtId="0" fontId="4" fillId="0" borderId="0" xfId="4" applyFont="1" applyAlignment="1">
      <alignment horizontal="center" vertical="center"/>
    </xf>
    <xf numFmtId="0" fontId="4" fillId="0" borderId="0" xfId="4" applyFont="1" applyAlignment="1" applyProtection="1">
      <alignment horizontal="left" vertical="center"/>
      <protection locked="0"/>
    </xf>
    <xf numFmtId="15" fontId="4" fillId="0" borderId="0" xfId="4" applyNumberFormat="1" applyFont="1" applyAlignment="1">
      <alignment horizontal="left" vertical="center"/>
    </xf>
    <xf numFmtId="0" fontId="5" fillId="0" borderId="0" xfId="4" applyFont="1" applyAlignment="1" applyProtection="1">
      <alignment vertical="center"/>
      <protection locked="0"/>
    </xf>
    <xf numFmtId="0" fontId="5" fillId="0" borderId="8" xfId="4" applyFont="1" applyBorder="1" applyAlignment="1">
      <alignment vertical="center"/>
    </xf>
    <xf numFmtId="0" fontId="24" fillId="0" borderId="48" xfId="0" applyFont="1" applyBorder="1" applyAlignment="1" applyProtection="1">
      <alignment vertical="center"/>
      <protection locked="0" hidden="1"/>
    </xf>
    <xf numFmtId="0" fontId="24" fillId="0" borderId="53" xfId="0" applyFont="1" applyBorder="1" applyAlignment="1" applyProtection="1">
      <alignment vertical="center"/>
      <protection locked="0" hidden="1"/>
    </xf>
    <xf numFmtId="0" fontId="24" fillId="0" borderId="0" xfId="0" applyFont="1" applyBorder="1" applyAlignment="1" applyProtection="1">
      <alignment vertical="center"/>
      <protection locked="0" hidden="1"/>
    </xf>
    <xf numFmtId="0" fontId="24" fillId="0" borderId="56" xfId="0" applyFont="1" applyBorder="1" applyAlignment="1" applyProtection="1">
      <alignment vertical="center"/>
      <protection locked="0" hidden="1"/>
    </xf>
    <xf numFmtId="0" fontId="24" fillId="0" borderId="55" xfId="0" applyFont="1" applyBorder="1" applyAlignment="1" applyProtection="1">
      <alignment vertical="center"/>
      <protection locked="0" hidden="1"/>
    </xf>
    <xf numFmtId="0" fontId="24" fillId="0" borderId="10" xfId="0" applyFont="1" applyBorder="1" applyAlignment="1" applyProtection="1">
      <alignment vertical="center"/>
      <protection locked="0" hidden="1"/>
    </xf>
    <xf numFmtId="0" fontId="24" fillId="0" borderId="9" xfId="0" applyFont="1" applyBorder="1" applyAlignment="1" applyProtection="1">
      <alignment vertical="center"/>
      <protection locked="0" hidden="1"/>
    </xf>
    <xf numFmtId="166" fontId="5" fillId="10" borderId="49" xfId="3" applyNumberFormat="1" applyFont="1" applyFill="1" applyBorder="1" applyAlignment="1" applyProtection="1">
      <alignment horizontal="center" vertical="center"/>
    </xf>
    <xf numFmtId="0" fontId="4" fillId="0" borderId="0" xfId="4" applyFont="1" applyAlignment="1">
      <alignment horizontal="left" vertical="center"/>
    </xf>
    <xf numFmtId="0" fontId="4" fillId="0" borderId="0" xfId="4" applyFont="1" applyAlignment="1">
      <alignment horizontal="center" vertical="center"/>
    </xf>
    <xf numFmtId="0" fontId="23" fillId="0" borderId="0" xfId="4" applyFont="1" applyBorder="1" applyProtection="1">
      <protection hidden="1"/>
    </xf>
    <xf numFmtId="0" fontId="25" fillId="0" borderId="0" xfId="4" applyFont="1" applyBorder="1" applyAlignment="1" applyProtection="1">
      <alignment horizontal="center"/>
      <protection hidden="1"/>
    </xf>
    <xf numFmtId="0" fontId="4" fillId="0" borderId="0" xfId="4" applyFont="1" applyBorder="1" applyAlignment="1">
      <alignment horizontal="left" vertical="center"/>
    </xf>
    <xf numFmtId="0" fontId="4" fillId="0" borderId="0" xfId="4" applyFont="1" applyBorder="1" applyAlignment="1">
      <alignment horizontal="center" vertical="center"/>
    </xf>
    <xf numFmtId="0" fontId="4" fillId="0" borderId="0" xfId="4" applyFont="1" applyBorder="1" applyAlignment="1">
      <alignment horizontal="center" vertical="center" wrapText="1"/>
    </xf>
    <xf numFmtId="0" fontId="4" fillId="0" borderId="63" xfId="4" applyFont="1" applyBorder="1" applyAlignment="1">
      <alignment vertical="center"/>
    </xf>
    <xf numFmtId="0" fontId="4" fillId="0" borderId="26" xfId="4" applyFont="1" applyBorder="1" applyAlignment="1">
      <alignment horizontal="center" vertical="center"/>
    </xf>
    <xf numFmtId="0" fontId="5" fillId="10" borderId="0" xfId="0" applyNumberFormat="1" applyFont="1" applyFill="1" applyBorder="1" applyAlignment="1">
      <alignment vertical="center"/>
    </xf>
    <xf numFmtId="0" fontId="7" fillId="8" borderId="0" xfId="4" applyFont="1" applyFill="1" applyBorder="1" applyAlignment="1" applyProtection="1">
      <alignment vertical="center"/>
      <protection locked="0"/>
    </xf>
    <xf numFmtId="0" fontId="4" fillId="0" borderId="0" xfId="4" applyFont="1" applyAlignment="1">
      <alignment horizontal="left" vertical="center"/>
    </xf>
    <xf numFmtId="0" fontId="4" fillId="0" borderId="0" xfId="4" applyFont="1" applyAlignment="1">
      <alignment horizontal="center" vertical="center"/>
    </xf>
    <xf numFmtId="0" fontId="4" fillId="0" borderId="0" xfId="4" applyFont="1" applyAlignment="1" applyProtection="1">
      <alignment horizontal="center" vertical="center"/>
      <protection locked="0"/>
    </xf>
    <xf numFmtId="0" fontId="4" fillId="0" borderId="0" xfId="4" applyFont="1" applyAlignment="1">
      <alignment horizontal="left" vertical="center"/>
    </xf>
    <xf numFmtId="0" fontId="27" fillId="12" borderId="6" xfId="0" applyFont="1" applyFill="1" applyBorder="1"/>
    <xf numFmtId="0" fontId="0" fillId="0" borderId="6" xfId="0" applyBorder="1"/>
    <xf numFmtId="0" fontId="7" fillId="8" borderId="7" xfId="4" applyFont="1" applyFill="1" applyBorder="1" applyAlignment="1" applyProtection="1">
      <alignment horizontal="center" vertical="center"/>
      <protection locked="0"/>
    </xf>
    <xf numFmtId="0" fontId="4" fillId="0" borderId="0" xfId="4" applyFont="1" applyAlignment="1">
      <alignment horizontal="left" vertical="center"/>
    </xf>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0" fontId="5" fillId="0" borderId="0" xfId="0" applyNumberFormat="1" applyFont="1" applyFill="1" applyBorder="1" applyAlignment="1" applyProtection="1">
      <alignment vertical="center"/>
      <protection locked="0"/>
    </xf>
    <xf numFmtId="0" fontId="17" fillId="0" borderId="0" xfId="4" applyFont="1" applyBorder="1" applyAlignment="1">
      <alignment vertical="center" wrapText="1"/>
    </xf>
    <xf numFmtId="0" fontId="7" fillId="0" borderId="0" xfId="0" applyNumberFormat="1" applyFont="1" applyFill="1" applyBorder="1" applyAlignment="1" applyProtection="1">
      <alignment horizontal="center" vertical="center"/>
      <protection locked="0"/>
    </xf>
    <xf numFmtId="0" fontId="4" fillId="0" borderId="0" xfId="4" applyFont="1" applyAlignment="1">
      <alignment horizontal="center" vertical="center"/>
    </xf>
    <xf numFmtId="0" fontId="4" fillId="0" borderId="39" xfId="0" applyNumberFormat="1" applyFont="1" applyFill="1" applyBorder="1" applyAlignment="1" applyProtection="1">
      <alignment horizontal="center" vertical="center"/>
    </xf>
    <xf numFmtId="0" fontId="10" fillId="0" borderId="0" xfId="0" applyFont="1" applyFill="1"/>
    <xf numFmtId="0" fontId="10" fillId="0" borderId="0" xfId="0" applyFont="1" applyFill="1" applyBorder="1"/>
    <xf numFmtId="0" fontId="20" fillId="0" borderId="0" xfId="0" applyFont="1" applyFill="1" applyBorder="1" applyAlignment="1">
      <alignment horizontal="center"/>
    </xf>
    <xf numFmtId="0" fontId="10" fillId="0" borderId="0" xfId="0" applyFont="1" applyFill="1" applyBorder="1" applyAlignment="1">
      <alignment horizontal="center"/>
    </xf>
    <xf numFmtId="0" fontId="3" fillId="0" borderId="0" xfId="0" applyFont="1"/>
    <xf numFmtId="0" fontId="4" fillId="0" borderId="0" xfId="4" applyFont="1" applyAlignment="1">
      <alignment vertical="center" wrapText="1"/>
    </xf>
    <xf numFmtId="0" fontId="4" fillId="0" borderId="14" xfId="4" applyFont="1" applyBorder="1" applyAlignment="1">
      <alignment horizontal="center" vertical="center"/>
    </xf>
    <xf numFmtId="0" fontId="4" fillId="0" borderId="39" xfId="4" applyFont="1" applyBorder="1" applyAlignment="1">
      <alignment horizontal="center" vertical="center"/>
    </xf>
    <xf numFmtId="0" fontId="4" fillId="0" borderId="30" xfId="4" applyFont="1" applyBorder="1" applyAlignment="1">
      <alignment horizontal="center" vertical="center"/>
    </xf>
    <xf numFmtId="0" fontId="4" fillId="0" borderId="0" xfId="4" applyFont="1" applyAlignment="1">
      <alignment horizontal="center" vertical="center"/>
    </xf>
    <xf numFmtId="0" fontId="4" fillId="0" borderId="39" xfId="0" applyNumberFormat="1" applyFont="1" applyFill="1" applyBorder="1" applyAlignment="1" applyProtection="1">
      <alignment horizontal="center" vertical="center"/>
    </xf>
    <xf numFmtId="0" fontId="4" fillId="0" borderId="14" xfId="4" applyFont="1" applyBorder="1" applyAlignment="1">
      <alignment vertical="center" wrapText="1"/>
    </xf>
    <xf numFmtId="0" fontId="4" fillId="0" borderId="39" xfId="4" applyFont="1" applyBorder="1" applyAlignment="1">
      <alignment vertical="center" wrapText="1"/>
    </xf>
    <xf numFmtId="0" fontId="4" fillId="0" borderId="30" xfId="4" applyFont="1" applyBorder="1" applyAlignment="1">
      <alignment vertical="center" wrapText="1"/>
    </xf>
    <xf numFmtId="0" fontId="4" fillId="0" borderId="0" xfId="4" applyFont="1" applyFill="1" applyBorder="1" applyAlignment="1">
      <alignment horizontal="left" vertical="center" wrapText="1"/>
    </xf>
    <xf numFmtId="0" fontId="7" fillId="0" borderId="0" xfId="4" applyFont="1" applyFill="1" applyBorder="1" applyAlignment="1">
      <alignment horizontal="center" vertical="center"/>
    </xf>
    <xf numFmtId="0" fontId="4" fillId="0" borderId="0" xfId="4" applyFont="1" applyFill="1" applyAlignment="1">
      <alignment vertical="center"/>
    </xf>
    <xf numFmtId="0" fontId="7" fillId="0" borderId="6" xfId="4" applyFont="1" applyFill="1" applyBorder="1" applyAlignment="1" applyProtection="1">
      <alignment horizontal="center" vertical="center"/>
      <protection locked="0"/>
    </xf>
    <xf numFmtId="0" fontId="4" fillId="0" borderId="6" xfId="4" applyFont="1" applyFill="1" applyBorder="1" applyAlignment="1">
      <alignment horizontal="center" vertical="center"/>
    </xf>
    <xf numFmtId="0" fontId="2" fillId="0" borderId="0" xfId="6"/>
    <xf numFmtId="0" fontId="31" fillId="0" borderId="6" xfId="6" applyFont="1" applyBorder="1" applyAlignment="1">
      <alignment wrapText="1"/>
    </xf>
    <xf numFmtId="0" fontId="31" fillId="0" borderId="6" xfId="6" applyFont="1" applyBorder="1" applyAlignment="1">
      <alignment horizontal="center" vertical="center"/>
    </xf>
    <xf numFmtId="14" fontId="31" fillId="0" borderId="6" xfId="6" applyNumberFormat="1" applyFont="1" applyBorder="1" applyAlignment="1">
      <alignment horizontal="center" vertical="center"/>
    </xf>
    <xf numFmtId="0" fontId="4" fillId="0" borderId="39"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4" fillId="6" borderId="6"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protection locked="0"/>
    </xf>
    <xf numFmtId="0" fontId="4" fillId="0" borderId="0" xfId="0" applyNumberFormat="1" applyFont="1" applyBorder="1" applyAlignment="1" applyProtection="1">
      <alignment horizontal="left" vertical="center"/>
    </xf>
    <xf numFmtId="0" fontId="4" fillId="0" borderId="0" xfId="0" applyNumberFormat="1" applyFont="1" applyFill="1" applyBorder="1" applyAlignment="1">
      <alignment horizontal="center" vertical="center"/>
    </xf>
    <xf numFmtId="0" fontId="4" fillId="8" borderId="6" xfId="1" applyNumberFormat="1" applyFont="1" applyFill="1" applyBorder="1" applyAlignment="1" applyProtection="1">
      <alignment horizontal="center" vertical="center"/>
      <protection locked="0"/>
    </xf>
    <xf numFmtId="0" fontId="32" fillId="15" borderId="3" xfId="7" applyFont="1" applyFill="1" applyBorder="1" applyAlignment="1">
      <alignment horizontal="center" vertical="center" wrapText="1"/>
    </xf>
    <xf numFmtId="0" fontId="1" fillId="0" borderId="0" xfId="7"/>
    <xf numFmtId="0" fontId="32" fillId="15" borderId="9" xfId="7" applyFont="1" applyFill="1" applyBorder="1" applyAlignment="1">
      <alignment horizontal="center" vertical="center" wrapText="1"/>
    </xf>
    <xf numFmtId="0" fontId="33" fillId="16" borderId="46" xfId="7" applyFont="1" applyFill="1" applyBorder="1" applyAlignment="1">
      <alignment vertical="center" wrapText="1"/>
    </xf>
    <xf numFmtId="0" fontId="32" fillId="16" borderId="9" xfId="7" applyFont="1" applyFill="1" applyBorder="1" applyAlignment="1">
      <alignment horizontal="left" vertical="center" wrapText="1"/>
    </xf>
    <xf numFmtId="0" fontId="33" fillId="17" borderId="9" xfId="7" applyFont="1" applyFill="1" applyBorder="1" applyAlignment="1">
      <alignment vertical="center"/>
    </xf>
    <xf numFmtId="0" fontId="34" fillId="0" borderId="46" xfId="7" applyFont="1" applyBorder="1" applyAlignment="1">
      <alignment horizontal="center" vertical="center" wrapText="1"/>
    </xf>
    <xf numFmtId="0" fontId="34" fillId="0" borderId="9" xfId="7" applyFont="1" applyBorder="1" applyAlignment="1">
      <alignment horizontal="left" vertical="center" wrapText="1"/>
    </xf>
    <xf numFmtId="0" fontId="34" fillId="0" borderId="9" xfId="7" applyFont="1" applyBorder="1" applyAlignment="1">
      <alignment horizontal="center" vertical="center" wrapText="1"/>
    </xf>
    <xf numFmtId="0" fontId="34" fillId="18" borderId="9" xfId="7" applyFont="1" applyFill="1" applyBorder="1" applyAlignment="1">
      <alignment horizontal="center" vertical="center"/>
    </xf>
    <xf numFmtId="0" fontId="33" fillId="16" borderId="9" xfId="7" applyFont="1" applyFill="1" applyBorder="1" applyAlignment="1">
      <alignment vertical="center" wrapText="1"/>
    </xf>
    <xf numFmtId="0" fontId="34" fillId="18" borderId="46" xfId="7" applyFont="1" applyFill="1" applyBorder="1" applyAlignment="1">
      <alignment horizontal="center" vertical="center" wrapText="1"/>
    </xf>
    <xf numFmtId="0" fontId="34" fillId="18" borderId="9" xfId="7" applyFont="1" applyFill="1" applyBorder="1" applyAlignment="1">
      <alignment horizontal="left" vertical="center" wrapText="1"/>
    </xf>
    <xf numFmtId="0" fontId="34" fillId="18" borderId="9" xfId="7" applyFont="1" applyFill="1" applyBorder="1" applyAlignment="1">
      <alignment horizontal="center" vertical="center" wrapText="1"/>
    </xf>
    <xf numFmtId="0" fontId="34" fillId="0" borderId="45" xfId="7" applyFont="1" applyBorder="1" applyAlignment="1">
      <alignment horizontal="center" vertical="center" wrapText="1"/>
    </xf>
    <xf numFmtId="0" fontId="34" fillId="0" borderId="4" xfId="7" applyFont="1" applyBorder="1" applyAlignment="1">
      <alignment horizontal="left" vertical="center" wrapText="1"/>
    </xf>
    <xf numFmtId="0" fontId="34" fillId="0" borderId="4" xfId="7" applyFont="1" applyBorder="1" applyAlignment="1">
      <alignment horizontal="center" vertical="center" wrapText="1"/>
    </xf>
    <xf numFmtId="0" fontId="34" fillId="0" borderId="49" xfId="7" applyFont="1" applyBorder="1" applyAlignment="1">
      <alignment horizontal="center" vertical="center" wrapText="1"/>
    </xf>
    <xf numFmtId="0" fontId="34" fillId="0" borderId="34" xfId="7" applyFont="1" applyBorder="1" applyAlignment="1">
      <alignment horizontal="left" vertical="center" wrapText="1"/>
    </xf>
    <xf numFmtId="0" fontId="34" fillId="0" borderId="34" xfId="7" applyFont="1" applyBorder="1" applyAlignment="1">
      <alignment horizontal="center" vertical="center" wrapText="1"/>
    </xf>
    <xf numFmtId="0" fontId="34" fillId="18" borderId="45" xfId="7" applyFont="1" applyFill="1" applyBorder="1" applyAlignment="1">
      <alignment horizontal="center" vertical="center" wrapText="1"/>
    </xf>
    <xf numFmtId="0" fontId="34" fillId="18" borderId="4" xfId="7" applyFont="1" applyFill="1" applyBorder="1" applyAlignment="1">
      <alignment horizontal="left" vertical="center" wrapText="1"/>
    </xf>
    <xf numFmtId="0" fontId="34" fillId="18" borderId="4" xfId="7" applyFont="1" applyFill="1" applyBorder="1" applyAlignment="1">
      <alignment horizontal="center" vertical="center" wrapText="1"/>
    </xf>
    <xf numFmtId="0" fontId="34" fillId="18" borderId="49" xfId="7" applyFont="1" applyFill="1" applyBorder="1" applyAlignment="1">
      <alignment horizontal="center" vertical="center" wrapText="1"/>
    </xf>
    <xf numFmtId="0" fontId="34" fillId="18" borderId="34" xfId="7" applyFont="1" applyFill="1" applyBorder="1" applyAlignment="1">
      <alignment horizontal="left" vertical="center" wrapText="1"/>
    </xf>
    <xf numFmtId="0" fontId="34" fillId="18" borderId="34" xfId="7" applyFont="1" applyFill="1" applyBorder="1" applyAlignment="1">
      <alignment horizontal="center" vertical="center" wrapText="1"/>
    </xf>
    <xf numFmtId="0" fontId="34" fillId="0" borderId="10" xfId="7" applyFont="1" applyBorder="1" applyAlignment="1">
      <alignment horizontal="center" vertical="center" wrapText="1"/>
    </xf>
    <xf numFmtId="0" fontId="34" fillId="0" borderId="8" xfId="7" applyFont="1" applyBorder="1" applyAlignment="1">
      <alignment horizontal="left" vertical="center" wrapText="1"/>
    </xf>
    <xf numFmtId="14" fontId="24" fillId="0" borderId="55" xfId="0" applyNumberFormat="1" applyFont="1" applyBorder="1" applyAlignment="1" applyProtection="1">
      <alignment vertical="center"/>
      <protection locked="0" hidden="1"/>
    </xf>
    <xf numFmtId="0" fontId="4" fillId="0" borderId="14" xfId="4" applyFont="1" applyFill="1" applyBorder="1" applyAlignment="1">
      <alignment horizontal="left" vertical="center" wrapText="1"/>
    </xf>
    <xf numFmtId="0" fontId="4" fillId="0" borderId="39" xfId="4" applyFont="1" applyFill="1" applyBorder="1" applyAlignment="1">
      <alignment horizontal="left" vertical="center" wrapText="1"/>
    </xf>
    <xf numFmtId="0" fontId="4" fillId="0" borderId="30" xfId="4" applyFont="1" applyFill="1" applyBorder="1" applyAlignment="1">
      <alignment horizontal="left" vertical="center" wrapText="1"/>
    </xf>
    <xf numFmtId="0" fontId="4" fillId="11" borderId="61" xfId="4" applyFont="1" applyFill="1" applyBorder="1" applyAlignment="1">
      <alignment horizontal="center" vertical="center"/>
    </xf>
    <xf numFmtId="0" fontId="4" fillId="11" borderId="62" xfId="4" applyFont="1" applyFill="1" applyBorder="1" applyAlignment="1">
      <alignment horizontal="center" vertical="center"/>
    </xf>
    <xf numFmtId="0" fontId="4" fillId="0" borderId="6" xfId="4" applyFont="1" applyBorder="1" applyAlignment="1">
      <alignment horizontal="justify" vertical="center"/>
    </xf>
    <xf numFmtId="0" fontId="7" fillId="8" borderId="6" xfId="4" applyFont="1" applyFill="1" applyBorder="1" applyAlignment="1">
      <alignment horizontal="center" vertical="center"/>
    </xf>
    <xf numFmtId="0" fontId="4" fillId="8" borderId="6" xfId="4" applyFont="1" applyFill="1" applyBorder="1" applyAlignment="1">
      <alignment horizontal="center" vertical="center"/>
    </xf>
    <xf numFmtId="0" fontId="7" fillId="8" borderId="14" xfId="4" applyFont="1" applyFill="1" applyBorder="1" applyAlignment="1">
      <alignment horizontal="center" vertical="center"/>
    </xf>
    <xf numFmtId="0" fontId="7" fillId="8" borderId="39" xfId="4" applyFont="1" applyFill="1" applyBorder="1" applyAlignment="1">
      <alignment horizontal="center" vertical="center"/>
    </xf>
    <xf numFmtId="0" fontId="7" fillId="8" borderId="30" xfId="4" applyFont="1" applyFill="1" applyBorder="1" applyAlignment="1">
      <alignment horizontal="center" vertical="center"/>
    </xf>
    <xf numFmtId="0" fontId="4" fillId="6" borderId="6" xfId="4" applyFont="1" applyFill="1" applyBorder="1" applyAlignment="1">
      <alignment horizontal="center" vertical="center" wrapText="1"/>
    </xf>
    <xf numFmtId="0" fontId="4" fillId="6" borderId="6" xfId="4" applyFont="1" applyFill="1" applyBorder="1" applyAlignment="1">
      <alignment horizontal="center" vertical="center"/>
    </xf>
    <xf numFmtId="0" fontId="4" fillId="0" borderId="6" xfId="4" applyFont="1" applyBorder="1" applyAlignment="1">
      <alignment horizontal="justify" vertical="center" wrapText="1"/>
    </xf>
    <xf numFmtId="0" fontId="14" fillId="7" borderId="32" xfId="4" applyFont="1" applyFill="1" applyBorder="1" applyAlignment="1">
      <alignment horizontal="left" vertical="center" wrapText="1"/>
    </xf>
    <xf numFmtId="0" fontId="14" fillId="7" borderId="33" xfId="4" applyFont="1" applyFill="1" applyBorder="1" applyAlignment="1">
      <alignment horizontal="left" vertical="center" wrapText="1"/>
    </xf>
    <xf numFmtId="0" fontId="14" fillId="7" borderId="34" xfId="4" applyFont="1" applyFill="1" applyBorder="1" applyAlignment="1">
      <alignment horizontal="left" vertical="center" wrapText="1"/>
    </xf>
    <xf numFmtId="0" fontId="7" fillId="0" borderId="37" xfId="4" applyFont="1" applyBorder="1" applyAlignment="1">
      <alignment horizontal="center" vertical="center" wrapText="1"/>
    </xf>
    <xf numFmtId="0" fontId="7" fillId="0" borderId="38" xfId="4" applyFont="1" applyBorder="1" applyAlignment="1">
      <alignment horizontal="center" vertical="center" wrapText="1"/>
    </xf>
    <xf numFmtId="0" fontId="18" fillId="0" borderId="0" xfId="4" applyFont="1" applyAlignment="1">
      <alignment horizontal="center" vertical="center" wrapText="1"/>
    </xf>
    <xf numFmtId="0" fontId="4" fillId="0" borderId="15" xfId="4" applyFont="1" applyFill="1" applyBorder="1" applyAlignment="1">
      <alignment horizontal="left" vertical="center" wrapText="1"/>
    </xf>
    <xf numFmtId="0" fontId="4" fillId="0" borderId="25" xfId="4" applyFont="1" applyFill="1" applyBorder="1" applyAlignment="1">
      <alignment horizontal="left" vertical="center" wrapText="1"/>
    </xf>
    <xf numFmtId="0" fontId="4" fillId="0" borderId="28" xfId="4" applyFont="1" applyFill="1" applyBorder="1" applyAlignment="1">
      <alignment horizontal="left" vertical="center" wrapText="1"/>
    </xf>
    <xf numFmtId="0" fontId="4" fillId="0" borderId="14" xfId="4" applyFont="1" applyBorder="1" applyAlignment="1">
      <alignment horizontal="center" vertical="center"/>
    </xf>
    <xf numFmtId="0" fontId="4" fillId="0" borderId="39" xfId="4" applyFont="1" applyBorder="1" applyAlignment="1">
      <alignment horizontal="center" vertical="center"/>
    </xf>
    <xf numFmtId="0" fontId="4" fillId="0" borderId="30" xfId="4" applyFont="1" applyBorder="1" applyAlignment="1">
      <alignment horizontal="center" vertical="center"/>
    </xf>
    <xf numFmtId="0" fontId="4" fillId="0" borderId="14" xfId="4" applyFont="1" applyBorder="1" applyAlignment="1">
      <alignment horizontal="center" vertical="center" wrapText="1"/>
    </xf>
    <xf numFmtId="0" fontId="4" fillId="0" borderId="39" xfId="4" applyFont="1" applyBorder="1" applyAlignment="1">
      <alignment horizontal="center" vertical="center" wrapText="1"/>
    </xf>
    <xf numFmtId="0" fontId="4" fillId="0" borderId="30" xfId="4" applyFont="1" applyBorder="1" applyAlignment="1">
      <alignment horizontal="center" vertical="center" wrapText="1"/>
    </xf>
    <xf numFmtId="0" fontId="4" fillId="0" borderId="14" xfId="4" applyFont="1" applyBorder="1" applyAlignment="1">
      <alignment horizontal="left" vertical="center"/>
    </xf>
    <xf numFmtId="0" fontId="4" fillId="0" borderId="39" xfId="4" applyFont="1" applyBorder="1" applyAlignment="1">
      <alignment horizontal="left" vertical="center"/>
    </xf>
    <xf numFmtId="0" fontId="4" fillId="0" borderId="30" xfId="4" applyFont="1" applyBorder="1" applyAlignment="1">
      <alignment horizontal="left" vertical="center"/>
    </xf>
    <xf numFmtId="0" fontId="4" fillId="0" borderId="60" xfId="4" applyFont="1" applyFill="1" applyBorder="1" applyAlignment="1">
      <alignment horizontal="justify" vertical="center" wrapText="1"/>
    </xf>
    <xf numFmtId="0" fontId="4" fillId="0" borderId="6" xfId="4" applyFont="1" applyBorder="1" applyAlignment="1">
      <alignment horizontal="center" vertical="center"/>
    </xf>
    <xf numFmtId="0" fontId="4" fillId="0" borderId="6" xfId="4" applyFont="1" applyBorder="1" applyAlignment="1">
      <alignment vertical="center" wrapText="1"/>
    </xf>
    <xf numFmtId="0" fontId="4" fillId="0" borderId="6" xfId="4" applyFont="1" applyFill="1" applyBorder="1" applyAlignment="1">
      <alignment horizontal="justify" vertical="center"/>
    </xf>
    <xf numFmtId="0" fontId="4" fillId="0" borderId="14" xfId="4" applyFont="1" applyBorder="1" applyAlignment="1">
      <alignment horizontal="justify" vertical="center" wrapText="1"/>
    </xf>
    <xf numFmtId="0" fontId="4" fillId="0" borderId="39" xfId="4" applyFont="1" applyBorder="1" applyAlignment="1">
      <alignment horizontal="justify" vertical="center" wrapText="1"/>
    </xf>
    <xf numFmtId="0" fontId="4" fillId="0" borderId="30" xfId="4" applyFont="1" applyBorder="1" applyAlignment="1">
      <alignment horizontal="justify" vertical="center" wrapText="1"/>
    </xf>
    <xf numFmtId="0" fontId="4" fillId="0" borderId="6" xfId="4" applyFont="1" applyFill="1" applyBorder="1" applyAlignment="1">
      <alignment horizontal="justify" vertical="center" wrapText="1"/>
    </xf>
    <xf numFmtId="0" fontId="7" fillId="8" borderId="7" xfId="4" applyFont="1" applyFill="1" applyBorder="1" applyAlignment="1" applyProtection="1">
      <alignment horizontal="center" vertical="center"/>
      <protection locked="0"/>
    </xf>
    <xf numFmtId="0" fontId="7" fillId="8" borderId="15" xfId="4" applyFont="1" applyFill="1" applyBorder="1" applyAlignment="1">
      <alignment horizontal="justify" vertical="center" wrapText="1"/>
    </xf>
    <xf numFmtId="0" fontId="7" fillId="8" borderId="25" xfId="4" applyFont="1" applyFill="1" applyBorder="1" applyAlignment="1">
      <alignment horizontal="justify" vertical="center" wrapText="1"/>
    </xf>
    <xf numFmtId="0" fontId="7" fillId="8" borderId="28" xfId="4" applyFont="1" applyFill="1" applyBorder="1" applyAlignment="1">
      <alignment horizontal="justify" vertical="center" wrapText="1"/>
    </xf>
    <xf numFmtId="0" fontId="7" fillId="8" borderId="26" xfId="4" applyFont="1" applyFill="1" applyBorder="1" applyAlignment="1">
      <alignment horizontal="justify" vertical="center" wrapText="1"/>
    </xf>
    <xf numFmtId="0" fontId="7" fillId="8" borderId="0" xfId="4" applyFont="1" applyFill="1" applyAlignment="1">
      <alignment horizontal="justify" vertical="center" wrapText="1"/>
    </xf>
    <xf numFmtId="0" fontId="7" fillId="8" borderId="27" xfId="4" applyFont="1" applyFill="1" applyBorder="1" applyAlignment="1">
      <alignment horizontal="justify" vertical="center" wrapText="1"/>
    </xf>
    <xf numFmtId="0" fontId="7" fillId="8" borderId="24" xfId="4" applyFont="1" applyFill="1" applyBorder="1" applyAlignment="1">
      <alignment horizontal="justify" vertical="center" wrapText="1"/>
    </xf>
    <xf numFmtId="0" fontId="7" fillId="8" borderId="7" xfId="4" applyFont="1" applyFill="1" applyBorder="1" applyAlignment="1">
      <alignment horizontal="justify" vertical="center" wrapText="1"/>
    </xf>
    <xf numFmtId="0" fontId="7" fillId="8" borderId="29" xfId="4" applyFont="1" applyFill="1" applyBorder="1" applyAlignment="1">
      <alignment horizontal="justify" vertical="center" wrapText="1"/>
    </xf>
    <xf numFmtId="0" fontId="7" fillId="0" borderId="7" xfId="4" applyFont="1" applyBorder="1" applyAlignment="1" applyProtection="1">
      <alignment horizontal="center" vertical="center"/>
      <protection locked="0"/>
    </xf>
    <xf numFmtId="0" fontId="7" fillId="8" borderId="15" xfId="4" applyFont="1" applyFill="1" applyBorder="1" applyAlignment="1">
      <alignment horizontal="center" vertical="center" wrapText="1"/>
    </xf>
    <xf numFmtId="0" fontId="7" fillId="8" borderId="25" xfId="4" applyFont="1" applyFill="1" applyBorder="1" applyAlignment="1">
      <alignment horizontal="center" vertical="center" wrapText="1"/>
    </xf>
    <xf numFmtId="0" fontId="7" fillId="8" borderId="28" xfId="4" applyFont="1" applyFill="1" applyBorder="1" applyAlignment="1">
      <alignment horizontal="center" vertical="center" wrapText="1"/>
    </xf>
    <xf numFmtId="0" fontId="7" fillId="8" borderId="26" xfId="4" applyFont="1" applyFill="1" applyBorder="1" applyAlignment="1">
      <alignment horizontal="center" vertical="center" wrapText="1"/>
    </xf>
    <xf numFmtId="0" fontId="7" fillId="8" borderId="0" xfId="4" applyFont="1" applyFill="1" applyAlignment="1">
      <alignment horizontal="center" vertical="center" wrapText="1"/>
    </xf>
    <xf numFmtId="0" fontId="7" fillId="8" borderId="27" xfId="4" applyFont="1" applyFill="1" applyBorder="1" applyAlignment="1">
      <alignment horizontal="center" vertical="center" wrapText="1"/>
    </xf>
    <xf numFmtId="0" fontId="7" fillId="8" borderId="24" xfId="4" applyFont="1" applyFill="1" applyBorder="1" applyAlignment="1">
      <alignment horizontal="center" vertical="center" wrapText="1"/>
    </xf>
    <xf numFmtId="0" fontId="7" fillId="8" borderId="7" xfId="4" applyFont="1" applyFill="1" applyBorder="1" applyAlignment="1">
      <alignment horizontal="center" vertical="center" wrapText="1"/>
    </xf>
    <xf numFmtId="0" fontId="7" fillId="8" borderId="29" xfId="4" applyFont="1" applyFill="1" applyBorder="1" applyAlignment="1">
      <alignment horizontal="center" vertical="center" wrapText="1"/>
    </xf>
    <xf numFmtId="0" fontId="4" fillId="0" borderId="6" xfId="4" applyFont="1" applyBorder="1" applyAlignment="1" applyProtection="1">
      <alignment horizontal="center" vertical="center"/>
      <protection locked="0"/>
    </xf>
    <xf numFmtId="0" fontId="4" fillId="0" borderId="0" xfId="4" applyFont="1" applyAlignment="1">
      <alignment horizontal="left" vertical="center" wrapText="1"/>
    </xf>
    <xf numFmtId="0" fontId="4" fillId="0" borderId="6" xfId="4" applyFont="1" applyBorder="1" applyAlignment="1">
      <alignment vertical="center"/>
    </xf>
    <xf numFmtId="0" fontId="4" fillId="0" borderId="7" xfId="4" applyFont="1" applyBorder="1" applyAlignment="1">
      <alignment horizontal="center" vertical="center"/>
    </xf>
    <xf numFmtId="0" fontId="26" fillId="9" borderId="1" xfId="4" applyFont="1" applyFill="1" applyBorder="1" applyAlignment="1">
      <alignment horizontal="center" vertical="center" wrapText="1"/>
    </xf>
    <xf numFmtId="0" fontId="26" fillId="9" borderId="2" xfId="4" applyFont="1" applyFill="1" applyBorder="1" applyAlignment="1">
      <alignment horizontal="center" vertical="center" wrapText="1"/>
    </xf>
    <xf numFmtId="0" fontId="26" fillId="9" borderId="3" xfId="4" applyFont="1" applyFill="1" applyBorder="1" applyAlignment="1">
      <alignment horizontal="center" vertical="center" wrapText="1"/>
    </xf>
    <xf numFmtId="0" fontId="26" fillId="9" borderId="10" xfId="4" applyFont="1" applyFill="1" applyBorder="1" applyAlignment="1">
      <alignment horizontal="center" vertical="center" wrapText="1"/>
    </xf>
    <xf numFmtId="0" fontId="26" fillId="9" borderId="8" xfId="4" applyFont="1" applyFill="1" applyBorder="1" applyAlignment="1">
      <alignment horizontal="center" vertical="center" wrapText="1"/>
    </xf>
    <xf numFmtId="0" fontId="26" fillId="9" borderId="9" xfId="4" applyFont="1" applyFill="1" applyBorder="1" applyAlignment="1">
      <alignment horizontal="center" vertical="center" wrapText="1"/>
    </xf>
    <xf numFmtId="0" fontId="24" fillId="0" borderId="56" xfId="4" applyFont="1" applyBorder="1" applyAlignment="1" applyProtection="1">
      <alignment horizontal="left" vertical="center"/>
      <protection hidden="1"/>
    </xf>
    <xf numFmtId="0" fontId="24" fillId="0" borderId="47" xfId="4" applyFont="1" applyBorder="1" applyAlignment="1" applyProtection="1">
      <alignment horizontal="left" vertical="center"/>
      <protection hidden="1"/>
    </xf>
    <xf numFmtId="0" fontId="24" fillId="0" borderId="48" xfId="4" applyFont="1" applyBorder="1" applyAlignment="1" applyProtection="1">
      <alignment horizontal="left" vertical="center"/>
      <protection hidden="1"/>
    </xf>
    <xf numFmtId="0" fontId="24" fillId="0" borderId="55" xfId="4" applyFont="1" applyFill="1" applyBorder="1" applyAlignment="1" applyProtection="1">
      <alignment horizontal="left" vertical="center"/>
      <protection hidden="1"/>
    </xf>
    <xf numFmtId="0" fontId="24" fillId="0" borderId="39" xfId="4" applyFont="1" applyFill="1" applyBorder="1" applyAlignment="1" applyProtection="1">
      <alignment horizontal="left" vertical="center"/>
      <protection hidden="1"/>
    </xf>
    <xf numFmtId="0" fontId="24" fillId="0" borderId="53" xfId="4" applyFont="1" applyFill="1" applyBorder="1" applyAlignment="1" applyProtection="1">
      <alignment horizontal="left" vertical="center"/>
      <protection hidden="1"/>
    </xf>
    <xf numFmtId="0" fontId="22" fillId="0" borderId="56" xfId="4" applyFont="1" applyBorder="1" applyAlignment="1" applyProtection="1">
      <alignment horizontal="center"/>
      <protection hidden="1"/>
    </xf>
    <xf numFmtId="0" fontId="22" fillId="0" borderId="47" xfId="4" applyFont="1" applyBorder="1" applyAlignment="1" applyProtection="1">
      <alignment horizontal="center"/>
      <protection hidden="1"/>
    </xf>
    <xf numFmtId="0" fontId="22" fillId="0" borderId="48" xfId="4" applyFont="1" applyBorder="1" applyAlignment="1" applyProtection="1">
      <alignment horizontal="center"/>
      <protection hidden="1"/>
    </xf>
    <xf numFmtId="0" fontId="25" fillId="0" borderId="36" xfId="4" applyFont="1" applyBorder="1" applyAlignment="1" applyProtection="1">
      <alignment horizontal="center"/>
      <protection hidden="1"/>
    </xf>
    <xf numFmtId="0" fontId="25" fillId="0" borderId="12" xfId="4" applyFont="1" applyBorder="1" applyAlignment="1" applyProtection="1">
      <alignment horizontal="center"/>
      <protection hidden="1"/>
    </xf>
    <xf numFmtId="0" fontId="25" fillId="0" borderId="13" xfId="4" applyFont="1" applyBorder="1" applyAlignment="1" applyProtection="1">
      <alignment horizontal="center"/>
      <protection hidden="1"/>
    </xf>
    <xf numFmtId="0" fontId="24" fillId="0" borderId="57" xfId="4" applyFont="1" applyBorder="1" applyAlignment="1" applyProtection="1">
      <alignment horizontal="left" vertical="center"/>
      <protection hidden="1"/>
    </xf>
    <xf numFmtId="0" fontId="24" fillId="0" borderId="51" xfId="4" applyFont="1" applyBorder="1" applyAlignment="1" applyProtection="1">
      <alignment horizontal="left" vertical="center"/>
      <protection hidden="1"/>
    </xf>
    <xf numFmtId="0" fontId="24" fillId="0" borderId="52" xfId="4" applyFont="1" applyBorder="1" applyAlignment="1" applyProtection="1">
      <alignment horizontal="left" vertical="center"/>
      <protection hidden="1"/>
    </xf>
    <xf numFmtId="0" fontId="4" fillId="0" borderId="7" xfId="4" applyFont="1" applyFill="1" applyBorder="1" applyAlignment="1">
      <alignment horizontal="center" vertical="center"/>
    </xf>
    <xf numFmtId="0" fontId="4" fillId="8" borderId="14" xfId="4" applyFont="1" applyFill="1" applyBorder="1" applyAlignment="1">
      <alignment horizontal="center" vertical="center"/>
    </xf>
    <xf numFmtId="0" fontId="4" fillId="8" borderId="39" xfId="4" applyFont="1" applyFill="1" applyBorder="1" applyAlignment="1">
      <alignment horizontal="center" vertical="center"/>
    </xf>
    <xf numFmtId="0" fontId="4" fillId="8" borderId="30" xfId="4" applyFont="1" applyFill="1" applyBorder="1" applyAlignment="1">
      <alignment horizontal="center" vertical="center"/>
    </xf>
    <xf numFmtId="0" fontId="4" fillId="0" borderId="0" xfId="4" applyFont="1" applyFill="1" applyAlignment="1">
      <alignment horizontal="left" vertical="center" wrapText="1"/>
    </xf>
    <xf numFmtId="0" fontId="4" fillId="0" borderId="14" xfId="4" applyFont="1" applyFill="1" applyBorder="1" applyAlignment="1">
      <alignment horizontal="center" vertical="center" wrapText="1"/>
    </xf>
    <xf numFmtId="0" fontId="4" fillId="0" borderId="39" xfId="4" applyFont="1" applyFill="1" applyBorder="1" applyAlignment="1">
      <alignment horizontal="center" vertical="center" wrapText="1"/>
    </xf>
    <xf numFmtId="0" fontId="4" fillId="0" borderId="30" xfId="4" applyFont="1" applyFill="1" applyBorder="1" applyAlignment="1">
      <alignment horizontal="center" vertical="center" wrapText="1"/>
    </xf>
    <xf numFmtId="0" fontId="4" fillId="0" borderId="32" xfId="4" applyFont="1" applyBorder="1" applyAlignment="1">
      <alignment horizontal="center" vertical="center"/>
    </xf>
    <xf numFmtId="0" fontId="4" fillId="0" borderId="33" xfId="4" applyFont="1" applyBorder="1" applyAlignment="1">
      <alignment horizontal="center" vertical="center"/>
    </xf>
    <xf numFmtId="0" fontId="4" fillId="0" borderId="34" xfId="4" applyFont="1" applyBorder="1" applyAlignment="1">
      <alignment horizontal="center" vertical="center"/>
    </xf>
    <xf numFmtId="0" fontId="5" fillId="0" borderId="39" xfId="4" applyFont="1" applyBorder="1" applyAlignment="1">
      <alignment horizontal="center" vertical="center"/>
    </xf>
    <xf numFmtId="0" fontId="5" fillId="0" borderId="7" xfId="4" applyFont="1" applyBorder="1" applyAlignment="1">
      <alignment horizontal="center" vertical="center"/>
    </xf>
    <xf numFmtId="0" fontId="4" fillId="0" borderId="0" xfId="4" applyFont="1" applyAlignment="1">
      <alignment horizontal="left" vertical="center"/>
    </xf>
    <xf numFmtId="0" fontId="4" fillId="0" borderId="0" xfId="4" applyFont="1" applyFill="1" applyAlignment="1">
      <alignment horizontal="left" vertical="center"/>
    </xf>
    <xf numFmtId="0" fontId="4" fillId="0" borderId="0" xfId="4" applyFont="1" applyAlignment="1" applyProtection="1">
      <alignment horizontal="center" vertical="center"/>
      <protection locked="0"/>
    </xf>
    <xf numFmtId="0" fontId="4" fillId="0" borderId="14" xfId="1" applyNumberFormat="1" applyFont="1" applyBorder="1" applyAlignment="1" applyProtection="1">
      <alignment horizontal="justify" vertical="center" wrapText="1"/>
      <protection locked="0"/>
    </xf>
    <xf numFmtId="0" fontId="4" fillId="0" borderId="39" xfId="1" applyNumberFormat="1" applyFont="1" applyBorder="1" applyAlignment="1" applyProtection="1">
      <alignment horizontal="justify" vertical="center" wrapText="1"/>
      <protection locked="0"/>
    </xf>
    <xf numFmtId="0" fontId="4" fillId="0" borderId="30" xfId="1" applyNumberFormat="1" applyFont="1" applyBorder="1" applyAlignment="1" applyProtection="1">
      <alignment horizontal="justify" vertical="center" wrapText="1"/>
      <protection locked="0"/>
    </xf>
    <xf numFmtId="0" fontId="4" fillId="0" borderId="25" xfId="1" applyNumberFormat="1" applyFont="1" applyBorder="1" applyAlignment="1" applyProtection="1">
      <alignment horizontal="justify" vertical="center" wrapText="1"/>
      <protection locked="0"/>
    </xf>
    <xf numFmtId="0" fontId="4" fillId="0" borderId="28" xfId="1" applyNumberFormat="1" applyFont="1" applyBorder="1" applyAlignment="1" applyProtection="1">
      <alignment horizontal="justify" vertical="center" wrapText="1"/>
      <protection locked="0"/>
    </xf>
    <xf numFmtId="0" fontId="5" fillId="0" borderId="32" xfId="4" applyFont="1" applyBorder="1" applyAlignment="1">
      <alignment horizontal="center" vertical="center"/>
    </xf>
    <xf numFmtId="0" fontId="5" fillId="0" borderId="33" xfId="4" applyFont="1" applyBorder="1" applyAlignment="1">
      <alignment horizontal="center" vertical="center"/>
    </xf>
    <xf numFmtId="0" fontId="5" fillId="0" borderId="34" xfId="4" applyFont="1" applyBorder="1" applyAlignment="1">
      <alignment horizontal="center" vertical="center"/>
    </xf>
    <xf numFmtId="0" fontId="4" fillId="0" borderId="0" xfId="4" applyFont="1" applyAlignment="1">
      <alignment horizontal="center" vertical="center"/>
    </xf>
    <xf numFmtId="0" fontId="24" fillId="0" borderId="11" xfId="4" applyFont="1" applyBorder="1" applyAlignment="1" applyProtection="1">
      <alignment horizontal="left" vertical="center"/>
      <protection hidden="1"/>
    </xf>
    <xf numFmtId="0" fontId="24" fillId="0" borderId="54" xfId="4" applyFont="1" applyBorder="1" applyAlignment="1" applyProtection="1">
      <alignment horizontal="center"/>
      <protection hidden="1"/>
    </xf>
    <xf numFmtId="0" fontId="24" fillId="0" borderId="48" xfId="4" applyFont="1" applyBorder="1" applyAlignment="1" applyProtection="1">
      <alignment horizontal="center"/>
      <protection hidden="1"/>
    </xf>
    <xf numFmtId="0" fontId="24" fillId="0" borderId="35" xfId="4" applyFont="1" applyBorder="1" applyAlignment="1" applyProtection="1">
      <alignment horizontal="left" vertical="center"/>
      <protection hidden="1"/>
    </xf>
    <xf numFmtId="0" fontId="24" fillId="0" borderId="6" xfId="4" applyFont="1" applyBorder="1" applyAlignment="1" applyProtection="1">
      <alignment horizontal="left" vertical="center"/>
      <protection hidden="1"/>
    </xf>
    <xf numFmtId="49" fontId="24" fillId="0" borderId="14" xfId="4" applyNumberFormat="1" applyFont="1" applyBorder="1" applyAlignment="1" applyProtection="1">
      <alignment horizontal="center"/>
      <protection hidden="1"/>
    </xf>
    <xf numFmtId="49" fontId="24" fillId="0" borderId="53" xfId="4" applyNumberFormat="1" applyFont="1" applyBorder="1" applyAlignment="1" applyProtection="1">
      <alignment horizontal="center"/>
      <protection hidden="1"/>
    </xf>
    <xf numFmtId="0" fontId="24" fillId="0" borderId="35" xfId="4" applyFont="1" applyBorder="1" applyAlignment="1" applyProtection="1">
      <alignment horizontal="left" vertical="center" wrapText="1"/>
      <protection hidden="1"/>
    </xf>
    <xf numFmtId="0" fontId="24" fillId="0" borderId="6" xfId="4" applyFont="1" applyBorder="1" applyAlignment="1" applyProtection="1">
      <alignment horizontal="left" vertical="center" wrapText="1"/>
      <protection hidden="1"/>
    </xf>
    <xf numFmtId="14" fontId="24" fillId="0" borderId="14" xfId="4" applyNumberFormat="1" applyFont="1" applyBorder="1" applyAlignment="1" applyProtection="1">
      <alignment horizontal="center"/>
      <protection hidden="1"/>
    </xf>
    <xf numFmtId="14" fontId="24" fillId="0" borderId="53" xfId="4" applyNumberFormat="1" applyFont="1" applyBorder="1" applyAlignment="1" applyProtection="1">
      <alignment horizontal="center"/>
      <protection hidden="1"/>
    </xf>
    <xf numFmtId="0" fontId="24" fillId="0" borderId="50" xfId="4" applyFont="1" applyBorder="1" applyAlignment="1" applyProtection="1">
      <alignment horizontal="center" vertical="center"/>
      <protection hidden="1"/>
    </xf>
    <xf numFmtId="0" fontId="24" fillId="0" borderId="52" xfId="4" applyFont="1" applyBorder="1" applyAlignment="1" applyProtection="1">
      <alignment horizontal="center" vertical="center"/>
      <protection hidden="1"/>
    </xf>
    <xf numFmtId="0" fontId="5" fillId="0" borderId="0" xfId="4" applyFont="1" applyAlignment="1">
      <alignment horizontal="left" vertical="center"/>
    </xf>
    <xf numFmtId="0" fontId="23" fillId="0" borderId="1" xfId="4" applyFont="1" applyBorder="1" applyAlignment="1" applyProtection="1">
      <alignment horizontal="center"/>
      <protection hidden="1"/>
    </xf>
    <xf numFmtId="0" fontId="23" fillId="0" borderId="2" xfId="4" applyFont="1" applyBorder="1" applyAlignment="1" applyProtection="1">
      <alignment horizontal="center"/>
      <protection hidden="1"/>
    </xf>
    <xf numFmtId="0" fontId="23" fillId="0" borderId="5" xfId="4" applyFont="1" applyBorder="1" applyAlignment="1" applyProtection="1">
      <alignment horizontal="center"/>
      <protection hidden="1"/>
    </xf>
    <xf numFmtId="0" fontId="23" fillId="0" borderId="0" xfId="4" applyFont="1" applyBorder="1" applyAlignment="1" applyProtection="1">
      <alignment horizontal="center"/>
      <protection hidden="1"/>
    </xf>
    <xf numFmtId="0" fontId="23" fillId="0" borderId="10" xfId="4" applyFont="1" applyBorder="1" applyAlignment="1" applyProtection="1">
      <alignment horizontal="center"/>
      <protection hidden="1"/>
    </xf>
    <xf numFmtId="0" fontId="23" fillId="0" borderId="8" xfId="4" applyFont="1" applyBorder="1" applyAlignment="1" applyProtection="1">
      <alignment horizontal="center"/>
      <protection hidden="1"/>
    </xf>
    <xf numFmtId="0" fontId="24" fillId="0" borderId="59" xfId="4" applyFont="1" applyBorder="1" applyAlignment="1" applyProtection="1">
      <alignment horizontal="left" vertical="center"/>
      <protection hidden="1"/>
    </xf>
    <xf numFmtId="0" fontId="24" fillId="0" borderId="58" xfId="4" applyFont="1" applyBorder="1" applyAlignment="1" applyProtection="1">
      <alignment horizontal="left" vertical="center"/>
      <protection hidden="1"/>
    </xf>
    <xf numFmtId="0" fontId="25" fillId="0" borderId="57" xfId="4" applyFont="1" applyBorder="1" applyAlignment="1" applyProtection="1">
      <alignment horizontal="center"/>
      <protection hidden="1"/>
    </xf>
    <xf numFmtId="0" fontId="25" fillId="0" borderId="51" xfId="4" applyFont="1" applyBorder="1" applyAlignment="1" applyProtection="1">
      <alignment horizontal="center"/>
      <protection hidden="1"/>
    </xf>
    <xf numFmtId="0" fontId="25" fillId="0" borderId="52" xfId="4" applyFont="1" applyBorder="1" applyAlignment="1" applyProtection="1">
      <alignment horizontal="center"/>
      <protection hidden="1"/>
    </xf>
    <xf numFmtId="0" fontId="17" fillId="0" borderId="32" xfId="4" applyFont="1" applyBorder="1" applyAlignment="1">
      <alignment horizontal="center" vertical="center"/>
    </xf>
    <xf numFmtId="0" fontId="17" fillId="0" borderId="34" xfId="4" applyFont="1" applyBorder="1" applyAlignment="1">
      <alignment horizontal="center" vertical="center"/>
    </xf>
    <xf numFmtId="0" fontId="17" fillId="0" borderId="2" xfId="0" applyNumberFormat="1" applyFont="1" applyBorder="1" applyAlignment="1">
      <alignment horizontal="center" vertical="center"/>
    </xf>
    <xf numFmtId="0" fontId="17" fillId="0" borderId="3" xfId="0" applyNumberFormat="1" applyFont="1" applyBorder="1" applyAlignment="1">
      <alignment horizontal="center" vertical="center"/>
    </xf>
    <xf numFmtId="0" fontId="5" fillId="0" borderId="0" xfId="4" applyFont="1" applyBorder="1" applyAlignment="1">
      <alignment horizontal="left" vertical="center"/>
    </xf>
    <xf numFmtId="0" fontId="5" fillId="6" borderId="6" xfId="4" applyFont="1" applyFill="1" applyBorder="1" applyAlignment="1">
      <alignment horizontal="center" vertical="center"/>
    </xf>
    <xf numFmtId="0" fontId="5" fillId="6" borderId="6" xfId="4" applyFont="1" applyFill="1" applyBorder="1" applyAlignment="1">
      <alignment horizontal="center" vertical="center" wrapText="1"/>
    </xf>
    <xf numFmtId="0" fontId="4" fillId="8" borderId="14" xfId="1" applyNumberFormat="1" applyFont="1" applyFill="1" applyBorder="1" applyAlignment="1" applyProtection="1">
      <alignment horizontal="justify" vertical="center" wrapText="1"/>
      <protection locked="0"/>
    </xf>
    <xf numFmtId="0" fontId="4" fillId="8" borderId="39" xfId="1" applyNumberFormat="1" applyFont="1" applyFill="1" applyBorder="1" applyAlignment="1" applyProtection="1">
      <alignment horizontal="justify" vertical="center" wrapText="1"/>
      <protection locked="0"/>
    </xf>
    <xf numFmtId="0" fontId="4" fillId="8" borderId="30" xfId="1" applyNumberFormat="1" applyFont="1" applyFill="1" applyBorder="1" applyAlignment="1" applyProtection="1">
      <alignment horizontal="justify" vertical="center" wrapText="1"/>
      <protection locked="0"/>
    </xf>
    <xf numFmtId="0" fontId="5" fillId="0" borderId="32" xfId="0" applyNumberFormat="1" applyFont="1" applyFill="1" applyBorder="1" applyAlignment="1">
      <alignment horizontal="center" vertical="center"/>
    </xf>
    <xf numFmtId="0" fontId="5" fillId="0" borderId="34" xfId="0" applyNumberFormat="1" applyFont="1" applyFill="1" applyBorder="1" applyAlignment="1">
      <alignment horizontal="center" vertical="center"/>
    </xf>
    <xf numFmtId="0" fontId="17" fillId="0" borderId="2" xfId="0" applyNumberFormat="1" applyFont="1" applyFill="1" applyBorder="1" applyAlignment="1" applyProtection="1">
      <alignment horizontal="right" vertical="center"/>
    </xf>
    <xf numFmtId="0" fontId="17" fillId="0" borderId="3" xfId="0" applyNumberFormat="1" applyFont="1" applyFill="1" applyBorder="1" applyAlignment="1" applyProtection="1">
      <alignment horizontal="right" vertical="center"/>
    </xf>
    <xf numFmtId="0" fontId="4" fillId="0" borderId="39" xfId="0" applyNumberFormat="1" applyFont="1" applyFill="1" applyBorder="1" applyAlignment="1" applyProtection="1">
      <alignment horizontal="center" vertical="center"/>
    </xf>
    <xf numFmtId="0" fontId="4" fillId="0" borderId="7"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horizontal="center" vertical="center"/>
    </xf>
    <xf numFmtId="0" fontId="21" fillId="8" borderId="14" xfId="0" applyFont="1" applyFill="1" applyBorder="1" applyAlignment="1" applyProtection="1">
      <alignment horizontal="center" vertical="center" wrapText="1"/>
    </xf>
    <xf numFmtId="0" fontId="21" fillId="8" borderId="39" xfId="0" applyFont="1" applyFill="1" applyBorder="1" applyAlignment="1" applyProtection="1">
      <alignment horizontal="center" vertical="center" wrapText="1"/>
    </xf>
    <xf numFmtId="0" fontId="21" fillId="8" borderId="30" xfId="0" applyFont="1" applyFill="1" applyBorder="1" applyAlignment="1" applyProtection="1">
      <alignment horizontal="center" vertical="center" wrapText="1"/>
    </xf>
    <xf numFmtId="0" fontId="23" fillId="0" borderId="1" xfId="0" applyFont="1" applyBorder="1" applyAlignment="1" applyProtection="1">
      <alignment horizontal="center"/>
      <protection hidden="1"/>
    </xf>
    <xf numFmtId="0" fontId="23" fillId="0" borderId="2" xfId="0" applyFont="1" applyBorder="1" applyAlignment="1" applyProtection="1">
      <alignment horizontal="center"/>
      <protection hidden="1"/>
    </xf>
    <xf numFmtId="0" fontId="23" fillId="0" borderId="3" xfId="0" applyFont="1" applyBorder="1" applyAlignment="1" applyProtection="1">
      <alignment horizontal="center"/>
      <protection hidden="1"/>
    </xf>
    <xf numFmtId="0" fontId="23" fillId="0" borderId="5" xfId="0" applyFont="1" applyBorder="1" applyAlignment="1" applyProtection="1">
      <alignment horizontal="center"/>
      <protection hidden="1"/>
    </xf>
    <xf numFmtId="0" fontId="23" fillId="0" borderId="0" xfId="0" applyFont="1" applyBorder="1" applyAlignment="1" applyProtection="1">
      <alignment horizontal="center"/>
      <protection hidden="1"/>
    </xf>
    <xf numFmtId="0" fontId="23" fillId="0" borderId="4" xfId="0" applyFont="1" applyBorder="1" applyAlignment="1" applyProtection="1">
      <alignment horizontal="center"/>
      <protection hidden="1"/>
    </xf>
    <xf numFmtId="0" fontId="23" fillId="0" borderId="10" xfId="0" applyFont="1" applyBorder="1" applyAlignment="1" applyProtection="1">
      <alignment horizontal="center"/>
      <protection hidden="1"/>
    </xf>
    <xf numFmtId="0" fontId="23" fillId="0" borderId="8" xfId="0" applyFont="1" applyBorder="1" applyAlignment="1" applyProtection="1">
      <alignment horizontal="center"/>
      <protection hidden="1"/>
    </xf>
    <xf numFmtId="0" fontId="23" fillId="0" borderId="9" xfId="0" applyFont="1" applyBorder="1" applyAlignment="1" applyProtection="1">
      <alignment horizontal="center"/>
      <protection hidden="1"/>
    </xf>
    <xf numFmtId="0" fontId="4" fillId="6" borderId="6" xfId="0" applyNumberFormat="1" applyFont="1" applyFill="1" applyBorder="1" applyAlignment="1" applyProtection="1">
      <alignment horizontal="center" vertical="center" wrapText="1"/>
    </xf>
    <xf numFmtId="0" fontId="22" fillId="0" borderId="32" xfId="0" applyFont="1" applyBorder="1" applyAlignment="1" applyProtection="1">
      <alignment horizontal="center" wrapText="1"/>
      <protection hidden="1"/>
    </xf>
    <xf numFmtId="0" fontId="22" fillId="0" borderId="33" xfId="0" applyFont="1" applyBorder="1" applyAlignment="1" applyProtection="1">
      <alignment horizontal="center" wrapText="1"/>
      <protection hidden="1"/>
    </xf>
    <xf numFmtId="0" fontId="22" fillId="0" borderId="34" xfId="0" applyFont="1" applyBorder="1" applyAlignment="1" applyProtection="1">
      <alignment horizontal="center" wrapText="1"/>
      <protection hidden="1"/>
    </xf>
    <xf numFmtId="0" fontId="26" fillId="9" borderId="1" xfId="0" applyFont="1" applyFill="1" applyBorder="1" applyAlignment="1" applyProtection="1">
      <alignment horizontal="center" vertical="center" wrapText="1"/>
    </xf>
    <xf numFmtId="0" fontId="26" fillId="9" borderId="2" xfId="0" applyFont="1" applyFill="1" applyBorder="1" applyAlignment="1" applyProtection="1">
      <alignment horizontal="center" vertical="center" wrapText="1"/>
    </xf>
    <xf numFmtId="0" fontId="26" fillId="9" borderId="3" xfId="0" applyFont="1" applyFill="1" applyBorder="1" applyAlignment="1" applyProtection="1">
      <alignment horizontal="center" vertical="center" wrapText="1"/>
    </xf>
    <xf numFmtId="0" fontId="26" fillId="9" borderId="10" xfId="0" applyFont="1" applyFill="1" applyBorder="1" applyAlignment="1" applyProtection="1">
      <alignment horizontal="center" vertical="center" wrapText="1"/>
    </xf>
    <xf numFmtId="0" fontId="26" fillId="9" borderId="8" xfId="0" applyFont="1" applyFill="1" applyBorder="1" applyAlignment="1" applyProtection="1">
      <alignment horizontal="center" vertical="center" wrapText="1"/>
    </xf>
    <xf numFmtId="0" fontId="26" fillId="9" borderId="9" xfId="0" applyFont="1" applyFill="1" applyBorder="1" applyAlignment="1" applyProtection="1">
      <alignment horizontal="center" vertical="center" wrapText="1"/>
    </xf>
    <xf numFmtId="0" fontId="25" fillId="0" borderId="32" xfId="0" applyFont="1" applyBorder="1" applyAlignment="1" applyProtection="1">
      <alignment horizontal="center" wrapText="1"/>
      <protection hidden="1"/>
    </xf>
    <xf numFmtId="0" fontId="25" fillId="0" borderId="33" xfId="0" applyFont="1" applyBorder="1" applyAlignment="1" applyProtection="1">
      <alignment horizontal="center" wrapText="1"/>
      <protection hidden="1"/>
    </xf>
    <xf numFmtId="0" fontId="25" fillId="0" borderId="34" xfId="0" applyFont="1" applyBorder="1" applyAlignment="1" applyProtection="1">
      <alignment horizontal="center" wrapText="1"/>
      <protection hidden="1"/>
    </xf>
    <xf numFmtId="0" fontId="7" fillId="0" borderId="0" xfId="0" applyNumberFormat="1" applyFont="1" applyFill="1" applyBorder="1" applyAlignment="1" applyProtection="1">
      <alignment horizontal="center" vertical="center"/>
      <protection locked="0"/>
    </xf>
    <xf numFmtId="0" fontId="4" fillId="6" borderId="14" xfId="0" applyNumberFormat="1" applyFont="1" applyFill="1" applyBorder="1" applyAlignment="1" applyProtection="1">
      <alignment horizontal="center" vertical="center" wrapText="1"/>
    </xf>
    <xf numFmtId="0" fontId="4" fillId="6" borderId="39" xfId="0" applyNumberFormat="1" applyFont="1" applyFill="1" applyBorder="1" applyAlignment="1" applyProtection="1">
      <alignment horizontal="center" vertical="center" wrapText="1"/>
    </xf>
    <xf numFmtId="0" fontId="4" fillId="6" borderId="30" xfId="0" applyNumberFormat="1" applyFont="1" applyFill="1" applyBorder="1" applyAlignment="1" applyProtection="1">
      <alignment horizontal="center" vertical="center" wrapText="1"/>
    </xf>
    <xf numFmtId="0" fontId="17" fillId="0" borderId="32" xfId="0" applyNumberFormat="1" applyFont="1" applyFill="1" applyBorder="1" applyAlignment="1">
      <alignment horizontal="center" vertical="center" wrapText="1"/>
    </xf>
    <xf numFmtId="0" fontId="17" fillId="0" borderId="33" xfId="0" applyNumberFormat="1" applyFont="1" applyFill="1" applyBorder="1" applyAlignment="1">
      <alignment horizontal="center" vertical="center" wrapText="1"/>
    </xf>
    <xf numFmtId="0" fontId="17" fillId="0" borderId="34" xfId="0" applyNumberFormat="1" applyFont="1" applyFill="1" applyBorder="1" applyAlignment="1">
      <alignment horizontal="center" vertical="center" wrapText="1"/>
    </xf>
    <xf numFmtId="0" fontId="5" fillId="0" borderId="0" xfId="0" applyFont="1" applyBorder="1" applyAlignment="1" applyProtection="1">
      <alignment horizontal="left"/>
      <protection hidden="1"/>
    </xf>
    <xf numFmtId="0" fontId="10" fillId="0" borderId="4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41" xfId="0" applyFont="1" applyFill="1" applyBorder="1" applyAlignment="1" applyProtection="1">
      <alignment horizontal="center" vertical="center"/>
      <protection locked="0"/>
    </xf>
    <xf numFmtId="0" fontId="10" fillId="0" borderId="42" xfId="0" applyFont="1" applyFill="1" applyBorder="1" applyAlignment="1" applyProtection="1">
      <alignment horizontal="center" vertical="center"/>
      <protection locked="0"/>
    </xf>
    <xf numFmtId="0" fontId="13" fillId="0" borderId="41" xfId="0" applyFont="1" applyBorder="1" applyAlignment="1" applyProtection="1">
      <alignment horizontal="center" vertical="center" wrapText="1"/>
      <protection locked="0"/>
    </xf>
    <xf numFmtId="0" fontId="13" fillId="0" borderId="43" xfId="0" applyFont="1" applyBorder="1" applyAlignment="1" applyProtection="1">
      <alignment horizontal="center" vertical="center" wrapText="1"/>
      <protection locked="0"/>
    </xf>
    <xf numFmtId="0" fontId="10" fillId="0" borderId="41" xfId="0" applyFont="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0" fontId="10" fillId="0" borderId="41" xfId="0" applyFont="1" applyBorder="1" applyAlignment="1" applyProtection="1">
      <alignment horizontal="center" vertical="center"/>
      <protection locked="0"/>
    </xf>
    <xf numFmtId="0" fontId="10" fillId="0" borderId="43" xfId="0" applyFont="1" applyBorder="1" applyAlignment="1" applyProtection="1">
      <alignment horizontal="center" vertical="center"/>
      <protection locked="0"/>
    </xf>
    <xf numFmtId="0" fontId="10" fillId="0" borderId="43" xfId="0" applyFont="1" applyFill="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26" fillId="9" borderId="1" xfId="0" applyFont="1" applyFill="1" applyBorder="1" applyAlignment="1">
      <alignment horizontal="center" vertical="center" wrapText="1"/>
    </xf>
    <xf numFmtId="0" fontId="26" fillId="9" borderId="2"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6" fillId="9" borderId="10" xfId="0" applyFont="1" applyFill="1" applyBorder="1" applyAlignment="1">
      <alignment horizontal="center" vertical="center" wrapText="1"/>
    </xf>
    <xf numFmtId="0" fontId="26" fillId="9" borderId="8" xfId="0" applyFont="1" applyFill="1" applyBorder="1" applyAlignment="1">
      <alignment horizontal="center" vertical="center" wrapText="1"/>
    </xf>
    <xf numFmtId="0" fontId="26" fillId="9" borderId="9" xfId="0" applyFont="1" applyFill="1" applyBorder="1" applyAlignment="1">
      <alignment horizontal="center" vertical="center" wrapText="1"/>
    </xf>
    <xf numFmtId="0" fontId="22" fillId="0" borderId="35"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wrapText="1"/>
      <protection hidden="1"/>
    </xf>
    <xf numFmtId="0" fontId="22" fillId="0" borderId="40" xfId="0" applyFont="1" applyBorder="1" applyAlignment="1" applyProtection="1">
      <alignment horizontal="center" vertical="center" wrapText="1"/>
      <protection hidden="1"/>
    </xf>
    <xf numFmtId="0" fontId="25" fillId="0" borderId="36" xfId="0"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25" fillId="0" borderId="13" xfId="0" applyFont="1" applyBorder="1" applyAlignment="1" applyProtection="1">
      <alignment horizontal="center" vertical="center"/>
      <protection hidden="1"/>
    </xf>
    <xf numFmtId="0" fontId="14" fillId="6" borderId="44" xfId="0" applyFont="1" applyFill="1" applyBorder="1" applyAlignment="1" applyProtection="1">
      <alignment horizontal="center" vertical="center"/>
      <protection hidden="1"/>
    </xf>
    <xf numFmtId="0" fontId="14" fillId="6" borderId="45" xfId="0" applyFont="1" applyFill="1" applyBorder="1" applyAlignment="1" applyProtection="1">
      <alignment horizontal="center" vertical="center"/>
      <protection hidden="1"/>
    </xf>
    <xf numFmtId="0" fontId="14" fillId="6" borderId="46" xfId="0" applyFont="1" applyFill="1" applyBorder="1" applyAlignment="1" applyProtection="1">
      <alignment horizontal="center" vertical="center"/>
      <protection hidden="1"/>
    </xf>
    <xf numFmtId="17" fontId="13" fillId="6" borderId="15" xfId="0" applyNumberFormat="1" applyFont="1" applyFill="1" applyBorder="1" applyAlignment="1" applyProtection="1">
      <alignment horizontal="center" vertical="center"/>
      <protection hidden="1"/>
    </xf>
    <xf numFmtId="17" fontId="13" fillId="6" borderId="25" xfId="0" applyNumberFormat="1" applyFont="1" applyFill="1" applyBorder="1" applyAlignment="1" applyProtection="1">
      <alignment horizontal="center" vertical="center"/>
      <protection hidden="1"/>
    </xf>
    <xf numFmtId="17" fontId="13" fillId="6" borderId="28" xfId="0" applyNumberFormat="1" applyFont="1" applyFill="1" applyBorder="1" applyAlignment="1" applyProtection="1">
      <alignment horizontal="center" vertical="center"/>
      <protection hidden="1"/>
    </xf>
    <xf numFmtId="0" fontId="13" fillId="0" borderId="42" xfId="0" applyFont="1" applyBorder="1" applyAlignment="1" applyProtection="1">
      <alignment horizontal="center" vertical="center" wrapText="1"/>
      <protection locked="0"/>
    </xf>
    <xf numFmtId="0" fontId="10" fillId="0" borderId="42" xfId="0" applyFont="1" applyBorder="1" applyAlignment="1" applyProtection="1">
      <alignment horizontal="left" vertical="center"/>
      <protection locked="0"/>
    </xf>
    <xf numFmtId="0" fontId="5" fillId="0" borderId="7" xfId="0" applyFont="1" applyBorder="1" applyAlignment="1" applyProtection="1">
      <alignment horizontal="center"/>
      <protection hidden="1"/>
    </xf>
    <xf numFmtId="0" fontId="24" fillId="0" borderId="25" xfId="0" applyFont="1" applyBorder="1" applyAlignment="1" applyProtection="1">
      <alignment horizontal="left" vertical="center"/>
      <protection hidden="1"/>
    </xf>
    <xf numFmtId="0" fontId="24" fillId="0" borderId="31" xfId="0" applyFont="1" applyBorder="1" applyAlignment="1" applyProtection="1">
      <alignment horizontal="left" vertical="center"/>
      <protection hidden="1"/>
    </xf>
    <xf numFmtId="0" fontId="24" fillId="0" borderId="39" xfId="0" applyFont="1" applyBorder="1" applyAlignment="1" applyProtection="1">
      <alignment horizontal="left" vertical="center" wrapText="1"/>
      <protection hidden="1"/>
    </xf>
    <xf numFmtId="0" fontId="24" fillId="0" borderId="53" xfId="0" applyFont="1" applyBorder="1" applyAlignment="1" applyProtection="1">
      <alignment horizontal="left" vertical="center" wrapText="1"/>
      <protection hidden="1"/>
    </xf>
    <xf numFmtId="0" fontId="24" fillId="0" borderId="39" xfId="0" applyFont="1" applyBorder="1" applyAlignment="1" applyProtection="1">
      <alignment horizontal="left" vertical="center"/>
      <protection hidden="1"/>
    </xf>
    <xf numFmtId="0" fontId="24" fillId="0" borderId="53" xfId="0" applyFont="1" applyBorder="1" applyAlignment="1" applyProtection="1">
      <alignment horizontal="left" vertical="center"/>
      <protection hidden="1"/>
    </xf>
    <xf numFmtId="0" fontId="24" fillId="0" borderId="47" xfId="0" applyFont="1" applyBorder="1" applyAlignment="1" applyProtection="1">
      <alignment horizontal="left" vertical="center"/>
      <protection hidden="1"/>
    </xf>
    <xf numFmtId="0" fontId="24" fillId="0" borderId="48" xfId="0" applyFont="1" applyBorder="1" applyAlignment="1" applyProtection="1">
      <alignment horizontal="left" vertical="center"/>
      <protection hidden="1"/>
    </xf>
    <xf numFmtId="17" fontId="13" fillId="6" borderId="31" xfId="0" applyNumberFormat="1" applyFont="1" applyFill="1" applyBorder="1" applyAlignment="1" applyProtection="1">
      <alignment horizontal="center" vertical="center"/>
      <protection hidden="1"/>
    </xf>
    <xf numFmtId="0" fontId="13" fillId="6" borderId="47" xfId="0" applyFont="1" applyFill="1" applyBorder="1" applyAlignment="1" applyProtection="1">
      <alignment horizontal="center"/>
      <protection hidden="1"/>
    </xf>
    <xf numFmtId="0" fontId="13" fillId="6" borderId="48" xfId="0" applyFont="1" applyFill="1" applyBorder="1" applyAlignment="1" applyProtection="1">
      <alignment horizontal="center"/>
      <protection hidden="1"/>
    </xf>
    <xf numFmtId="0" fontId="10" fillId="0" borderId="41" xfId="0" applyFont="1" applyFill="1" applyBorder="1" applyAlignment="1" applyProtection="1">
      <alignment horizontal="left" vertical="center"/>
      <protection locked="0"/>
    </xf>
    <xf numFmtId="0" fontId="10" fillId="0" borderId="42" xfId="0" applyFont="1" applyFill="1" applyBorder="1" applyAlignment="1" applyProtection="1">
      <alignment horizontal="left" vertical="center"/>
      <protection locked="0"/>
    </xf>
    <xf numFmtId="0" fontId="4" fillId="13" borderId="0" xfId="0" applyNumberFormat="1" applyFont="1" applyFill="1" applyBorder="1" applyAlignment="1">
      <alignment horizontal="left" vertical="center" wrapText="1"/>
    </xf>
    <xf numFmtId="0" fontId="7" fillId="0" borderId="65" xfId="0" applyNumberFormat="1" applyFont="1" applyFill="1" applyBorder="1" applyAlignment="1" applyProtection="1">
      <alignment horizontal="center" vertical="center" wrapText="1"/>
      <protection locked="0"/>
    </xf>
    <xf numFmtId="0" fontId="7" fillId="0" borderId="2" xfId="0" applyNumberFormat="1" applyFont="1" applyFill="1" applyBorder="1" applyAlignment="1" applyProtection="1">
      <alignment horizontal="center" vertical="center" wrapText="1"/>
      <protection locked="0"/>
    </xf>
    <xf numFmtId="0" fontId="7" fillId="0" borderId="3" xfId="0" applyNumberFormat="1" applyFont="1" applyFill="1" applyBorder="1" applyAlignment="1" applyProtection="1">
      <alignment horizontal="center" vertical="center" wrapText="1"/>
      <protection locked="0"/>
    </xf>
    <xf numFmtId="0" fontId="7" fillId="0" borderId="24" xfId="0" applyNumberFormat="1" applyFont="1" applyFill="1" applyBorder="1" applyAlignment="1" applyProtection="1">
      <alignment horizontal="center" vertical="center" wrapText="1"/>
      <protection locked="0"/>
    </xf>
    <xf numFmtId="0" fontId="7" fillId="0" borderId="7" xfId="0" applyNumberFormat="1" applyFont="1" applyFill="1" applyBorder="1" applyAlignment="1" applyProtection="1">
      <alignment horizontal="center" vertical="center" wrapText="1"/>
      <protection locked="0"/>
    </xf>
    <xf numFmtId="0" fontId="7" fillId="0" borderId="67" xfId="0" applyNumberFormat="1" applyFont="1" applyFill="1" applyBorder="1" applyAlignment="1" applyProtection="1">
      <alignment horizontal="center" vertical="center" wrapText="1"/>
      <protection locked="0"/>
    </xf>
    <xf numFmtId="165" fontId="7" fillId="0" borderId="65" xfId="1" applyFont="1" applyFill="1" applyBorder="1" applyAlignment="1" applyProtection="1">
      <alignment horizontal="center" vertical="center" wrapText="1"/>
      <protection locked="0"/>
    </xf>
    <xf numFmtId="165" fontId="7" fillId="0" borderId="2" xfId="1" applyFont="1" applyFill="1" applyBorder="1" applyAlignment="1" applyProtection="1">
      <alignment horizontal="center" vertical="center" wrapText="1"/>
      <protection locked="0"/>
    </xf>
    <xf numFmtId="165" fontId="7" fillId="0" borderId="3" xfId="1" applyFont="1" applyFill="1" applyBorder="1" applyAlignment="1" applyProtection="1">
      <alignment horizontal="center" vertical="center" wrapText="1"/>
      <protection locked="0"/>
    </xf>
    <xf numFmtId="165" fontId="7" fillId="0" borderId="24" xfId="1" applyFont="1" applyFill="1" applyBorder="1" applyAlignment="1" applyProtection="1">
      <alignment horizontal="center" vertical="center" wrapText="1"/>
      <protection locked="0"/>
    </xf>
    <xf numFmtId="165" fontId="7" fillId="0" borderId="7" xfId="1" applyFont="1" applyFill="1" applyBorder="1" applyAlignment="1" applyProtection="1">
      <alignment horizontal="center" vertical="center" wrapText="1"/>
      <protection locked="0"/>
    </xf>
    <xf numFmtId="165" fontId="7" fillId="0" borderId="67" xfId="1" applyFont="1" applyFill="1" applyBorder="1" applyAlignment="1" applyProtection="1">
      <alignment horizontal="center" vertical="center" wrapText="1"/>
      <protection locked="0"/>
    </xf>
    <xf numFmtId="0" fontId="4" fillId="6" borderId="1" xfId="0" applyNumberFormat="1" applyFont="1" applyFill="1" applyBorder="1" applyAlignment="1" applyProtection="1">
      <alignment horizontal="center" vertical="center" wrapText="1"/>
      <protection locked="0"/>
    </xf>
    <xf numFmtId="0" fontId="4" fillId="6" borderId="2" xfId="0" applyNumberFormat="1" applyFont="1" applyFill="1" applyBorder="1" applyAlignment="1" applyProtection="1">
      <alignment horizontal="center" vertical="center" wrapText="1"/>
      <protection locked="0"/>
    </xf>
    <xf numFmtId="0" fontId="4" fillId="6" borderId="3" xfId="0" applyNumberFormat="1" applyFont="1" applyFill="1" applyBorder="1" applyAlignment="1" applyProtection="1">
      <alignment horizontal="center" vertical="center" wrapText="1"/>
      <protection locked="0"/>
    </xf>
    <xf numFmtId="0" fontId="4" fillId="6" borderId="10" xfId="0" applyNumberFormat="1" applyFont="1" applyFill="1" applyBorder="1" applyAlignment="1" applyProtection="1">
      <alignment horizontal="center" vertical="center" wrapText="1"/>
      <protection locked="0"/>
    </xf>
    <xf numFmtId="0" fontId="4" fillId="6" borderId="8" xfId="0" applyNumberFormat="1" applyFont="1" applyFill="1" applyBorder="1" applyAlignment="1" applyProtection="1">
      <alignment horizontal="center" vertical="center" wrapText="1"/>
      <protection locked="0"/>
    </xf>
    <xf numFmtId="0" fontId="4" fillId="6" borderId="9" xfId="0" applyNumberFormat="1" applyFont="1" applyFill="1" applyBorder="1" applyAlignment="1" applyProtection="1">
      <alignment horizontal="center" vertical="center" wrapText="1"/>
      <protection locked="0"/>
    </xf>
    <xf numFmtId="0" fontId="7" fillId="0" borderId="64" xfId="0" applyNumberFormat="1" applyFont="1" applyFill="1" applyBorder="1" applyAlignment="1" applyProtection="1">
      <alignment horizontal="center" vertical="center"/>
      <protection locked="0"/>
    </xf>
    <xf numFmtId="0" fontId="7" fillId="0" borderId="66" xfId="0" applyNumberFormat="1" applyFont="1" applyFill="1" applyBorder="1" applyAlignment="1" applyProtection="1">
      <alignment horizontal="center" vertical="center"/>
      <protection locked="0"/>
    </xf>
    <xf numFmtId="0" fontId="7" fillId="0" borderId="68" xfId="0" applyNumberFormat="1" applyFont="1" applyFill="1" applyBorder="1" applyAlignment="1" applyProtection="1">
      <alignment horizontal="center" vertical="center"/>
      <protection locked="0"/>
    </xf>
    <xf numFmtId="0" fontId="28" fillId="0" borderId="50" xfId="0" applyNumberFormat="1" applyFont="1" applyFill="1" applyBorder="1" applyAlignment="1" applyProtection="1">
      <alignment horizontal="left" vertical="top" wrapText="1"/>
      <protection locked="0"/>
    </xf>
    <xf numFmtId="0" fontId="7" fillId="0" borderId="51" xfId="0" applyNumberFormat="1" applyFont="1" applyFill="1" applyBorder="1" applyAlignment="1" applyProtection="1">
      <alignment horizontal="left" vertical="top" wrapText="1"/>
      <protection locked="0"/>
    </xf>
    <xf numFmtId="0" fontId="7" fillId="0" borderId="52" xfId="0" applyNumberFormat="1" applyFont="1" applyFill="1" applyBorder="1" applyAlignment="1" applyProtection="1">
      <alignment horizontal="left" vertical="top" wrapText="1"/>
      <protection locked="0"/>
    </xf>
    <xf numFmtId="165" fontId="28" fillId="0" borderId="50" xfId="1" applyFont="1" applyFill="1" applyBorder="1" applyAlignment="1" applyProtection="1">
      <alignment horizontal="left" vertical="top" wrapText="1"/>
      <protection locked="0"/>
    </xf>
    <xf numFmtId="165" fontId="7" fillId="0" borderId="51" xfId="1" applyFont="1" applyFill="1" applyBorder="1" applyAlignment="1" applyProtection="1">
      <alignment horizontal="left" vertical="top" wrapText="1"/>
      <protection locked="0"/>
    </xf>
    <xf numFmtId="165" fontId="7" fillId="0" borderId="52" xfId="1" applyFont="1" applyFill="1" applyBorder="1" applyAlignment="1" applyProtection="1">
      <alignment horizontal="left" vertical="top" wrapText="1"/>
      <protection locked="0"/>
    </xf>
    <xf numFmtId="0" fontId="25" fillId="0" borderId="36" xfId="0" applyFont="1" applyBorder="1" applyAlignment="1" applyProtection="1">
      <alignment horizontal="center" vertical="center" wrapText="1"/>
      <protection hidden="1"/>
    </xf>
    <xf numFmtId="0" fontId="25" fillId="0" borderId="12" xfId="0" applyFont="1" applyBorder="1" applyAlignment="1" applyProtection="1">
      <alignment horizontal="center" vertical="center" wrapText="1"/>
      <protection hidden="1"/>
    </xf>
    <xf numFmtId="0" fontId="25" fillId="0" borderId="13" xfId="0" applyFont="1" applyBorder="1" applyAlignment="1" applyProtection="1">
      <alignment horizontal="center" vertical="center" wrapText="1"/>
      <protection hidden="1"/>
    </xf>
    <xf numFmtId="0" fontId="24" fillId="0" borderId="57" xfId="0" applyFont="1" applyBorder="1" applyAlignment="1" applyProtection="1">
      <alignment horizontal="left" vertical="center"/>
      <protection hidden="1"/>
    </xf>
    <xf numFmtId="0" fontId="24" fillId="0" borderId="51" xfId="0" applyFont="1" applyBorder="1" applyAlignment="1" applyProtection="1">
      <alignment horizontal="left" vertical="center"/>
      <protection hidden="1"/>
    </xf>
    <xf numFmtId="0" fontId="24" fillId="0" borderId="52" xfId="0" applyFont="1" applyBorder="1" applyAlignment="1" applyProtection="1">
      <alignment horizontal="left" vertical="center"/>
      <protection hidden="1"/>
    </xf>
    <xf numFmtId="0" fontId="24" fillId="0" borderId="55" xfId="0" applyFont="1" applyBorder="1" applyAlignment="1" applyProtection="1">
      <alignment horizontal="left" vertical="center" wrapText="1"/>
      <protection hidden="1"/>
    </xf>
    <xf numFmtId="0" fontId="24" fillId="0" borderId="55" xfId="0" applyFont="1" applyBorder="1" applyAlignment="1" applyProtection="1">
      <alignment horizontal="left" vertical="center"/>
      <protection hidden="1"/>
    </xf>
    <xf numFmtId="0" fontId="24" fillId="0" borderId="56" xfId="0" applyFont="1" applyBorder="1" applyAlignment="1" applyProtection="1">
      <alignment horizontal="left" vertical="center"/>
      <protection hidden="1"/>
    </xf>
    <xf numFmtId="0" fontId="4" fillId="0" borderId="7" xfId="0" applyNumberFormat="1" applyFont="1" applyBorder="1" applyAlignment="1" applyProtection="1">
      <alignment horizontal="center" vertical="center"/>
    </xf>
    <xf numFmtId="0" fontId="4" fillId="0" borderId="0" xfId="0" applyNumberFormat="1" applyFont="1" applyBorder="1" applyAlignment="1" applyProtection="1">
      <alignment horizontal="left" vertical="center"/>
    </xf>
    <xf numFmtId="0" fontId="17" fillId="0" borderId="0" xfId="0" applyNumberFormat="1" applyFont="1" applyFill="1" applyBorder="1" applyAlignment="1">
      <alignment horizontal="right" vertical="center" wrapText="1"/>
    </xf>
    <xf numFmtId="0" fontId="17" fillId="0" borderId="4"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xf>
    <xf numFmtId="0" fontId="4" fillId="0" borderId="0" xfId="0" applyNumberFormat="1" applyFont="1" applyBorder="1" applyAlignment="1" applyProtection="1">
      <alignment horizontal="center" vertical="center"/>
    </xf>
    <xf numFmtId="0" fontId="4" fillId="0" borderId="39" xfId="0" applyNumberFormat="1" applyFont="1" applyBorder="1" applyAlignment="1" applyProtection="1">
      <alignment horizontal="center" vertical="center"/>
    </xf>
    <xf numFmtId="0" fontId="5" fillId="0" borderId="0" xfId="0" applyNumberFormat="1" applyFont="1" applyFill="1" applyBorder="1" applyAlignment="1" applyProtection="1">
      <alignment horizontal="left" vertical="center"/>
      <protection locked="0"/>
    </xf>
    <xf numFmtId="0" fontId="32" fillId="15" borderId="44" xfId="7" applyFont="1" applyFill="1" applyBorder="1" applyAlignment="1">
      <alignment horizontal="center" vertical="center" wrapText="1"/>
    </xf>
    <xf numFmtId="0" fontId="32" fillId="15" borderId="46" xfId="7" applyFont="1" applyFill="1" applyBorder="1" applyAlignment="1">
      <alignment horizontal="center" vertical="center" wrapText="1"/>
    </xf>
    <xf numFmtId="0" fontId="32" fillId="14" borderId="44" xfId="7" applyFont="1" applyFill="1" applyBorder="1" applyAlignment="1">
      <alignment horizontal="center" vertical="center" wrapText="1"/>
    </xf>
    <xf numFmtId="0" fontId="32" fillId="14" borderId="46" xfId="7" applyFont="1" applyFill="1" applyBorder="1" applyAlignment="1">
      <alignment horizontal="center" vertical="center" wrapText="1"/>
    </xf>
    <xf numFmtId="0" fontId="32" fillId="14" borderId="44" xfId="7" applyFont="1" applyFill="1" applyBorder="1" applyAlignment="1">
      <alignment horizontal="left" vertical="center" wrapText="1"/>
    </xf>
    <xf numFmtId="0" fontId="32" fillId="14" borderId="46" xfId="7" applyFont="1" applyFill="1" applyBorder="1" applyAlignment="1">
      <alignment horizontal="left" vertical="center" wrapText="1"/>
    </xf>
    <xf numFmtId="0" fontId="26" fillId="9" borderId="44" xfId="6" applyFont="1" applyFill="1" applyBorder="1" applyAlignment="1">
      <alignment horizontal="center" vertical="center" wrapText="1"/>
    </xf>
    <xf numFmtId="0" fontId="26" fillId="9" borderId="45" xfId="6" applyFont="1" applyFill="1" applyBorder="1" applyAlignment="1">
      <alignment horizontal="center" vertical="center" wrapText="1"/>
    </xf>
  </cellXfs>
  <cellStyles count="8">
    <cellStyle name="Millares" xfId="1" builtinId="3"/>
    <cellStyle name="Moneda" xfId="3" builtinId="4"/>
    <cellStyle name="Moneda 2" xfId="5" xr:uid="{00000000-0005-0000-0000-000002000000}"/>
    <cellStyle name="Normal" xfId="0" builtinId="0"/>
    <cellStyle name="Normal 2" xfId="4" xr:uid="{00000000-0005-0000-0000-000004000000}"/>
    <cellStyle name="Normal 3" xfId="6" xr:uid="{00000000-0005-0000-0000-000005000000}"/>
    <cellStyle name="Normal 4" xfId="7" xr:uid="{00000000-0005-0000-0000-000006000000}"/>
    <cellStyle name="Porcentaje" xfId="2" builtinId="5"/>
  </cellStyles>
  <dxfs count="0"/>
  <tableStyles count="0" defaultTableStyle="TableStyleMedium9" defaultPivotStyle="PivotStyleLight16"/>
  <colors>
    <mruColors>
      <color rgb="FFCDE8EF"/>
      <color rgb="FF5DB3CB"/>
      <color rgb="FFF07E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76200</xdr:rowOff>
    </xdr:from>
    <xdr:to>
      <xdr:col>11</xdr:col>
      <xdr:colOff>157824</xdr:colOff>
      <xdr:row>4</xdr:row>
      <xdr:rowOff>38100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5" y="228600"/>
          <a:ext cx="2291424" cy="390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72837</xdr:colOff>
      <xdr:row>2</xdr:row>
      <xdr:rowOff>11906</xdr:rowOff>
    </xdr:from>
    <xdr:to>
      <xdr:col>4</xdr:col>
      <xdr:colOff>1197225</xdr:colOff>
      <xdr:row>4</xdr:row>
      <xdr:rowOff>5794</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2131" y="325671"/>
          <a:ext cx="2939741" cy="4923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154781</xdr:colOff>
      <xdr:row>1</xdr:row>
      <xdr:rowOff>130967</xdr:rowOff>
    </xdr:from>
    <xdr:to>
      <xdr:col>5</xdr:col>
      <xdr:colOff>425786</xdr:colOff>
      <xdr:row>4</xdr:row>
      <xdr:rowOff>59529</xdr:rowOff>
    </xdr:to>
    <xdr:pic>
      <xdr:nvPicPr>
        <xdr:cNvPr id="4" name="Imagen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285748"/>
          <a:ext cx="2235536" cy="381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154781</xdr:colOff>
      <xdr:row>1</xdr:row>
      <xdr:rowOff>130967</xdr:rowOff>
    </xdr:from>
    <xdr:to>
      <xdr:col>5</xdr:col>
      <xdr:colOff>425786</xdr:colOff>
      <xdr:row>4</xdr:row>
      <xdr:rowOff>59529</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5756" y="283367"/>
          <a:ext cx="2242680" cy="3762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201084</xdr:colOff>
      <xdr:row>1</xdr:row>
      <xdr:rowOff>52916</xdr:rowOff>
    </xdr:from>
    <xdr:to>
      <xdr:col>3</xdr:col>
      <xdr:colOff>1980829</xdr:colOff>
      <xdr:row>4</xdr:row>
      <xdr:rowOff>97895</xdr:rowOff>
    </xdr:to>
    <xdr:pic>
      <xdr:nvPicPr>
        <xdr:cNvPr id="4" name="Imagen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3917" y="201083"/>
          <a:ext cx="2934138" cy="50006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63499</xdr:colOff>
      <xdr:row>1</xdr:row>
      <xdr:rowOff>84665</xdr:rowOff>
    </xdr:from>
    <xdr:to>
      <xdr:col>3</xdr:col>
      <xdr:colOff>1792439</xdr:colOff>
      <xdr:row>4</xdr:row>
      <xdr:rowOff>21166</xdr:rowOff>
    </xdr:to>
    <xdr:pic>
      <xdr:nvPicPr>
        <xdr:cNvPr id="4" name="Imagen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3416" y="232832"/>
          <a:ext cx="2173440" cy="37041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Documents\SUBDIRECCION%20DE%20EMERGENCIAS\JAIME%20CASTIBLANCO\CENSOS%202015\NUEVA%20BASE%20DE%20CONTROL%20Y%20SEGUIMIENTO%20CON%20FORMAT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ocuments\SUBDIRECCION%20DE%20EMERGENCIAS\JAIME%20CASTIBLANCO\CENSOS%202014\Consolidado%20Control%20de%20Entregas%20de%20AH%202014-2%20V%201%200%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PROYECTOS%202020\FORMATOS%20PARA%20VERSIONAR\Formatos%20ISC%202020\formatounicodecensoiscv1%20NUEV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hernan.cortes/Desktop/HC%20Proyectos%202019-2020/PROYECTOS%202020/Formatos%20para%20Versionar/Censo%20Agro/5.Formato%20Unico%20de%20Censo%20proyectos%20Agropecuarios%20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ROYECTOS%202020\FORMATOS%20PARA%20VERSIONAR\Formatos%20ISC%202020\Formatos%20Definitivos%20ISC%202020\Formato%20Unico%20de%20Censo%20proyectos%20ISC%20NUEV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172.20.210.14\Unidad_Victimas\Users\jaime.castiblanco\Documents\SUBDIRECCION%20DE%20EMERGENCIAS\JAIME%20CASTIBLANCO\CENSOS%202013\Consolidado%20AH%202013%20V%203.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E"/>
      <sheetName val="FORMATO_DE_SOLICITUD"/>
      <sheetName val="FORMATO_OP"/>
      <sheetName val="BASE"/>
      <sheetName val="FORMATO_UNICO_CENSO_2015"/>
      <sheetName val="FORMATO_LISTA_DE_ENTREGA"/>
      <sheetName val="VERIFICACION DE KITS"/>
      <sheetName val="VERIFICACION_DE_KITS"/>
    </sheetNames>
    <sheetDataSet>
      <sheetData sheetId="0">
        <row r="2">
          <cell r="F2" t="str">
            <v>AMAZONAS</v>
          </cell>
        </row>
        <row r="3">
          <cell r="F3" t="str">
            <v>ANTIOQUIA</v>
          </cell>
        </row>
        <row r="4">
          <cell r="F4" t="str">
            <v>ARAUCA</v>
          </cell>
        </row>
        <row r="5">
          <cell r="F5" t="str">
            <v>ARCHIPIELAGO_DE_SAN_ANDRES</v>
          </cell>
        </row>
        <row r="6">
          <cell r="F6" t="str">
            <v>ATLANTICO</v>
          </cell>
        </row>
        <row r="7">
          <cell r="F7" t="str">
            <v>BOGOTA_D.C.</v>
          </cell>
          <cell r="G7" t="str">
            <v>MINUTA_ESTANDAR</v>
          </cell>
        </row>
        <row r="8">
          <cell r="F8" t="str">
            <v>BOLIVAR</v>
          </cell>
          <cell r="G8" t="str">
            <v>MINUTA_INDIGENA_ARAUCA</v>
          </cell>
        </row>
        <row r="9">
          <cell r="F9" t="str">
            <v>BOYACA</v>
          </cell>
          <cell r="G9" t="str">
            <v>MINUTA_INDIGENA_AWA</v>
          </cell>
        </row>
        <row r="10">
          <cell r="F10" t="str">
            <v>CALDAS</v>
          </cell>
          <cell r="G10" t="str">
            <v>MINUTA_INDIGENA_EMBERA</v>
          </cell>
        </row>
        <row r="11">
          <cell r="F11" t="str">
            <v>CAQUETA</v>
          </cell>
          <cell r="G11" t="str">
            <v>MINUTA_INDIGENA_MAPIRIPAN</v>
          </cell>
        </row>
        <row r="12">
          <cell r="F12" t="str">
            <v>CASANARE</v>
          </cell>
          <cell r="G12" t="str">
            <v>MINUTA_INDIGENA_NUKAK</v>
          </cell>
        </row>
        <row r="13">
          <cell r="F13" t="str">
            <v>CAUCA</v>
          </cell>
          <cell r="G13" t="str">
            <v>MINUTA_INDIGENA_PTO_CONCORDIA</v>
          </cell>
        </row>
        <row r="14">
          <cell r="F14" t="str">
            <v>CESAR</v>
          </cell>
          <cell r="G14" t="str">
            <v>MINUTA_INDIGENA_SELVAS_DEL_LIPA</v>
          </cell>
        </row>
        <row r="15">
          <cell r="F15" t="str">
            <v>CHOCO</v>
          </cell>
          <cell r="G15" t="str">
            <v>MINUTA_INDIGENA_WAYUU</v>
          </cell>
        </row>
        <row r="16">
          <cell r="F16" t="str">
            <v>CORDOBA</v>
          </cell>
          <cell r="G16" t="str">
            <v>MINUTA_INDIGENA_ZARAGOZAS</v>
          </cell>
        </row>
        <row r="17">
          <cell r="F17" t="str">
            <v>CUNDINAMARCA</v>
          </cell>
        </row>
        <row r="18">
          <cell r="F18" t="str">
            <v>GUAINIA</v>
          </cell>
        </row>
        <row r="19">
          <cell r="F19" t="str">
            <v>GUAVIARE</v>
          </cell>
        </row>
        <row r="20">
          <cell r="F20" t="str">
            <v>HUILA</v>
          </cell>
        </row>
        <row r="21">
          <cell r="F21" t="str">
            <v>LA_GUAJIRA</v>
          </cell>
        </row>
        <row r="22">
          <cell r="F22" t="str">
            <v>MAGDALENA</v>
          </cell>
          <cell r="G22" t="str">
            <v>EMERGENCIA</v>
          </cell>
        </row>
        <row r="23">
          <cell r="F23" t="str">
            <v>META</v>
          </cell>
          <cell r="G23" t="str">
            <v>INMEDIATA</v>
          </cell>
        </row>
        <row r="24">
          <cell r="F24" t="str">
            <v>NARIÑO</v>
          </cell>
          <cell r="G24" t="str">
            <v>PREVENCION</v>
          </cell>
        </row>
        <row r="25">
          <cell r="F25" t="str">
            <v>NORTE_DE_SANTANDER</v>
          </cell>
          <cell r="G25" t="str">
            <v>RETORNO</v>
          </cell>
        </row>
        <row r="26">
          <cell r="F26" t="str">
            <v>PUTUMAYO</v>
          </cell>
          <cell r="G26" t="str">
            <v>REUBICACION</v>
          </cell>
        </row>
        <row r="27">
          <cell r="F27" t="str">
            <v>QUINDIO</v>
          </cell>
        </row>
        <row r="28">
          <cell r="F28" t="str">
            <v>RISARALDA</v>
          </cell>
          <cell r="G28" t="str">
            <v>SI</v>
          </cell>
        </row>
        <row r="29">
          <cell r="F29" t="str">
            <v>SANTANDER</v>
          </cell>
          <cell r="G29" t="str">
            <v>NO</v>
          </cell>
        </row>
        <row r="30">
          <cell r="F30" t="str">
            <v>SUCRE</v>
          </cell>
        </row>
        <row r="31">
          <cell r="F31" t="str">
            <v>TOLIMA</v>
          </cell>
          <cell r="G31" t="str">
            <v>ALIMENTOS Y ASEO</v>
          </cell>
        </row>
        <row r="32">
          <cell r="F32" t="str">
            <v>VALLE_DEL_CAUCA</v>
          </cell>
          <cell r="G32" t="str">
            <v>ALIMENTOS</v>
          </cell>
        </row>
        <row r="33">
          <cell r="F33" t="str">
            <v>VAUPES</v>
          </cell>
          <cell r="G33" t="str">
            <v>ASEO</v>
          </cell>
        </row>
        <row r="34">
          <cell r="F34" t="str">
            <v>VICHADA</v>
          </cell>
        </row>
        <row r="35">
          <cell r="G35" t="str">
            <v>ESCOLAR</v>
          </cell>
        </row>
        <row r="36">
          <cell r="F36" t="str">
            <v>ANTIOQUIA</v>
          </cell>
          <cell r="G36" t="str">
            <v>HABITAT</v>
          </cell>
        </row>
        <row r="37">
          <cell r="F37" t="str">
            <v>ATLANTICO</v>
          </cell>
          <cell r="G37" t="str">
            <v>DEPORTIVO</v>
          </cell>
        </row>
        <row r="38">
          <cell r="F38" t="str">
            <v>BOLIVAR</v>
          </cell>
        </row>
        <row r="39">
          <cell r="F39" t="str">
            <v>CAQUETA / HUILA</v>
          </cell>
          <cell r="G39" t="str">
            <v>KIT COCINA</v>
          </cell>
        </row>
        <row r="40">
          <cell r="F40" t="str">
            <v>CAUCA</v>
          </cell>
          <cell r="G40" t="str">
            <v>VAJILLA</v>
          </cell>
          <cell r="H40" t="str">
            <v>ABANDONO FORZADO</v>
          </cell>
        </row>
        <row r="41">
          <cell r="F41" t="str">
            <v>CENTRAL</v>
          </cell>
          <cell r="G41" t="str">
            <v>KIT COCINA / VAJILLA</v>
          </cell>
          <cell r="H41" t="str">
            <v>ACTO TERRORISTA</v>
          </cell>
        </row>
        <row r="42">
          <cell r="F42" t="str">
            <v>CESAR / GUAJIRA</v>
          </cell>
          <cell r="H42" t="str">
            <v>AMENAZAS E INTIMIDACIONES</v>
          </cell>
        </row>
        <row r="43">
          <cell r="F43" t="str">
            <v>CHOCO</v>
          </cell>
          <cell r="H43" t="str">
            <v>CONFINAMIENTO</v>
          </cell>
        </row>
        <row r="44">
          <cell r="F44" t="str">
            <v>CORDOBA</v>
          </cell>
          <cell r="H44" t="str">
            <v>DESAPARICION FORZADA</v>
          </cell>
        </row>
        <row r="45">
          <cell r="F45" t="str">
            <v>EJE CAFETERO</v>
          </cell>
          <cell r="H45" t="str">
            <v>DESPLAZAMIENTO FORZADO INDIVIDUAL</v>
          </cell>
        </row>
        <row r="46">
          <cell r="F46" t="str">
            <v>MAGDALENA</v>
          </cell>
          <cell r="H46" t="str">
            <v>DESPLAZAMIENTO FORZADO MASIVO</v>
          </cell>
        </row>
        <row r="47">
          <cell r="F47" t="str">
            <v>MAGDALENA_MEDIO</v>
          </cell>
          <cell r="H47" t="str">
            <v>HOMICIDIOS MASACRES</v>
          </cell>
        </row>
        <row r="48">
          <cell r="F48" t="str">
            <v>META / LLANOS_ORIENTALES</v>
          </cell>
          <cell r="H48" t="str">
            <v>MINAS MAP MUSE</v>
          </cell>
        </row>
        <row r="49">
          <cell r="F49" t="str">
            <v>NARIÑO</v>
          </cell>
          <cell r="H49" t="str">
            <v>RECLUTAMIENTO FORZADO</v>
          </cell>
        </row>
        <row r="50">
          <cell r="F50" t="str">
            <v>NORTE_DE_SANTANDER / ARAUCA</v>
          </cell>
          <cell r="H50" t="str">
            <v>SECUESTRO TOMA DE REHENES</v>
          </cell>
        </row>
        <row r="51">
          <cell r="F51" t="str">
            <v>PUTUMAYO</v>
          </cell>
          <cell r="H51" t="str">
            <v>TORTURA</v>
          </cell>
        </row>
        <row r="52">
          <cell r="F52" t="str">
            <v>SANTANDER</v>
          </cell>
          <cell r="H52" t="str">
            <v>VIOLENCIA SEXUAL</v>
          </cell>
        </row>
        <row r="53">
          <cell r="F53" t="str">
            <v>SUCRE</v>
          </cell>
        </row>
        <row r="54">
          <cell r="F54" t="str">
            <v>URABA</v>
          </cell>
        </row>
        <row r="55">
          <cell r="F55" t="str">
            <v>VALLE_DEL_CAUCA</v>
          </cell>
        </row>
        <row r="57">
          <cell r="F57" t="str">
            <v>ACHAGUA</v>
          </cell>
        </row>
        <row r="58">
          <cell r="F58" t="str">
            <v>AMORUA</v>
          </cell>
        </row>
        <row r="59">
          <cell r="F59" t="str">
            <v>ANDOQUE</v>
          </cell>
        </row>
        <row r="60">
          <cell r="F60" t="str">
            <v>ARHUACO</v>
          </cell>
        </row>
        <row r="61">
          <cell r="F61" t="str">
            <v>ARZARIO</v>
          </cell>
        </row>
        <row r="62">
          <cell r="F62" t="str">
            <v>AWAKWAIKER</v>
          </cell>
        </row>
        <row r="63">
          <cell r="F63" t="str">
            <v>BARA</v>
          </cell>
        </row>
        <row r="64">
          <cell r="F64" t="str">
            <v>BARASANA</v>
          </cell>
        </row>
        <row r="65">
          <cell r="F65" t="str">
            <v>BARASANO</v>
          </cell>
        </row>
        <row r="66">
          <cell r="F66" t="str">
            <v>BARI</v>
          </cell>
        </row>
        <row r="67">
          <cell r="F67" t="str">
            <v>BAWIYARI</v>
          </cell>
        </row>
        <row r="68">
          <cell r="F68" t="str">
            <v>BETOYE</v>
          </cell>
        </row>
        <row r="69">
          <cell r="F69" t="str">
            <v>BORA</v>
          </cell>
        </row>
        <row r="70">
          <cell r="F70" t="str">
            <v>CAÑAMOMO</v>
          </cell>
        </row>
        <row r="71">
          <cell r="F71" t="str">
            <v>CARABAYO</v>
          </cell>
        </row>
        <row r="72">
          <cell r="F72" t="str">
            <v>CARAPANA</v>
          </cell>
        </row>
        <row r="73">
          <cell r="F73" t="str">
            <v>CARIJO_NA</v>
          </cell>
        </row>
        <row r="74">
          <cell r="F74" t="str">
            <v>CHIMILA</v>
          </cell>
        </row>
        <row r="75">
          <cell r="F75" t="str">
            <v>COCAMA</v>
          </cell>
        </row>
        <row r="76">
          <cell r="F76" t="str">
            <v>COCONUCO</v>
          </cell>
        </row>
        <row r="77">
          <cell r="F77" t="str">
            <v>COREGUAJE</v>
          </cell>
        </row>
        <row r="78">
          <cell r="F78" t="str">
            <v>COYAIMA</v>
          </cell>
        </row>
        <row r="79">
          <cell r="F79" t="str">
            <v>CUBEO</v>
          </cell>
        </row>
        <row r="80">
          <cell r="F80" t="str">
            <v>DESANO</v>
          </cell>
        </row>
        <row r="81">
          <cell r="F81" t="str">
            <v>DUJOS</v>
          </cell>
        </row>
        <row r="82">
          <cell r="F82" t="str">
            <v>EMBERA</v>
          </cell>
        </row>
        <row r="83">
          <cell r="F83" t="str">
            <v>EMBERA_CHAMI</v>
          </cell>
        </row>
        <row r="84">
          <cell r="F84" t="str">
            <v>EMBERA_KATIO</v>
          </cell>
        </row>
        <row r="85">
          <cell r="F85" t="str">
            <v>EPERARA_SIAPIDARA</v>
          </cell>
        </row>
        <row r="86">
          <cell r="F86" t="str">
            <v>GUAMBIANO</v>
          </cell>
        </row>
        <row r="87">
          <cell r="F87" t="str">
            <v>INGA</v>
          </cell>
        </row>
        <row r="88">
          <cell r="F88" t="str">
            <v>JIW</v>
          </cell>
        </row>
        <row r="89">
          <cell r="F89" t="str">
            <v>KAMENTSA</v>
          </cell>
        </row>
        <row r="90">
          <cell r="F90" t="str">
            <v>KARIJONA</v>
          </cell>
        </row>
        <row r="91">
          <cell r="F91" t="str">
            <v>KAW_IYARI</v>
          </cell>
        </row>
        <row r="92">
          <cell r="F92" t="str">
            <v>KOFAN</v>
          </cell>
        </row>
        <row r="93">
          <cell r="F93" t="str">
            <v>KOGUI</v>
          </cell>
        </row>
        <row r="94">
          <cell r="F94" t="str">
            <v>KUBEO</v>
          </cell>
        </row>
        <row r="95">
          <cell r="F95" t="str">
            <v>KUIBA</v>
          </cell>
        </row>
        <row r="96">
          <cell r="F96" t="str">
            <v>KURRIPAKO</v>
          </cell>
        </row>
        <row r="97">
          <cell r="F97" t="str">
            <v>LETUAMA</v>
          </cell>
        </row>
        <row r="98">
          <cell r="F98" t="str">
            <v>MACUNA</v>
          </cell>
        </row>
        <row r="99">
          <cell r="F99" t="str">
            <v>MAKAGUANE</v>
          </cell>
        </row>
        <row r="100">
          <cell r="F100" t="str">
            <v>MAKUNA</v>
          </cell>
        </row>
        <row r="101">
          <cell r="F101" t="str">
            <v>MASIGUARE</v>
          </cell>
        </row>
        <row r="102">
          <cell r="F102" t="str">
            <v>MATAPI</v>
          </cell>
        </row>
        <row r="103">
          <cell r="F103" t="str">
            <v>MIRAÑA</v>
          </cell>
        </row>
        <row r="104">
          <cell r="F104" t="str">
            <v>MUINANE</v>
          </cell>
        </row>
        <row r="105">
          <cell r="F105" t="str">
            <v>MUISCA</v>
          </cell>
        </row>
        <row r="106">
          <cell r="F106" t="str">
            <v>MURUI</v>
          </cell>
        </row>
        <row r="107">
          <cell r="F107" t="str">
            <v>NASA</v>
          </cell>
        </row>
        <row r="108">
          <cell r="F108" t="str">
            <v>NATAGAIMA</v>
          </cell>
        </row>
        <row r="109">
          <cell r="F109" t="str">
            <v>NONUYA</v>
          </cell>
        </row>
        <row r="110">
          <cell r="F110" t="str">
            <v>NUKAK</v>
          </cell>
        </row>
        <row r="111">
          <cell r="F111" t="str">
            <v>OCAINA</v>
          </cell>
        </row>
        <row r="112">
          <cell r="F112" t="str">
            <v>PASTOS</v>
          </cell>
        </row>
        <row r="113">
          <cell r="F113" t="str">
            <v>PIAPOCO</v>
          </cell>
        </row>
        <row r="114">
          <cell r="F114" t="str">
            <v>PIAROA</v>
          </cell>
        </row>
        <row r="115">
          <cell r="F115" t="str">
            <v>PIRATAPUYO</v>
          </cell>
        </row>
        <row r="116">
          <cell r="F116" t="str">
            <v>PISAMIRA</v>
          </cell>
        </row>
        <row r="117">
          <cell r="F117" t="str">
            <v>PUINABE</v>
          </cell>
        </row>
        <row r="118">
          <cell r="F118" t="str">
            <v>SALIBA</v>
          </cell>
        </row>
        <row r="119">
          <cell r="F119" t="str">
            <v>SALIVA</v>
          </cell>
        </row>
        <row r="120">
          <cell r="F120" t="str">
            <v>SENU</v>
          </cell>
        </row>
        <row r="121">
          <cell r="F121" t="str">
            <v>SIKUANI</v>
          </cell>
        </row>
        <row r="122">
          <cell r="F122" t="str">
            <v>SIONA</v>
          </cell>
        </row>
        <row r="123">
          <cell r="F123" t="str">
            <v>SIONA,_OTRAS</v>
          </cell>
        </row>
        <row r="124">
          <cell r="F124" t="str">
            <v>SIRIANO</v>
          </cell>
        </row>
        <row r="125">
          <cell r="F125" t="str">
            <v>TAIW_ANO</v>
          </cell>
        </row>
        <row r="126">
          <cell r="F126" t="str">
            <v>TANIMUCA</v>
          </cell>
        </row>
        <row r="127">
          <cell r="F127" t="str">
            <v>TARIANO</v>
          </cell>
        </row>
        <row r="128">
          <cell r="F128" t="str">
            <v>TATUYO</v>
          </cell>
        </row>
        <row r="129">
          <cell r="F129" t="str">
            <v>TICUNA</v>
          </cell>
        </row>
        <row r="130">
          <cell r="F130" t="str">
            <v>TIKUNA</v>
          </cell>
        </row>
        <row r="131">
          <cell r="F131" t="str">
            <v>TOTORO</v>
          </cell>
        </row>
        <row r="132">
          <cell r="F132" t="str">
            <v>TUCANO</v>
          </cell>
        </row>
        <row r="133">
          <cell r="F133" t="str">
            <v>TUCANO_Y_OTRAS</v>
          </cell>
        </row>
        <row r="134">
          <cell r="F134" t="str">
            <v>TUCANO,DESANO</v>
          </cell>
        </row>
        <row r="135">
          <cell r="F135" t="str">
            <v>TULE_(KUNA)</v>
          </cell>
        </row>
        <row r="136">
          <cell r="F136" t="str">
            <v>TUYUKA</v>
          </cell>
        </row>
        <row r="137">
          <cell r="F137" t="str">
            <v>UITOTO</v>
          </cell>
        </row>
        <row r="138">
          <cell r="F138" t="str">
            <v>U'W_A</v>
          </cell>
        </row>
        <row r="139">
          <cell r="F139" t="str">
            <v>WANANO</v>
          </cell>
        </row>
        <row r="140">
          <cell r="F140" t="str">
            <v>WAUNAN</v>
          </cell>
        </row>
        <row r="141">
          <cell r="F141" t="str">
            <v>WAYUU</v>
          </cell>
        </row>
        <row r="142">
          <cell r="F142" t="str">
            <v>WIWA</v>
          </cell>
        </row>
        <row r="143">
          <cell r="F143" t="str">
            <v>WOUNAAN</v>
          </cell>
        </row>
        <row r="144">
          <cell r="F144" t="str">
            <v>YAGUA</v>
          </cell>
        </row>
        <row r="145">
          <cell r="F145" t="str">
            <v>YANACONA</v>
          </cell>
        </row>
        <row r="146">
          <cell r="F146" t="str">
            <v>YAUNA</v>
          </cell>
        </row>
        <row r="147">
          <cell r="F147" t="str">
            <v>YU_KO</v>
          </cell>
        </row>
        <row r="148">
          <cell r="F148" t="str">
            <v>YUCUNA</v>
          </cell>
        </row>
        <row r="149">
          <cell r="F149" t="str">
            <v>YURUTI</v>
          </cell>
        </row>
        <row r="150">
          <cell r="F150" t="str">
            <v>OTRO</v>
          </cell>
        </row>
        <row r="1244">
          <cell r="A1244" t="str">
            <v>ADALBERTO MENCO</v>
          </cell>
        </row>
        <row r="1245">
          <cell r="A1245" t="str">
            <v>ALBENIS ISABEL GOMEZ ARRIETA</v>
          </cell>
        </row>
        <row r="1246">
          <cell r="A1246" t="str">
            <v>ALBERTO CUARAN CHACON</v>
          </cell>
        </row>
        <row r="1247">
          <cell r="A1247" t="str">
            <v>ALFREDO ENRIQUE PALENCIA MOLINA</v>
          </cell>
        </row>
        <row r="1248">
          <cell r="A1248" t="str">
            <v>ALVARO YOVANI ESCOBAR QUINTERO</v>
          </cell>
        </row>
        <row r="1249">
          <cell r="A1249" t="str">
            <v>ANA MARIA ESPITIA ARTEAGA</v>
          </cell>
        </row>
        <row r="1250">
          <cell r="A1250" t="str">
            <v>ANA MARIA ESPITIA ARTEAGA</v>
          </cell>
        </row>
        <row r="1251">
          <cell r="A1251" t="str">
            <v>ANDREA SIERRA AVELLANEDA</v>
          </cell>
        </row>
        <row r="1252">
          <cell r="A1252" t="str">
            <v>ANDRES ALBERTO PABA ALVAREZ</v>
          </cell>
        </row>
        <row r="1253">
          <cell r="A1253" t="str">
            <v>ANDRES ENRIQUE PAEZ TARAZONA</v>
          </cell>
        </row>
        <row r="1254">
          <cell r="A1254" t="str">
            <v>ANGELA MARIA HERNANDEZ</v>
          </cell>
        </row>
        <row r="1255">
          <cell r="A1255" t="str">
            <v>ANGELA MARIA MECIAS VILLOTA</v>
          </cell>
        </row>
        <row r="1256">
          <cell r="A1256" t="str">
            <v>ARTURO NICOLAS ZEA SOLANO</v>
          </cell>
        </row>
        <row r="1257">
          <cell r="A1257" t="str">
            <v>BETTY EUGENIA MORENO MORENO</v>
          </cell>
        </row>
        <row r="1258">
          <cell r="A1258" t="str">
            <v>BRENDA ZUÑIGA GARCIA</v>
          </cell>
        </row>
        <row r="1259">
          <cell r="A1259" t="str">
            <v>CAMILO ANDRES CARMONA</v>
          </cell>
        </row>
        <row r="1260">
          <cell r="A1260" t="str">
            <v>CARLOS ADOLFO BARRIOS ARROYO</v>
          </cell>
        </row>
        <row r="1261">
          <cell r="A1261" t="str">
            <v>CARLOS ANDRES BUENAÑO MURILLO</v>
          </cell>
        </row>
        <row r="1262">
          <cell r="A1262" t="str">
            <v>CARLOS ARIEL ROJAS HURTADO</v>
          </cell>
        </row>
        <row r="1263">
          <cell r="A1263" t="str">
            <v>CARLOS ARTURO HERNANDEZ RHENALS</v>
          </cell>
        </row>
        <row r="1264">
          <cell r="A1264" t="str">
            <v>CARLOS IVAN RUBIO</v>
          </cell>
        </row>
        <row r="1265">
          <cell r="A1265" t="str">
            <v>CARLOS OSCAR FIGUEROA SOLARTE</v>
          </cell>
        </row>
        <row r="1266">
          <cell r="A1266" t="str">
            <v>CARMEN PATRICIA VALDERRRA</v>
          </cell>
        </row>
        <row r="1267">
          <cell r="A1267" t="str">
            <v>CAROL GINETTH SANCHEZ DIAZ</v>
          </cell>
        </row>
        <row r="1268">
          <cell r="A1268" t="str">
            <v>CESAR AUGUSTO ROJAS MONTEALEGRE</v>
          </cell>
        </row>
        <row r="1269">
          <cell r="A1269" t="str">
            <v>DAN HARRY SANCHEZ COBO</v>
          </cell>
        </row>
        <row r="1270">
          <cell r="A1270" t="str">
            <v>DARIO ECHEVERRY SERRANO</v>
          </cell>
        </row>
        <row r="1271">
          <cell r="A1271" t="str">
            <v>DEIBY ALEXANDER FLOREZ SANTILLAN</v>
          </cell>
        </row>
        <row r="1272">
          <cell r="A1272" t="str">
            <v>DIANA MARCELA BARBOSA MALDONADO</v>
          </cell>
        </row>
        <row r="1273">
          <cell r="A1273" t="str">
            <v>DIANA MENDIETA</v>
          </cell>
        </row>
        <row r="1274">
          <cell r="A1274" t="str">
            <v>DONALDO JOSE ARDILA ARROYO</v>
          </cell>
        </row>
        <row r="1275">
          <cell r="A1275" t="str">
            <v>EDGAR JOHANY SILVA NORIEGA</v>
          </cell>
        </row>
        <row r="1276">
          <cell r="A1276" t="str">
            <v>EDISON JAVIER AREVALO MEDINA</v>
          </cell>
        </row>
        <row r="1277">
          <cell r="A1277" t="str">
            <v>ELIZABETH ESCOBAR</v>
          </cell>
        </row>
        <row r="1278">
          <cell r="A1278" t="str">
            <v>FABIAN EDUARDO GUTIERREZ ORTIZ</v>
          </cell>
        </row>
        <row r="1279">
          <cell r="A1279" t="str">
            <v>FERNEY PORTILLA HURTADO</v>
          </cell>
        </row>
        <row r="1280">
          <cell r="A1280" t="str">
            <v>FRACCEDI OCHOA</v>
          </cell>
        </row>
        <row r="1281">
          <cell r="A1281" t="str">
            <v>FRANCISCO JAVIER PATIÑO MORA</v>
          </cell>
        </row>
        <row r="1282">
          <cell r="A1282" t="str">
            <v>FRANCISCO RAMIREZ</v>
          </cell>
        </row>
        <row r="1283">
          <cell r="A1283" t="str">
            <v>GELLER NELSON VIDAL BURBANO</v>
          </cell>
        </row>
        <row r="1284">
          <cell r="A1284" t="str">
            <v>GUSTAVO ANTONIO ROJAS ORTIZ</v>
          </cell>
        </row>
        <row r="1285">
          <cell r="A1285" t="str">
            <v>GUSTAVO BENJUMEA DAZA</v>
          </cell>
        </row>
        <row r="1286">
          <cell r="A1286" t="str">
            <v>IDALIS PINTO</v>
          </cell>
        </row>
        <row r="1287">
          <cell r="A1287" t="str">
            <v>IVETH LORENA FRANCO GOMEZ</v>
          </cell>
        </row>
        <row r="1288">
          <cell r="A1288" t="str">
            <v>JACOB SEGUNDO GUTIERREZ</v>
          </cell>
        </row>
        <row r="1289">
          <cell r="A1289" t="str">
            <v>JAVIER ALEXANDER CASTAÑO MORENO</v>
          </cell>
        </row>
        <row r="1290">
          <cell r="A1290" t="str">
            <v>JENNY AMPARO VARGAS LOPEZ</v>
          </cell>
        </row>
        <row r="1291">
          <cell r="A1291" t="str">
            <v>JORGE ARTURO VASQUEZ PINTO</v>
          </cell>
        </row>
        <row r="1292">
          <cell r="A1292" t="str">
            <v>JORGE MARIO ALZATE MALDONADO</v>
          </cell>
        </row>
        <row r="1293">
          <cell r="A1293" t="str">
            <v>JOSE FRANCISCO SARRIA PAREDES</v>
          </cell>
        </row>
        <row r="1294">
          <cell r="A1294" t="str">
            <v>JOSE MARIO REALES MARTINEZ</v>
          </cell>
        </row>
        <row r="1295">
          <cell r="A1295" t="str">
            <v>JOSEPH JAIR GRANJA FUENMAYOR</v>
          </cell>
        </row>
        <row r="1296">
          <cell r="A1296" t="str">
            <v>JUAN CARLOS CASTILLO CASTILLO</v>
          </cell>
        </row>
        <row r="1297">
          <cell r="A1297" t="str">
            <v>JUAN ENRIQUE AARON</v>
          </cell>
        </row>
        <row r="1298">
          <cell r="A1298" t="str">
            <v>JUAN PABLO DAVILA MUÑOZ</v>
          </cell>
        </row>
        <row r="1299">
          <cell r="A1299" t="str">
            <v>JUANA BAUTISTA RAMIREZ GUTIERREZ</v>
          </cell>
        </row>
        <row r="1300">
          <cell r="A1300" t="str">
            <v>LEYDERMAN GONZALEZ</v>
          </cell>
        </row>
        <row r="1301">
          <cell r="A1301" t="str">
            <v>LILIANA MARCELA CASTILLO</v>
          </cell>
        </row>
        <row r="1302">
          <cell r="A1302" t="str">
            <v>LINA MARIA MARTINEZ</v>
          </cell>
        </row>
        <row r="1303">
          <cell r="A1303" t="str">
            <v>LIWVA IDALITH FORERO</v>
          </cell>
        </row>
        <row r="1304">
          <cell r="A1304" t="str">
            <v>LUIS ALFONSO APARICIO REYES</v>
          </cell>
        </row>
        <row r="1305">
          <cell r="A1305" t="str">
            <v>LUIS ARTURO FERRER</v>
          </cell>
        </row>
        <row r="1306">
          <cell r="A1306" t="str">
            <v>LUIS ERNESTO HIGUITA MORALES</v>
          </cell>
        </row>
        <row r="1307">
          <cell r="A1307" t="str">
            <v>LUIS FERNANDO ORTIZ MONTAÑO</v>
          </cell>
        </row>
        <row r="1308">
          <cell r="A1308" t="str">
            <v>LUZ MARIANA MARTINEZ SUAREZ</v>
          </cell>
        </row>
        <row r="1309">
          <cell r="A1309" t="str">
            <v>MAGDA PIEDAD MEZA DIAS</v>
          </cell>
        </row>
        <row r="1310">
          <cell r="A1310" t="str">
            <v>MANUEL DE LOS REYES PACHECO SALGADO</v>
          </cell>
        </row>
        <row r="1311">
          <cell r="A1311" t="str">
            <v>MARIA CECILIA GOMEZ GUTIERREZ</v>
          </cell>
        </row>
        <row r="1312">
          <cell r="A1312" t="str">
            <v>MARIA CLEMENCIA MARQUEZ BARRAGAN</v>
          </cell>
        </row>
        <row r="1313">
          <cell r="A1313" t="str">
            <v>MARIA CRISTINA CARREÑO SANTOYO</v>
          </cell>
        </row>
        <row r="1314">
          <cell r="A1314" t="str">
            <v>MARIA DERCYS SUAREZ</v>
          </cell>
        </row>
        <row r="1315">
          <cell r="A1315" t="str">
            <v>MARIA DOLORES SANABRIA</v>
          </cell>
        </row>
        <row r="1316">
          <cell r="A1316" t="str">
            <v>MARIA MERCEDES ACOSTA CHAMORRO</v>
          </cell>
        </row>
        <row r="1317">
          <cell r="A1317" t="str">
            <v>MARIA VICTORIA RODRIGUEZ VASQUEZ</v>
          </cell>
        </row>
        <row r="1318">
          <cell r="A1318" t="str">
            <v>MARISOL VELASCO PEÑA</v>
          </cell>
        </row>
        <row r="1319">
          <cell r="A1319" t="str">
            <v>MIGUEL ORLANDO GUERRA ORTIZ</v>
          </cell>
        </row>
        <row r="1320">
          <cell r="A1320" t="str">
            <v>MONICA PAMELA NAVARRO</v>
          </cell>
        </row>
        <row r="1321">
          <cell r="A1321" t="str">
            <v>MONICA PATRICIA MENDEZ JIMENEZ</v>
          </cell>
        </row>
        <row r="1322">
          <cell r="A1322" t="str">
            <v>NELLY ELVIRA CORERA FLOREZ</v>
          </cell>
        </row>
        <row r="1323">
          <cell r="A1323" t="str">
            <v>NELLY RODRIGUEZ</v>
          </cell>
        </row>
        <row r="1324">
          <cell r="A1324" t="str">
            <v>NOBEL ALFREDO GUARIN INFANTE</v>
          </cell>
        </row>
        <row r="1325">
          <cell r="A1325" t="str">
            <v>NORA PATRICIA CEBALLOS CARDONA</v>
          </cell>
        </row>
        <row r="1326">
          <cell r="A1326" t="str">
            <v>NORMA AUDREY VERGARA ZAPATA</v>
          </cell>
        </row>
        <row r="1327">
          <cell r="A1327" t="str">
            <v>NUVIA YANETH TORRES</v>
          </cell>
        </row>
        <row r="1328">
          <cell r="A1328" t="str">
            <v>OMAR ALONSO TORO SANCHEZ</v>
          </cell>
        </row>
        <row r="1329">
          <cell r="A1329" t="str">
            <v>OMAR JULIAN CADENA ANGARITA</v>
          </cell>
        </row>
        <row r="1330">
          <cell r="A1330" t="str">
            <v>OSCAR DAVID GAVIRIA</v>
          </cell>
        </row>
        <row r="1331">
          <cell r="A1331" t="str">
            <v>OSCAR MAURICIO AGUIRRE VILLA</v>
          </cell>
        </row>
        <row r="1332">
          <cell r="A1332" t="str">
            <v>PAOLA PATRICIA PITALUA</v>
          </cell>
        </row>
        <row r="1333">
          <cell r="A1333" t="str">
            <v>PAOLO GEOVALDY SANDOVAL BURGOS</v>
          </cell>
        </row>
        <row r="1334">
          <cell r="A1334" t="str">
            <v>PATRICIA PAOLA ANAYA RIOS</v>
          </cell>
        </row>
        <row r="1335">
          <cell r="A1335" t="str">
            <v>PAULA GOMEZ</v>
          </cell>
        </row>
        <row r="1336">
          <cell r="A1336" t="str">
            <v>PAULA JULIANA TOVAR ORDOÑEZ</v>
          </cell>
        </row>
        <row r="1337">
          <cell r="A1337" t="str">
            <v>RAMON ALBERTO RODRIGUEZ ANDRADE</v>
          </cell>
        </row>
        <row r="1338">
          <cell r="A1338" t="str">
            <v>SACCHA DEL ROCIO CORDOBA MALDONA</v>
          </cell>
        </row>
        <row r="1339">
          <cell r="A1339" t="str">
            <v>SAMIR PEÑATE</v>
          </cell>
        </row>
        <row r="1340">
          <cell r="A1340" t="str">
            <v>SANDRA MILENA MORENO HERNANDEZ</v>
          </cell>
        </row>
        <row r="1341">
          <cell r="A1341" t="str">
            <v>SANDRA MILENA ZULETA</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2014-2"/>
      <sheetName val="Precios 2014-2"/>
      <sheetName val="DANE"/>
      <sheetName val="Dinamica"/>
      <sheetName val="Consolidado_2014-2"/>
      <sheetName val="Precios_2014-2"/>
    </sheetNames>
    <sheetDataSet>
      <sheetData sheetId="0">
        <row r="1048487">
          <cell r="W1048487" t="str">
            <v>ADALBERTO MENCO</v>
          </cell>
        </row>
        <row r="1048488">
          <cell r="W1048488" t="str">
            <v xml:space="preserve">ALBENIS ISABEL GOMEZ ARRIETA </v>
          </cell>
        </row>
        <row r="1048489">
          <cell r="W1048489" t="str">
            <v>ALBERTO CUARAN CHACON</v>
          </cell>
        </row>
        <row r="1048490">
          <cell r="W1048490" t="str">
            <v>ALEJANDRO IVÁN PÉREZ RODRÍGUEZ</v>
          </cell>
        </row>
        <row r="1048491">
          <cell r="W1048491" t="str">
            <v>ALFREDO ENRIQUE PALENCIA MOLINA</v>
          </cell>
        </row>
        <row r="1048492">
          <cell r="W1048492" t="str">
            <v>ALVARO YOVANI ESCOBAR QUINTERO</v>
          </cell>
        </row>
        <row r="1048493">
          <cell r="W1048493" t="str">
            <v>ANA MARIA ESPITIA ARTEAGA</v>
          </cell>
        </row>
        <row r="1048494">
          <cell r="W1048494" t="str">
            <v>ANDREA SIERRA AVELLANEDA</v>
          </cell>
        </row>
        <row r="1048495">
          <cell r="W1048495" t="str">
            <v>ANDRES ALBERTO PABA ALVAREZ</v>
          </cell>
        </row>
        <row r="1048496">
          <cell r="W1048496" t="str">
            <v>ANGELA MARIA MECIAS VILLOTA</v>
          </cell>
        </row>
        <row r="1048497">
          <cell r="W1048497" t="str">
            <v>ANGELA MARIA HERNANDEZ</v>
          </cell>
        </row>
        <row r="1048498">
          <cell r="W1048498" t="str">
            <v>ARTURO NICOLAS ZEA SOLANO</v>
          </cell>
        </row>
        <row r="1048499">
          <cell r="W1048499" t="str">
            <v>BETTY EUGENIA MORENO MORENO</v>
          </cell>
        </row>
        <row r="1048500">
          <cell r="W1048500" t="str">
            <v>CAMILO ANDRES CARMONA</v>
          </cell>
        </row>
        <row r="1048501">
          <cell r="W1048501" t="str">
            <v>CARLOS ADOLFO BARRIOS ARROYO</v>
          </cell>
        </row>
        <row r="1048502">
          <cell r="W1048502" t="str">
            <v>CARLOS ANDRES BUENAÑO MURILLO</v>
          </cell>
        </row>
        <row r="1048503">
          <cell r="W1048503" t="str">
            <v>CARLOS ARTURO HERNANDEZ RHENALS</v>
          </cell>
        </row>
        <row r="1048504">
          <cell r="W1048504" t="str">
            <v xml:space="preserve">CARLOS IVAN RUBIO </v>
          </cell>
        </row>
        <row r="1048505">
          <cell r="W1048505" t="str">
            <v>CARLOS OSCAR FIGUEROA SOLARTE</v>
          </cell>
        </row>
        <row r="1048506">
          <cell r="W1048506" t="str">
            <v>CAROL GINETTH SÁNCHEZ DÍAZ</v>
          </cell>
        </row>
        <row r="1048507">
          <cell r="W1048507" t="str">
            <v>CESAR AUGUSTO ROJAS MONTEALEGRE</v>
          </cell>
        </row>
        <row r="1048508">
          <cell r="W1048508" t="str">
            <v>DAN HARRY SANCHEZ COBO</v>
          </cell>
        </row>
        <row r="1048509">
          <cell r="W1048509" t="str">
            <v>DARIO ECHEVERRY SERRANO</v>
          </cell>
        </row>
        <row r="1048510">
          <cell r="W1048510" t="str">
            <v>DEIBY ALEXANDER FLOREZ SANTILLAN</v>
          </cell>
        </row>
        <row r="1048511">
          <cell r="W1048511" t="str">
            <v>DIANA MENDIETA</v>
          </cell>
        </row>
        <row r="1048512">
          <cell r="W1048512" t="str">
            <v>DIANA MARCELA BARBOSA MALDONADO</v>
          </cell>
        </row>
        <row r="1048513">
          <cell r="W1048513" t="str">
            <v>DONALDO JOSE ARDILA ARROYO</v>
          </cell>
        </row>
        <row r="1048514">
          <cell r="W1048514" t="str">
            <v xml:space="preserve">EDGAR JOHANY SILVA </v>
          </cell>
        </row>
        <row r="1048515">
          <cell r="W1048515" t="str">
            <v xml:space="preserve">ELIZABETH ESCOBAR </v>
          </cell>
        </row>
        <row r="1048516">
          <cell r="W1048516" t="str">
            <v>FABIÁN EDUARDO GUTIÉRREZ ORTIZ</v>
          </cell>
        </row>
        <row r="1048517">
          <cell r="W1048517" t="str">
            <v>FERNEY PORTILLA HURTADO</v>
          </cell>
        </row>
        <row r="1048518">
          <cell r="W1048518" t="str">
            <v>FRACCEDI OCHOA</v>
          </cell>
        </row>
        <row r="1048519">
          <cell r="W1048519" t="str">
            <v xml:space="preserve">FRANCISCO  RAMIREZ  </v>
          </cell>
        </row>
        <row r="1048520">
          <cell r="W1048520" t="str">
            <v>FRANCISCO JAVIER PATIÑO MORA</v>
          </cell>
        </row>
        <row r="1048521">
          <cell r="W1048521" t="str">
            <v>GUSTAVO ANTONIO ROJAS ORTIZ</v>
          </cell>
        </row>
        <row r="1048522">
          <cell r="W1048522" t="str">
            <v xml:space="preserve">IDALIS PINTO </v>
          </cell>
        </row>
        <row r="1048523">
          <cell r="W1048523" t="str">
            <v>IVETH LORENA FRANCO GÓMEZ</v>
          </cell>
        </row>
        <row r="1048524">
          <cell r="W1048524" t="str">
            <v>JAVIER ALEXANDER CASTAÑO MORENO</v>
          </cell>
        </row>
        <row r="1048525">
          <cell r="W1048525" t="str">
            <v xml:space="preserve">JENNY AMPARO VARGAS LOPEZ </v>
          </cell>
        </row>
        <row r="1048526">
          <cell r="W1048526" t="str">
            <v>JORGE ARTURO VASQUEZ PINTO</v>
          </cell>
        </row>
        <row r="1048527">
          <cell r="W1048527" t="str">
            <v>JORGE MARIO ALZATE MALDONADO</v>
          </cell>
        </row>
        <row r="1048528">
          <cell r="W1048528" t="str">
            <v>JOSE FRANCISCO SARRIA PAREDES</v>
          </cell>
        </row>
        <row r="1048529">
          <cell r="W1048529" t="str">
            <v>JOSE MARIO REALES MARTINEZ</v>
          </cell>
        </row>
        <row r="1048530">
          <cell r="W1048530" t="str">
            <v>JOSEPH JAIR GRANJA FUENMAYOR</v>
          </cell>
        </row>
        <row r="1048531">
          <cell r="W1048531" t="str">
            <v xml:space="preserve">JUAN ENRIQUE AARON </v>
          </cell>
        </row>
        <row r="1048532">
          <cell r="W1048532" t="str">
            <v>JUAN PABLO DAVILA MUÑOZ</v>
          </cell>
        </row>
        <row r="1048533">
          <cell r="W1048533" t="str">
            <v>JUANA BAUTISTA RAMIREZ GUTIERREZ</v>
          </cell>
        </row>
        <row r="1048534">
          <cell r="W1048534" t="str">
            <v>LEYDERMAN GONZALEZ</v>
          </cell>
        </row>
        <row r="1048535">
          <cell r="W1048535" t="str">
            <v>LILIANA MARCELA CASTILLO</v>
          </cell>
        </row>
        <row r="1048536">
          <cell r="W1048536" t="str">
            <v>LINA MARIA MARTINEZ</v>
          </cell>
        </row>
        <row r="1048537">
          <cell r="W1048537" t="str">
            <v>LUIS ALFONSO APARICIO REYES</v>
          </cell>
        </row>
        <row r="1048538">
          <cell r="W1048538" t="str">
            <v>LUIS ARTURO FERRER</v>
          </cell>
        </row>
        <row r="1048539">
          <cell r="W1048539" t="str">
            <v>LUIS FERNANDO ORTIZ MONTAÑO</v>
          </cell>
        </row>
        <row r="1048540">
          <cell r="W1048540" t="str">
            <v>LUZ MARIANA MARTÍNEZ SUAREZ</v>
          </cell>
        </row>
        <row r="1048541">
          <cell r="W1048541" t="str">
            <v>MAGDA PIEDAD MEZA DÍAS</v>
          </cell>
        </row>
        <row r="1048542">
          <cell r="W1048542" t="str">
            <v>MANUEL DE LOS REYES PACHECO SALGADO</v>
          </cell>
        </row>
        <row r="1048543">
          <cell r="W1048543" t="str">
            <v>MARIA CECILIA GOMEZ GUTIERREZ</v>
          </cell>
        </row>
        <row r="1048544">
          <cell r="W1048544" t="str">
            <v>MARIA CLEMENCIA MARQUEZ BARRAGAN</v>
          </cell>
        </row>
        <row r="1048545">
          <cell r="W1048545" t="str">
            <v>MARÍA CRISTINA CARREÑO SANTOYO</v>
          </cell>
        </row>
        <row r="1048546">
          <cell r="W1048546" t="str">
            <v>MARIA DOLORES SANABRIA</v>
          </cell>
        </row>
        <row r="1048547">
          <cell r="W1048547" t="str">
            <v>MARIA MERCEDES ACOSTA CHAMORRO</v>
          </cell>
        </row>
        <row r="1048548">
          <cell r="W1048548" t="str">
            <v>MARIA VICTORIA RODRIGUEZ VASQUEZ</v>
          </cell>
        </row>
        <row r="1048549">
          <cell r="W1048549" t="str">
            <v>MARISOL VELASCO PEÑA</v>
          </cell>
        </row>
        <row r="1048550">
          <cell r="W1048550" t="str">
            <v>MIGUEL ORLANDO GUERRA ORTIZ</v>
          </cell>
        </row>
        <row r="1048551">
          <cell r="W1048551" t="str">
            <v>MÓNICA PAMELA NAVARRO</v>
          </cell>
        </row>
        <row r="1048552">
          <cell r="W1048552" t="str">
            <v>MÓNICA PATRICIA MÉNDEZ JIMÉNEZ</v>
          </cell>
        </row>
        <row r="1048553">
          <cell r="W1048553" t="str">
            <v xml:space="preserve">NELLY RODRIGUEZ </v>
          </cell>
        </row>
        <row r="1048554">
          <cell r="W1048554" t="str">
            <v>NELLY ELVIRA CORERA FLOREZ</v>
          </cell>
        </row>
        <row r="1048555">
          <cell r="W1048555" t="str">
            <v>NORMA AUDREY VERGARA ZAPATA</v>
          </cell>
        </row>
        <row r="1048556">
          <cell r="W1048556" t="str">
            <v>OMAR ALONSO TORO SANCHEZ</v>
          </cell>
        </row>
        <row r="1048557">
          <cell r="W1048557" t="str">
            <v>OMAR JULIAN CADENA ANGARITA</v>
          </cell>
        </row>
        <row r="1048558">
          <cell r="W1048558" t="str">
            <v xml:space="preserve">OSCAR DAVID GAVIRIA </v>
          </cell>
        </row>
        <row r="1048559">
          <cell r="W1048559" t="str">
            <v xml:space="preserve">PAOLA PATRICIA PITALUA </v>
          </cell>
        </row>
        <row r="1048560">
          <cell r="W1048560" t="str">
            <v>PAOLO GEOVALDY SANDOVAL BURGOS</v>
          </cell>
        </row>
        <row r="1048561">
          <cell r="W1048561" t="str">
            <v>PATRICIA PAOLA ANAYA RIOS</v>
          </cell>
        </row>
        <row r="1048562">
          <cell r="W1048562" t="str">
            <v>PAULA GOMEZ</v>
          </cell>
        </row>
        <row r="1048563">
          <cell r="W1048563" t="str">
            <v>PAULA JULIANA TOVAR ORDOÑEZ</v>
          </cell>
        </row>
        <row r="1048564">
          <cell r="W1048564" t="str">
            <v>RAMON ALBERTO RODRÍGUEZ ANDRADE</v>
          </cell>
        </row>
        <row r="1048565">
          <cell r="W1048565" t="str">
            <v>SACCHA DEL ROCIO CORDOBA MALDONA</v>
          </cell>
        </row>
        <row r="1048566">
          <cell r="W1048566" t="str">
            <v xml:space="preserve">SAMIR PEÑATE </v>
          </cell>
        </row>
        <row r="1048567">
          <cell r="W1048567" t="str">
            <v>SANDRA MILENA MORENO HERNÁNDEZ</v>
          </cell>
        </row>
        <row r="1048568">
          <cell r="W1048568" t="str">
            <v>SANDRA MILENA ZULETA</v>
          </cell>
        </row>
        <row r="1048569">
          <cell r="W1048569" t="str">
            <v xml:space="preserve">SHEILA SANIN </v>
          </cell>
        </row>
        <row r="1048570">
          <cell r="W1048570" t="str">
            <v xml:space="preserve">SOLANGIE GARZON </v>
          </cell>
        </row>
        <row r="1048571">
          <cell r="W1048571" t="str">
            <v>TERESA EUGENIA PRETEL TAMAYO</v>
          </cell>
        </row>
        <row r="1048572">
          <cell r="W1048572" t="str">
            <v>URIEL HUBERTO GARCIA OTALVARO</v>
          </cell>
        </row>
        <row r="1048573">
          <cell r="W1048573" t="str">
            <v>WILLIAM ROMERO ANDRADE</v>
          </cell>
        </row>
        <row r="1048574">
          <cell r="W1048574" t="str">
            <v>WILSON ALBERTO MERA OJEDA</v>
          </cell>
        </row>
        <row r="1048575">
          <cell r="W1048575" t="str">
            <v>YOELCY CATALINA VALDERRAMA IBARGUEN</v>
          </cell>
        </row>
        <row r="1048576">
          <cell r="W1048576" t="str">
            <v>YOLANDA AMELIA RODRIGUEZ HERNANDEZ</v>
          </cell>
        </row>
      </sheetData>
      <sheetData sheetId="1"/>
      <sheetData sheetId="2"/>
      <sheetData sheetId="3"/>
      <sheetData sheetId="4">
        <row r="1048487">
          <cell r="W1048487" t="str">
            <v>ADALBERTO MENCO</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FORMATO_UNICO_CENSO_2019"/>
      <sheetName val="Hoja1"/>
      <sheetName val="Hoja 2"/>
    </sheetNames>
    <sheetDataSet>
      <sheetData sheetId="0" refreshError="1"/>
      <sheetData sheetId="1" refreshError="1"/>
      <sheetData sheetId="2">
        <row r="1">
          <cell r="A1" t="str">
            <v>Cédula de Ciudadanía</v>
          </cell>
          <cell r="D1" t="str">
            <v xml:space="preserve">Jefe de Hogar </v>
          </cell>
          <cell r="F1" t="str">
            <v xml:space="preserve">Hombre </v>
          </cell>
          <cell r="H1" t="str">
            <v>Femenino</v>
          </cell>
          <cell r="J1" t="str">
            <v xml:space="preserve">Afro </v>
          </cell>
          <cell r="L1" t="str">
            <v xml:space="preserve">Materiales de Construcción </v>
          </cell>
          <cell r="O1" t="str">
            <v>Intelectual/Cognitiva</v>
          </cell>
        </row>
        <row r="2">
          <cell r="A2" t="str">
            <v>Tarjeta de Identidad</v>
          </cell>
          <cell r="D2" t="str">
            <v>Hijo (a)</v>
          </cell>
          <cell r="F2" t="str">
            <v xml:space="preserve">Mujer </v>
          </cell>
          <cell r="H2" t="str">
            <v xml:space="preserve">Masculino </v>
          </cell>
          <cell r="J2" t="str">
            <v xml:space="preserve">Indigena </v>
          </cell>
          <cell r="L2" t="str">
            <v xml:space="preserve">Dotación Mobiliario </v>
          </cell>
          <cell r="O2" t="str">
            <v xml:space="preserve">Fisica </v>
          </cell>
        </row>
        <row r="3">
          <cell r="A3" t="str">
            <v>Registro Civil</v>
          </cell>
          <cell r="D3" t="str">
            <v>Esposo (a)</v>
          </cell>
          <cell r="F3" t="str">
            <v>Intersexual</v>
          </cell>
          <cell r="H3" t="str">
            <v>Transgenero</v>
          </cell>
          <cell r="J3" t="str">
            <v xml:space="preserve">Palenquero </v>
          </cell>
          <cell r="O3" t="str">
            <v xml:space="preserve">Mental/Psicosocial </v>
          </cell>
        </row>
        <row r="4">
          <cell r="A4" t="str">
            <v>Pasaporte</v>
          </cell>
          <cell r="D4" t="str">
            <v>Padre - Madre</v>
          </cell>
          <cell r="F4" t="str">
            <v xml:space="preserve">Sin Información </v>
          </cell>
          <cell r="H4" t="str">
            <v xml:space="preserve">Sin Información </v>
          </cell>
          <cell r="J4" t="str">
            <v xml:space="preserve">Raizal </v>
          </cell>
          <cell r="O4" t="str">
            <v xml:space="preserve">Multiple </v>
          </cell>
        </row>
        <row r="5">
          <cell r="A5" t="str">
            <v>Cédula de Extranjería</v>
          </cell>
          <cell r="D5" t="str">
            <v>Hermano (a)</v>
          </cell>
          <cell r="J5" t="str">
            <v xml:space="preserve">Gitano </v>
          </cell>
          <cell r="O5" t="str">
            <v xml:space="preserve">Sensorial </v>
          </cell>
        </row>
        <row r="6">
          <cell r="D6" t="str">
            <v xml:space="preserve">Tutor </v>
          </cell>
          <cell r="J6" t="str">
            <v xml:space="preserve">Otros </v>
          </cell>
          <cell r="O6" t="str">
            <v xml:space="preserve">No sabe no responde </v>
          </cell>
        </row>
        <row r="7">
          <cell r="D7" t="str">
            <v>Otros Parientes</v>
          </cell>
          <cell r="J7" t="str">
            <v xml:space="preserve">Ninguno </v>
          </cell>
        </row>
        <row r="8">
          <cell r="D8" t="str">
            <v xml:space="preserve">Ninguno </v>
          </cell>
        </row>
      </sheetData>
      <sheetData sheetId="3">
        <row r="2">
          <cell r="A2" t="str">
            <v>ANTIOQUIA</v>
          </cell>
          <cell r="C2" t="str">
            <v>ANTIOQUIA</v>
          </cell>
        </row>
        <row r="3">
          <cell r="A3" t="str">
            <v>ATLÁNTICO</v>
          </cell>
          <cell r="C3" t="str">
            <v>ATLANTICO</v>
          </cell>
        </row>
        <row r="4">
          <cell r="A4" t="str">
            <v>BOLÍVAR</v>
          </cell>
          <cell r="C4" t="str">
            <v>BOGOTA</v>
          </cell>
        </row>
        <row r="5">
          <cell r="A5" t="str">
            <v>CAQUETÁ Y HUILA</v>
          </cell>
          <cell r="C5" t="str">
            <v>BOLIVAR</v>
          </cell>
        </row>
        <row r="6">
          <cell r="A6" t="str">
            <v>CAUCA</v>
          </cell>
          <cell r="C6" t="str">
            <v>BOYACA</v>
          </cell>
        </row>
        <row r="7">
          <cell r="A7" t="str">
            <v>CENTRO</v>
          </cell>
          <cell r="C7" t="str">
            <v>CALDAS</v>
          </cell>
        </row>
        <row r="8">
          <cell r="A8" t="str">
            <v>CESAR Y GUAJIRA</v>
          </cell>
          <cell r="C8" t="str">
            <v>CAQUETA</v>
          </cell>
        </row>
        <row r="9">
          <cell r="A9" t="str">
            <v>CHOCÓ</v>
          </cell>
          <cell r="C9" t="str">
            <v>CAUCA</v>
          </cell>
        </row>
        <row r="10">
          <cell r="A10" t="str">
            <v>CÓRDOBA</v>
          </cell>
          <cell r="C10" t="str">
            <v>CESAR</v>
          </cell>
        </row>
        <row r="11">
          <cell r="A11" t="str">
            <v>EJE CAFETERO</v>
          </cell>
          <cell r="C11" t="str">
            <v>CORDOBA</v>
          </cell>
        </row>
        <row r="12">
          <cell r="A12" t="str">
            <v>MAGDALENA</v>
          </cell>
          <cell r="C12" t="str">
            <v>CUNDINAMARCA</v>
          </cell>
        </row>
        <row r="13">
          <cell r="A13" t="str">
            <v>MAGDALENA MEDIO</v>
          </cell>
          <cell r="C13" t="str">
            <v>CHOCO</v>
          </cell>
        </row>
        <row r="14">
          <cell r="A14" t="str">
            <v>META Y LLANOS ORIENTALES</v>
          </cell>
          <cell r="C14" t="str">
            <v>HUILA</v>
          </cell>
        </row>
        <row r="15">
          <cell r="A15" t="str">
            <v>NARIÑO</v>
          </cell>
          <cell r="C15" t="str">
            <v>LA_GUAJIRA</v>
          </cell>
        </row>
        <row r="16">
          <cell r="A16" t="str">
            <v>NORTE DE SANTANDER Y ARAUCA</v>
          </cell>
          <cell r="C16" t="str">
            <v>MAGDALENA</v>
          </cell>
        </row>
        <row r="17">
          <cell r="A17" t="str">
            <v>PUTUMAYO</v>
          </cell>
          <cell r="C17" t="str">
            <v>META</v>
          </cell>
        </row>
        <row r="18">
          <cell r="A18" t="str">
            <v>SANTANDER</v>
          </cell>
          <cell r="C18" t="str">
            <v>NARINO</v>
          </cell>
        </row>
        <row r="19">
          <cell r="A19" t="str">
            <v>SUCRE</v>
          </cell>
          <cell r="C19" t="str">
            <v>NORTE_DE_SANTANDER</v>
          </cell>
        </row>
        <row r="20">
          <cell r="A20" t="str">
            <v>URABÁ</v>
          </cell>
          <cell r="C20" t="str">
            <v>QUINDIO</v>
          </cell>
        </row>
        <row r="21">
          <cell r="A21" t="str">
            <v>VALLE</v>
          </cell>
          <cell r="C21" t="str">
            <v>RISARALDA</v>
          </cell>
        </row>
        <row r="22">
          <cell r="C22" t="str">
            <v>SANTANDER</v>
          </cell>
        </row>
        <row r="23">
          <cell r="C23" t="str">
            <v>SUCRE</v>
          </cell>
        </row>
        <row r="24">
          <cell r="C24" t="str">
            <v>TOLIMA</v>
          </cell>
        </row>
        <row r="25">
          <cell r="C25" t="str">
            <v>VALLE_DEL_CAUCA</v>
          </cell>
        </row>
        <row r="26">
          <cell r="C26" t="str">
            <v>ARAUCA</v>
          </cell>
        </row>
        <row r="27">
          <cell r="C27" t="str">
            <v>CASANARE</v>
          </cell>
        </row>
        <row r="28">
          <cell r="C28" t="str">
            <v>PUTUMAYO</v>
          </cell>
        </row>
        <row r="29">
          <cell r="C29" t="str">
            <v>SAN_ANDRES</v>
          </cell>
        </row>
        <row r="30">
          <cell r="C30" t="str">
            <v>AMAZONAS</v>
          </cell>
        </row>
        <row r="31">
          <cell r="C31" t="str">
            <v>GUAINIA</v>
          </cell>
        </row>
        <row r="32">
          <cell r="C32" t="str">
            <v>GUAVIARE</v>
          </cell>
        </row>
        <row r="33">
          <cell r="C33" t="str">
            <v>VAUPES</v>
          </cell>
        </row>
        <row r="34">
          <cell r="C34" t="str">
            <v>VICHADA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_UNICO_CENSO_2019"/>
      <sheetName val="LISTAS"/>
      <sheetName val="Control de cambios"/>
      <sheetName val="Hoja1"/>
    </sheetNames>
    <sheetDataSet>
      <sheetData sheetId="0" refreshError="1"/>
      <sheetData sheetId="1">
        <row r="2">
          <cell r="A2" t="str">
            <v>CEDULA_DE_CIUDADANIA</v>
          </cell>
          <cell r="B2" t="str">
            <v>JEFE DE HOGAR</v>
          </cell>
          <cell r="F2" t="str">
            <v>INTELECTUAL/COGNITIVA</v>
          </cell>
        </row>
        <row r="3">
          <cell r="A3" t="str">
            <v>TARJETA_DE_IDENTIDAD</v>
          </cell>
          <cell r="B3" t="str">
            <v>HIJO(A)</v>
          </cell>
          <cell r="F3" t="str">
            <v>FISICA</v>
          </cell>
        </row>
        <row r="4">
          <cell r="A4" t="str">
            <v>REGISTRO_CIVIL</v>
          </cell>
          <cell r="B4" t="str">
            <v>ESPOSO(A)</v>
          </cell>
          <cell r="F4" t="str">
            <v>MENTAL/PSICOSOCIAL</v>
          </cell>
        </row>
        <row r="5">
          <cell r="A5" t="str">
            <v>NUIP</v>
          </cell>
          <cell r="B5" t="str">
            <v>PADRE-MADRE</v>
          </cell>
          <cell r="F5" t="str">
            <v>MULTIPLE</v>
          </cell>
        </row>
        <row r="6">
          <cell r="A6" t="str">
            <v>CEDULA_DE_EXTRANJERIA</v>
          </cell>
          <cell r="B6" t="str">
            <v>HERMANO(A)</v>
          </cell>
          <cell r="F6" t="str">
            <v>SENSORIAL</v>
          </cell>
        </row>
        <row r="7">
          <cell r="A7" t="str">
            <v>INDOCUMENTADO</v>
          </cell>
          <cell r="B7" t="str">
            <v>TUTOR</v>
          </cell>
          <cell r="F7" t="str">
            <v>NO SABE NO RESPONDE</v>
          </cell>
        </row>
        <row r="8">
          <cell r="B8" t="str">
            <v>OTROS PARIENTES</v>
          </cell>
        </row>
        <row r="9">
          <cell r="B9" t="str">
            <v>NINGUNO</v>
          </cell>
        </row>
      </sheetData>
      <sheetData sheetId="2" refreshError="1"/>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de cambios"/>
      <sheetName val="FORMATO_UNICO_CENSO_2019"/>
      <sheetName val="LISTAS"/>
      <sheetName val="Hoja1"/>
      <sheetName val="Hoja2"/>
    </sheetNames>
    <sheetDataSet>
      <sheetData sheetId="0" refreshError="1"/>
      <sheetData sheetId="1" refreshError="1"/>
      <sheetData sheetId="2">
        <row r="2">
          <cell r="B2" t="str">
            <v>JEFE DE HOGAR</v>
          </cell>
          <cell r="C2" t="str">
            <v>HOMBRE</v>
          </cell>
          <cell r="D2" t="str">
            <v>FEMENINO</v>
          </cell>
          <cell r="E2" t="str">
            <v>AFROS</v>
          </cell>
          <cell r="F2" t="str">
            <v>INTELECTUAL/COGNITIVA</v>
          </cell>
        </row>
        <row r="3">
          <cell r="B3" t="str">
            <v>HIJO(A)</v>
          </cell>
          <cell r="C3" t="str">
            <v>MUJER</v>
          </cell>
          <cell r="D3" t="str">
            <v>MASCULINO</v>
          </cell>
          <cell r="E3" t="str">
            <v>INDIGENAS</v>
          </cell>
          <cell r="F3" t="str">
            <v>FISICA</v>
          </cell>
        </row>
        <row r="4">
          <cell r="B4" t="str">
            <v>ESPOSO(A)</v>
          </cell>
          <cell r="C4" t="str">
            <v>INTERSEXUAL</v>
          </cell>
          <cell r="D4" t="str">
            <v>TRANSGENERO</v>
          </cell>
          <cell r="E4" t="str">
            <v>GITANO</v>
          </cell>
          <cell r="F4" t="str">
            <v>MENTAL/PSICOSOCIAL</v>
          </cell>
        </row>
        <row r="5">
          <cell r="B5" t="str">
            <v>PADRE-MADRE</v>
          </cell>
          <cell r="C5" t="str">
            <v>SIN INFORMACION</v>
          </cell>
          <cell r="D5" t="str">
            <v>SIN INFORMACION</v>
          </cell>
          <cell r="E5" t="str">
            <v>PALENQUERO</v>
          </cell>
          <cell r="F5" t="str">
            <v>MULTIPLE</v>
          </cell>
        </row>
        <row r="6">
          <cell r="B6" t="str">
            <v>HERMANO(A)</v>
          </cell>
          <cell r="E6" t="str">
            <v>RAIZAL</v>
          </cell>
          <cell r="F6" t="str">
            <v>SENSORIAL</v>
          </cell>
        </row>
        <row r="7">
          <cell r="B7" t="str">
            <v>TUTOR</v>
          </cell>
          <cell r="E7" t="str">
            <v>NINGUNO</v>
          </cell>
          <cell r="F7" t="str">
            <v>NO SABE NO RESPONDE</v>
          </cell>
        </row>
        <row r="8">
          <cell r="B8" t="str">
            <v>OTROS PARIENTES</v>
          </cell>
          <cell r="E8" t="str">
            <v>OTROS</v>
          </cell>
        </row>
        <row r="9">
          <cell r="B9" t="str">
            <v>NINGUNO</v>
          </cell>
        </row>
      </sheetData>
      <sheetData sheetId="3">
        <row r="2">
          <cell r="A2" t="str">
            <v>ANTIOQUIA</v>
          </cell>
          <cell r="C2" t="str">
            <v>ANTIOQUIA</v>
          </cell>
        </row>
        <row r="3">
          <cell r="A3" t="str">
            <v>ATLÁNTICO</v>
          </cell>
          <cell r="C3" t="str">
            <v>ATLANTICO</v>
          </cell>
        </row>
        <row r="4">
          <cell r="A4" t="str">
            <v>BOLÍVAR</v>
          </cell>
          <cell r="C4" t="str">
            <v>BOGOTA</v>
          </cell>
        </row>
        <row r="5">
          <cell r="A5" t="str">
            <v>CAQUETÁ Y HUILA</v>
          </cell>
          <cell r="C5" t="str">
            <v>BOLIVAR</v>
          </cell>
        </row>
        <row r="6">
          <cell r="A6" t="str">
            <v>CAUCA</v>
          </cell>
          <cell r="C6" t="str">
            <v>BOYACA</v>
          </cell>
        </row>
        <row r="7">
          <cell r="A7" t="str">
            <v>CENTRO</v>
          </cell>
          <cell r="C7" t="str">
            <v>CALDAS</v>
          </cell>
        </row>
        <row r="8">
          <cell r="A8" t="str">
            <v>CESAR Y GUAJIRA</v>
          </cell>
          <cell r="C8" t="str">
            <v>CAQUETA</v>
          </cell>
        </row>
        <row r="9">
          <cell r="A9" t="str">
            <v>CHOCÓ</v>
          </cell>
          <cell r="C9" t="str">
            <v>CAUCA</v>
          </cell>
        </row>
        <row r="10">
          <cell r="A10" t="str">
            <v>CÓRDOBA</v>
          </cell>
          <cell r="C10" t="str">
            <v>CESAR</v>
          </cell>
        </row>
        <row r="11">
          <cell r="A11" t="str">
            <v>EJE CAFETERO</v>
          </cell>
          <cell r="C11" t="str">
            <v>CORDOBA</v>
          </cell>
        </row>
        <row r="12">
          <cell r="A12" t="str">
            <v>MAGDALENA</v>
          </cell>
          <cell r="C12" t="str">
            <v>CUNDINAMARCA</v>
          </cell>
        </row>
        <row r="13">
          <cell r="A13" t="str">
            <v>MAGDALENA MEDIO</v>
          </cell>
          <cell r="C13" t="str">
            <v>CHOCO</v>
          </cell>
        </row>
        <row r="14">
          <cell r="A14" t="str">
            <v>META Y LLANOS ORIENTALES</v>
          </cell>
          <cell r="C14" t="str">
            <v>HUILA</v>
          </cell>
        </row>
        <row r="15">
          <cell r="A15" t="str">
            <v>NARIÑO</v>
          </cell>
          <cell r="C15" t="str">
            <v>LA_GUAJIRA</v>
          </cell>
        </row>
        <row r="16">
          <cell r="A16" t="str">
            <v>NORTE DE SANTANDER Y ARAUCA</v>
          </cell>
          <cell r="C16" t="str">
            <v>MAGDALENA</v>
          </cell>
        </row>
        <row r="17">
          <cell r="A17" t="str">
            <v>PUTUMAYO</v>
          </cell>
          <cell r="C17" t="str">
            <v>META</v>
          </cell>
        </row>
        <row r="18">
          <cell r="A18" t="str">
            <v>SANTANDER</v>
          </cell>
          <cell r="C18" t="str">
            <v>NARINO</v>
          </cell>
        </row>
        <row r="19">
          <cell r="A19" t="str">
            <v>SUCRE</v>
          </cell>
          <cell r="C19" t="str">
            <v>NORTE_DE_SANTANDER</v>
          </cell>
        </row>
        <row r="20">
          <cell r="A20" t="str">
            <v>URABÁ</v>
          </cell>
          <cell r="C20" t="str">
            <v>QUINDIO</v>
          </cell>
        </row>
        <row r="21">
          <cell r="A21" t="str">
            <v>VALLE</v>
          </cell>
          <cell r="C21" t="str">
            <v>RISARALDA</v>
          </cell>
        </row>
        <row r="22">
          <cell r="C22" t="str">
            <v>SANTANDER</v>
          </cell>
        </row>
        <row r="23">
          <cell r="C23" t="str">
            <v>SUCRE</v>
          </cell>
        </row>
        <row r="24">
          <cell r="C24" t="str">
            <v>TOLIMA</v>
          </cell>
        </row>
        <row r="25">
          <cell r="C25" t="str">
            <v>VALLE_DEL_CAUCA</v>
          </cell>
        </row>
        <row r="26">
          <cell r="C26" t="str">
            <v>ARAUCA</v>
          </cell>
        </row>
        <row r="27">
          <cell r="C27" t="str">
            <v>CASANARE</v>
          </cell>
        </row>
        <row r="28">
          <cell r="C28" t="str">
            <v>PUTUMAYO</v>
          </cell>
        </row>
        <row r="29">
          <cell r="C29" t="str">
            <v>SAN_ANDRES</v>
          </cell>
        </row>
        <row r="30">
          <cell r="C30" t="str">
            <v>AMAZONAS</v>
          </cell>
        </row>
        <row r="31">
          <cell r="C31" t="str">
            <v>GUAINIA</v>
          </cell>
        </row>
        <row r="32">
          <cell r="C32" t="str">
            <v>GUAVIARE</v>
          </cell>
        </row>
        <row r="33">
          <cell r="C33" t="str">
            <v>VAUPES</v>
          </cell>
        </row>
        <row r="34">
          <cell r="C34" t="str">
            <v>VICHADA</v>
          </cell>
        </row>
      </sheetData>
      <sheetData sheetId="4">
        <row r="1">
          <cell r="A1" t="str">
            <v>Cédula de Ciudadanía</v>
          </cell>
          <cell r="L1" t="str">
            <v xml:space="preserve">Materiales de Construcción </v>
          </cell>
          <cell r="Q1" t="str">
            <v xml:space="preserve">Reparación Colectiva </v>
          </cell>
        </row>
        <row r="2">
          <cell r="A2" t="str">
            <v>Tarjeta de Identidad</v>
          </cell>
          <cell r="L2" t="str">
            <v xml:space="preserve">Dotación Mobiliario </v>
          </cell>
          <cell r="Q2" t="str">
            <v xml:space="preserve">Retornos y Reubicaciones </v>
          </cell>
        </row>
        <row r="3">
          <cell r="A3" t="str">
            <v>Registro Civil</v>
          </cell>
          <cell r="Q3" t="str">
            <v xml:space="preserve">Prevención y Atención de Emergencias </v>
          </cell>
        </row>
        <row r="4">
          <cell r="A4" t="str">
            <v>Pasaporte</v>
          </cell>
          <cell r="Q4" t="str">
            <v xml:space="preserve">Dirección de Asuntos Etnicos </v>
          </cell>
        </row>
        <row r="5">
          <cell r="A5" t="str">
            <v>Cédula de Extranjería</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T144"/>
  <sheetViews>
    <sheetView showGridLines="0" tabSelected="1" view="pageBreakPreview" topLeftCell="C1" zoomScale="140" zoomScaleNormal="75" zoomScaleSheetLayoutView="140" workbookViewId="0">
      <selection activeCell="AL5" sqref="AL5:AS5"/>
    </sheetView>
  </sheetViews>
  <sheetFormatPr baseColWidth="10" defaultColWidth="2.7109375" defaultRowHeight="11.25" x14ac:dyDescent="0.2"/>
  <cols>
    <col min="1" max="1" width="2.7109375" style="117"/>
    <col min="2" max="20" width="3.28515625" style="117" customWidth="1"/>
    <col min="21" max="21" width="3.42578125" style="117" customWidth="1"/>
    <col min="22" max="24" width="0.42578125" style="117" customWidth="1"/>
    <col min="25" max="35" width="3.28515625" style="117" customWidth="1"/>
    <col min="36" max="36" width="4" style="117" customWidth="1"/>
    <col min="37" max="43" width="3.140625" style="117" customWidth="1"/>
    <col min="44" max="45" width="3.28515625" style="117" customWidth="1"/>
    <col min="46" max="46" width="2.7109375" style="117"/>
    <col min="47" max="47" width="21.7109375" style="117" customWidth="1"/>
    <col min="48" max="16384" width="2.7109375" style="117"/>
  </cols>
  <sheetData>
    <row r="1" spans="2:45" ht="12" thickBot="1" x14ac:dyDescent="0.25"/>
    <row r="2" spans="2:45" ht="11.1" customHeight="1" x14ac:dyDescent="0.2">
      <c r="B2" s="118"/>
      <c r="C2" s="119"/>
      <c r="D2" s="119"/>
      <c r="E2" s="119"/>
      <c r="F2" s="119"/>
      <c r="G2" s="119"/>
      <c r="H2" s="119"/>
      <c r="I2" s="119"/>
      <c r="J2" s="119"/>
      <c r="K2" s="119"/>
      <c r="L2" s="120"/>
      <c r="M2" s="342" t="s">
        <v>124</v>
      </c>
      <c r="N2" s="343"/>
      <c r="O2" s="343"/>
      <c r="P2" s="343"/>
      <c r="Q2" s="343"/>
      <c r="R2" s="343"/>
      <c r="S2" s="343"/>
      <c r="T2" s="343"/>
      <c r="U2" s="343"/>
      <c r="V2" s="343"/>
      <c r="W2" s="343"/>
      <c r="X2" s="343"/>
      <c r="Y2" s="343"/>
      <c r="Z2" s="343"/>
      <c r="AA2" s="343"/>
      <c r="AB2" s="343"/>
      <c r="AC2" s="343"/>
      <c r="AD2" s="343"/>
      <c r="AE2" s="343"/>
      <c r="AF2" s="343"/>
      <c r="AG2" s="343"/>
      <c r="AH2" s="343"/>
      <c r="AI2" s="343"/>
      <c r="AJ2" s="343"/>
      <c r="AK2" s="344"/>
      <c r="AL2" s="348" t="s">
        <v>128</v>
      </c>
      <c r="AM2" s="349"/>
      <c r="AN2" s="349"/>
      <c r="AO2" s="349"/>
      <c r="AP2" s="349"/>
      <c r="AQ2" s="349"/>
      <c r="AR2" s="349"/>
      <c r="AS2" s="350"/>
    </row>
    <row r="3" spans="2:45" ht="11.1" customHeight="1" thickBot="1" x14ac:dyDescent="0.25">
      <c r="B3" s="121"/>
      <c r="C3" s="122"/>
      <c r="D3" s="123"/>
      <c r="E3" s="123"/>
      <c r="F3" s="123"/>
      <c r="G3" s="123"/>
      <c r="H3" s="123"/>
      <c r="I3" s="123"/>
      <c r="J3" s="123"/>
      <c r="K3" s="123"/>
      <c r="L3" s="124"/>
      <c r="M3" s="345"/>
      <c r="N3" s="346"/>
      <c r="O3" s="346"/>
      <c r="P3" s="346"/>
      <c r="Q3" s="346"/>
      <c r="R3" s="346"/>
      <c r="S3" s="346"/>
      <c r="T3" s="346"/>
      <c r="U3" s="346"/>
      <c r="V3" s="346"/>
      <c r="W3" s="346"/>
      <c r="X3" s="346"/>
      <c r="Y3" s="346"/>
      <c r="Z3" s="346"/>
      <c r="AA3" s="346"/>
      <c r="AB3" s="346"/>
      <c r="AC3" s="346"/>
      <c r="AD3" s="346"/>
      <c r="AE3" s="346"/>
      <c r="AF3" s="346"/>
      <c r="AG3" s="346"/>
      <c r="AH3" s="346"/>
      <c r="AI3" s="346"/>
      <c r="AJ3" s="346"/>
      <c r="AK3" s="347"/>
      <c r="AL3" s="351" t="s">
        <v>2621</v>
      </c>
      <c r="AM3" s="352"/>
      <c r="AN3" s="352"/>
      <c r="AO3" s="352"/>
      <c r="AP3" s="352"/>
      <c r="AQ3" s="352"/>
      <c r="AR3" s="352"/>
      <c r="AS3" s="353"/>
    </row>
    <row r="4" spans="2:45" ht="13.35" customHeight="1" x14ac:dyDescent="0.2">
      <c r="B4" s="121"/>
      <c r="C4" s="123"/>
      <c r="D4" s="123"/>
      <c r="E4" s="123"/>
      <c r="F4" s="123"/>
      <c r="G4" s="123"/>
      <c r="H4" s="123"/>
      <c r="I4" s="123"/>
      <c r="J4" s="123"/>
      <c r="K4" s="123"/>
      <c r="L4" s="124"/>
      <c r="M4" s="354" t="s">
        <v>125</v>
      </c>
      <c r="N4" s="355"/>
      <c r="O4" s="355"/>
      <c r="P4" s="355"/>
      <c r="Q4" s="355"/>
      <c r="R4" s="355"/>
      <c r="S4" s="355"/>
      <c r="T4" s="355"/>
      <c r="U4" s="355"/>
      <c r="V4" s="355"/>
      <c r="W4" s="355"/>
      <c r="X4" s="355"/>
      <c r="Y4" s="355"/>
      <c r="Z4" s="355"/>
      <c r="AA4" s="355"/>
      <c r="AB4" s="355"/>
      <c r="AC4" s="355"/>
      <c r="AD4" s="355"/>
      <c r="AE4" s="355"/>
      <c r="AF4" s="355"/>
      <c r="AG4" s="355"/>
      <c r="AH4" s="355"/>
      <c r="AI4" s="355"/>
      <c r="AJ4" s="355"/>
      <c r="AK4" s="356"/>
      <c r="AL4" s="351" t="s">
        <v>2622</v>
      </c>
      <c r="AM4" s="352"/>
      <c r="AN4" s="352"/>
      <c r="AO4" s="352"/>
      <c r="AP4" s="352"/>
      <c r="AQ4" s="352"/>
      <c r="AR4" s="352"/>
      <c r="AS4" s="353"/>
    </row>
    <row r="5" spans="2:45" ht="12.2" customHeight="1" thickBot="1" x14ac:dyDescent="0.25">
      <c r="B5" s="125"/>
      <c r="C5" s="126"/>
      <c r="D5" s="126"/>
      <c r="E5" s="126"/>
      <c r="F5" s="126"/>
      <c r="G5" s="126"/>
      <c r="H5" s="126"/>
      <c r="I5" s="126"/>
      <c r="J5" s="126"/>
      <c r="K5" s="126"/>
      <c r="L5" s="127"/>
      <c r="M5" s="357" t="s">
        <v>126</v>
      </c>
      <c r="N5" s="358"/>
      <c r="O5" s="358"/>
      <c r="P5" s="358"/>
      <c r="Q5" s="358"/>
      <c r="R5" s="358"/>
      <c r="S5" s="358"/>
      <c r="T5" s="358"/>
      <c r="U5" s="358"/>
      <c r="V5" s="358"/>
      <c r="W5" s="358"/>
      <c r="X5" s="358"/>
      <c r="Y5" s="358"/>
      <c r="Z5" s="358"/>
      <c r="AA5" s="358"/>
      <c r="AB5" s="358"/>
      <c r="AC5" s="358"/>
      <c r="AD5" s="358"/>
      <c r="AE5" s="358"/>
      <c r="AF5" s="358"/>
      <c r="AG5" s="358"/>
      <c r="AH5" s="358"/>
      <c r="AI5" s="358"/>
      <c r="AJ5" s="358"/>
      <c r="AK5" s="359"/>
      <c r="AL5" s="360" t="s">
        <v>127</v>
      </c>
      <c r="AM5" s="361"/>
      <c r="AN5" s="361"/>
      <c r="AO5" s="361"/>
      <c r="AP5" s="361"/>
      <c r="AQ5" s="361"/>
      <c r="AR5" s="361"/>
      <c r="AS5" s="362"/>
    </row>
    <row r="6" spans="2:45" s="193" customFormat="1" ht="12.2" customHeight="1" thickBot="1" x14ac:dyDescent="0.25">
      <c r="B6" s="121"/>
      <c r="C6" s="194"/>
      <c r="D6" s="194"/>
      <c r="E6" s="194"/>
      <c r="F6" s="194"/>
      <c r="G6" s="194"/>
      <c r="H6" s="194"/>
      <c r="I6" s="194"/>
      <c r="J6" s="194"/>
      <c r="K6" s="194"/>
      <c r="L6" s="194"/>
      <c r="M6" s="195"/>
      <c r="N6" s="195"/>
      <c r="O6" s="195"/>
      <c r="P6" s="195"/>
      <c r="Q6" s="195"/>
      <c r="R6" s="195"/>
      <c r="S6" s="195"/>
      <c r="T6" s="195"/>
      <c r="U6" s="195"/>
      <c r="V6" s="195"/>
      <c r="W6" s="195"/>
      <c r="X6" s="195"/>
      <c r="Y6" s="195"/>
      <c r="Z6" s="195"/>
      <c r="AA6" s="195"/>
      <c r="AB6" s="195"/>
      <c r="AC6" s="195"/>
      <c r="AD6" s="195"/>
      <c r="AH6" s="80" t="s">
        <v>2568</v>
      </c>
      <c r="AI6" s="81"/>
      <c r="AJ6" s="12"/>
      <c r="AK6" s="12"/>
      <c r="AL6" s="79"/>
      <c r="AM6" s="79"/>
      <c r="AN6" s="371"/>
      <c r="AO6" s="372"/>
      <c r="AP6" s="372"/>
      <c r="AQ6" s="372"/>
      <c r="AR6" s="372"/>
      <c r="AS6" s="373"/>
    </row>
    <row r="7" spans="2:45" ht="8.25" customHeight="1" x14ac:dyDescent="0.2">
      <c r="B7" s="128"/>
      <c r="C7" s="129"/>
      <c r="D7" s="130"/>
      <c r="E7" s="130"/>
      <c r="F7" s="130"/>
      <c r="G7" s="130"/>
      <c r="H7" s="130"/>
      <c r="I7" s="130"/>
      <c r="W7" s="131"/>
      <c r="AS7" s="132"/>
    </row>
    <row r="8" spans="2:45" ht="13.7" customHeight="1" x14ac:dyDescent="0.2">
      <c r="B8" s="128"/>
      <c r="C8" s="133" t="s">
        <v>9</v>
      </c>
      <c r="D8" s="134" t="s">
        <v>101</v>
      </c>
      <c r="E8" s="129"/>
      <c r="F8" s="129"/>
      <c r="G8" s="129"/>
      <c r="H8" s="129"/>
      <c r="I8" s="129"/>
      <c r="J8" s="129"/>
      <c r="K8" s="129"/>
      <c r="L8" s="129"/>
      <c r="M8" s="129"/>
      <c r="N8" s="129"/>
      <c r="O8" s="129"/>
      <c r="P8" s="129"/>
      <c r="Q8" s="129"/>
      <c r="R8" s="129"/>
      <c r="S8" s="129"/>
      <c r="T8" s="129"/>
      <c r="U8" s="129"/>
      <c r="V8" s="129"/>
      <c r="W8" s="135"/>
      <c r="X8" s="129"/>
      <c r="Y8" s="129"/>
      <c r="Z8" s="133" t="s">
        <v>10</v>
      </c>
      <c r="AA8" s="133" t="s">
        <v>2567</v>
      </c>
      <c r="AB8" s="129"/>
      <c r="AC8" s="129"/>
      <c r="AD8" s="129"/>
      <c r="AE8" s="129"/>
      <c r="AF8" s="129"/>
      <c r="AG8" s="129"/>
      <c r="AH8" s="129"/>
      <c r="AI8" s="129"/>
      <c r="AJ8" s="129"/>
      <c r="AK8" s="129"/>
      <c r="AL8" s="129"/>
      <c r="AM8" s="129"/>
      <c r="AN8" s="129"/>
      <c r="AO8" s="129"/>
      <c r="AP8" s="129"/>
      <c r="AQ8" s="129"/>
      <c r="AR8" s="129"/>
      <c r="AS8" s="132"/>
    </row>
    <row r="9" spans="2:45" ht="3.75" customHeight="1" x14ac:dyDescent="0.2">
      <c r="B9" s="128"/>
      <c r="C9" s="133"/>
      <c r="D9" s="134"/>
      <c r="E9" s="129"/>
      <c r="F9" s="129"/>
      <c r="G9" s="129"/>
      <c r="H9" s="129"/>
      <c r="I9" s="129"/>
      <c r="J9" s="129"/>
      <c r="K9" s="129"/>
      <c r="L9" s="129"/>
      <c r="M9" s="129"/>
      <c r="N9" s="129"/>
      <c r="O9" s="129"/>
      <c r="P9" s="129"/>
      <c r="Q9" s="129"/>
      <c r="R9" s="129"/>
      <c r="S9" s="129"/>
      <c r="T9" s="129"/>
      <c r="U9" s="129"/>
      <c r="V9" s="129"/>
      <c r="W9" s="135"/>
      <c r="X9" s="129"/>
      <c r="Y9" s="129"/>
      <c r="Z9" s="129"/>
      <c r="AA9" s="129"/>
      <c r="AB9" s="129"/>
      <c r="AC9" s="129"/>
      <c r="AD9" s="129"/>
      <c r="AE9" s="129"/>
      <c r="AF9" s="129"/>
      <c r="AG9" s="129"/>
      <c r="AH9" s="129"/>
      <c r="AI9" s="129"/>
      <c r="AJ9" s="129"/>
      <c r="AK9" s="129"/>
      <c r="AL9" s="129"/>
      <c r="AM9" s="129"/>
      <c r="AN9" s="129"/>
      <c r="AO9" s="129"/>
      <c r="AP9" s="129"/>
      <c r="AQ9" s="129"/>
      <c r="AR9" s="129"/>
      <c r="AS9" s="132"/>
    </row>
    <row r="10" spans="2:45" ht="15" customHeight="1" x14ac:dyDescent="0.2">
      <c r="B10" s="128"/>
      <c r="C10" s="129" t="s">
        <v>3</v>
      </c>
      <c r="D10" s="129" t="s">
        <v>102</v>
      </c>
      <c r="E10" s="129"/>
      <c r="F10" s="129"/>
      <c r="G10" s="129"/>
      <c r="J10" s="129"/>
      <c r="K10" s="136"/>
      <c r="L10" s="137"/>
      <c r="M10" s="129" t="s">
        <v>5</v>
      </c>
      <c r="N10" s="129" t="s">
        <v>98</v>
      </c>
      <c r="O10" s="129"/>
      <c r="P10" s="129"/>
      <c r="Q10" s="129"/>
      <c r="R10" s="136"/>
      <c r="T10" s="138"/>
      <c r="U10" s="129"/>
      <c r="V10" s="129"/>
      <c r="W10" s="135"/>
      <c r="X10" s="129"/>
      <c r="Z10" s="129" t="s">
        <v>3</v>
      </c>
      <c r="AA10" s="129" t="s">
        <v>51</v>
      </c>
      <c r="AB10" s="129"/>
      <c r="AC10" s="129"/>
      <c r="AD10" s="129"/>
      <c r="AE10" s="129"/>
      <c r="AF10" s="129"/>
      <c r="AG10" s="136"/>
      <c r="AH10" s="236"/>
      <c r="AI10" s="129" t="s">
        <v>1435</v>
      </c>
      <c r="AK10" s="117" t="s">
        <v>6</v>
      </c>
      <c r="AL10" s="129" t="s">
        <v>100</v>
      </c>
      <c r="AM10" s="129"/>
      <c r="AN10" s="129"/>
      <c r="AQ10" s="136"/>
      <c r="AR10" s="236"/>
      <c r="AS10" s="132" t="s">
        <v>1435</v>
      </c>
    </row>
    <row r="11" spans="2:45" ht="15" customHeight="1" x14ac:dyDescent="0.2">
      <c r="B11" s="128"/>
      <c r="C11" s="129"/>
      <c r="D11" s="139"/>
      <c r="E11" s="129"/>
      <c r="F11" s="129"/>
      <c r="G11" s="129"/>
      <c r="J11" s="129"/>
      <c r="K11" s="129"/>
      <c r="M11" s="129"/>
      <c r="N11" s="129"/>
      <c r="O11" s="129"/>
      <c r="P11" s="129"/>
      <c r="Q11" s="129"/>
      <c r="T11" s="129"/>
      <c r="U11" s="129"/>
      <c r="V11" s="129"/>
      <c r="W11" s="135"/>
      <c r="X11" s="129"/>
      <c r="Z11" s="129" t="s">
        <v>4</v>
      </c>
      <c r="AA11" s="129" t="s">
        <v>28</v>
      </c>
      <c r="AB11" s="129"/>
      <c r="AC11" s="129"/>
      <c r="AD11" s="129"/>
      <c r="AE11" s="129"/>
      <c r="AF11" s="129"/>
      <c r="AH11" s="237"/>
      <c r="AI11" s="129" t="s">
        <v>1435</v>
      </c>
      <c r="AK11" s="117" t="s">
        <v>11</v>
      </c>
      <c r="AL11" s="129" t="s">
        <v>31</v>
      </c>
      <c r="AM11" s="129"/>
      <c r="AN11" s="129"/>
      <c r="AQ11" s="129"/>
      <c r="AR11" s="237"/>
      <c r="AS11" s="132" t="s">
        <v>1435</v>
      </c>
    </row>
    <row r="12" spans="2:45" ht="15" customHeight="1" x14ac:dyDescent="0.2">
      <c r="B12" s="128"/>
      <c r="C12" s="129" t="s">
        <v>4</v>
      </c>
      <c r="D12" s="129" t="s">
        <v>103</v>
      </c>
      <c r="E12" s="129"/>
      <c r="F12" s="129"/>
      <c r="G12" s="129"/>
      <c r="J12" s="129"/>
      <c r="K12" s="136"/>
      <c r="L12" s="137"/>
      <c r="M12" s="129"/>
      <c r="N12" s="363"/>
      <c r="O12" s="363"/>
      <c r="P12" s="363"/>
      <c r="Q12" s="363"/>
      <c r="R12" s="363"/>
      <c r="S12" s="363"/>
      <c r="T12" s="363"/>
      <c r="U12" s="129"/>
      <c r="V12" s="129"/>
      <c r="W12" s="135"/>
      <c r="X12" s="129"/>
      <c r="Z12" s="129" t="s">
        <v>5</v>
      </c>
      <c r="AA12" s="129" t="s">
        <v>99</v>
      </c>
      <c r="AB12" s="129"/>
      <c r="AC12" s="129"/>
      <c r="AD12" s="129"/>
      <c r="AE12" s="129"/>
      <c r="AF12" s="129"/>
      <c r="AG12" s="136"/>
      <c r="AH12" s="236"/>
      <c r="AI12" s="129" t="s">
        <v>1435</v>
      </c>
      <c r="AK12" s="129" t="s">
        <v>32</v>
      </c>
      <c r="AL12" s="129"/>
      <c r="AM12" s="328"/>
      <c r="AN12" s="328"/>
      <c r="AO12" s="328"/>
      <c r="AP12" s="328"/>
      <c r="AQ12" s="328"/>
      <c r="AR12" s="328"/>
      <c r="AS12" s="132"/>
    </row>
    <row r="13" spans="2:45" ht="8.25" customHeight="1" x14ac:dyDescent="0.2">
      <c r="B13" s="128"/>
      <c r="C13" s="129"/>
      <c r="D13" s="129"/>
      <c r="E13" s="129"/>
      <c r="F13" s="129"/>
      <c r="G13" s="129"/>
      <c r="H13" s="140"/>
      <c r="I13" s="140"/>
      <c r="J13" s="129"/>
      <c r="K13" s="129"/>
      <c r="M13" s="129"/>
      <c r="N13" s="129"/>
      <c r="O13" s="129"/>
      <c r="P13" s="129"/>
      <c r="Q13" s="129"/>
      <c r="R13" s="140"/>
      <c r="S13" s="140"/>
      <c r="T13" s="129"/>
      <c r="U13" s="129"/>
      <c r="V13" s="129"/>
      <c r="W13" s="135"/>
      <c r="X13" s="129"/>
      <c r="Z13" s="129"/>
      <c r="AA13" s="129"/>
      <c r="AB13" s="129"/>
      <c r="AC13" s="129"/>
      <c r="AD13" s="129"/>
      <c r="AE13" s="129"/>
      <c r="AF13" s="129"/>
      <c r="AG13" s="140"/>
      <c r="AH13" s="140"/>
      <c r="AI13" s="129"/>
      <c r="AK13" s="129"/>
      <c r="AL13" s="129"/>
      <c r="AM13" s="140"/>
      <c r="AN13" s="140"/>
      <c r="AO13" s="140"/>
      <c r="AP13" s="140"/>
      <c r="AQ13" s="140"/>
      <c r="AR13" s="140"/>
      <c r="AS13" s="132"/>
    </row>
    <row r="14" spans="2:45" ht="3.2" customHeight="1" x14ac:dyDescent="0.2">
      <c r="B14" s="128"/>
      <c r="C14" s="135"/>
      <c r="D14" s="135"/>
      <c r="E14" s="135"/>
      <c r="F14" s="135"/>
      <c r="G14" s="135"/>
      <c r="H14" s="131"/>
      <c r="I14" s="131"/>
      <c r="J14" s="135"/>
      <c r="K14" s="135"/>
      <c r="L14" s="135"/>
      <c r="M14" s="135"/>
      <c r="N14" s="135"/>
      <c r="O14" s="135"/>
      <c r="P14" s="135"/>
      <c r="Q14" s="131"/>
      <c r="R14" s="131"/>
      <c r="S14" s="135"/>
      <c r="T14" s="135"/>
      <c r="U14" s="135"/>
      <c r="V14" s="135"/>
      <c r="W14" s="135"/>
      <c r="X14" s="135"/>
      <c r="Y14" s="135"/>
      <c r="Z14" s="135"/>
      <c r="AA14" s="135"/>
      <c r="AB14" s="135"/>
      <c r="AC14" s="135"/>
      <c r="AD14" s="135"/>
      <c r="AE14" s="135"/>
      <c r="AF14" s="131"/>
      <c r="AG14" s="131"/>
      <c r="AH14" s="135"/>
      <c r="AI14" s="135"/>
      <c r="AJ14" s="135"/>
      <c r="AK14" s="135"/>
      <c r="AL14" s="135"/>
      <c r="AM14" s="135"/>
      <c r="AN14" s="135"/>
      <c r="AO14" s="135"/>
      <c r="AP14" s="135"/>
      <c r="AQ14" s="135"/>
      <c r="AR14" s="135"/>
      <c r="AS14" s="132"/>
    </row>
    <row r="15" spans="2:45" ht="8.25" customHeight="1" x14ac:dyDescent="0.2">
      <c r="B15" s="128"/>
      <c r="C15" s="129"/>
      <c r="D15" s="129"/>
      <c r="E15" s="129"/>
      <c r="F15" s="129"/>
      <c r="G15" s="129"/>
      <c r="J15" s="129"/>
      <c r="K15" s="129"/>
      <c r="L15" s="129"/>
      <c r="M15" s="129"/>
      <c r="N15" s="129"/>
      <c r="O15" s="129"/>
      <c r="P15" s="129"/>
      <c r="S15" s="129"/>
      <c r="T15" s="129"/>
      <c r="U15" s="129"/>
      <c r="V15" s="129"/>
      <c r="W15" s="135"/>
      <c r="X15" s="129"/>
      <c r="Y15" s="129"/>
      <c r="Z15" s="129"/>
      <c r="AA15" s="129"/>
      <c r="AB15" s="129"/>
      <c r="AC15" s="129"/>
      <c r="AD15" s="129"/>
      <c r="AE15" s="129"/>
      <c r="AH15" s="129"/>
      <c r="AI15" s="129"/>
      <c r="AJ15" s="129"/>
      <c r="AK15" s="129"/>
      <c r="AL15" s="129"/>
      <c r="AM15" s="129"/>
      <c r="AN15" s="129"/>
      <c r="AO15" s="129"/>
      <c r="AP15" s="129"/>
      <c r="AQ15" s="129"/>
      <c r="AR15" s="129"/>
      <c r="AS15" s="132"/>
    </row>
    <row r="16" spans="2:45" s="139" customFormat="1" ht="13.7" customHeight="1" x14ac:dyDescent="0.2">
      <c r="B16" s="128"/>
      <c r="C16" s="133" t="s">
        <v>15</v>
      </c>
      <c r="D16" s="133" t="s">
        <v>14</v>
      </c>
      <c r="E16" s="129"/>
      <c r="F16" s="129"/>
      <c r="G16" s="129"/>
      <c r="H16" s="129"/>
      <c r="I16" s="129"/>
      <c r="J16" s="129"/>
      <c r="K16" s="129"/>
      <c r="L16" s="129"/>
      <c r="M16" s="129"/>
      <c r="N16" s="129"/>
      <c r="O16" s="129"/>
      <c r="P16" s="129"/>
      <c r="Q16" s="129"/>
      <c r="R16" s="129"/>
      <c r="S16" s="129"/>
      <c r="T16" s="129"/>
      <c r="U16" s="129"/>
      <c r="V16" s="129"/>
      <c r="W16" s="135"/>
      <c r="X16" s="129"/>
      <c r="Y16" s="129"/>
      <c r="Z16" s="133" t="s">
        <v>17</v>
      </c>
      <c r="AA16" s="133" t="s">
        <v>33</v>
      </c>
      <c r="AB16" s="133"/>
      <c r="AC16" s="129"/>
      <c r="AD16" s="129"/>
      <c r="AE16" s="129"/>
      <c r="AF16" s="129"/>
      <c r="AG16" s="129"/>
      <c r="AH16" s="129"/>
      <c r="AI16" s="129"/>
      <c r="AJ16" s="129"/>
      <c r="AK16" s="129"/>
      <c r="AL16" s="129"/>
      <c r="AM16" s="129"/>
      <c r="AN16" s="129"/>
      <c r="AO16" s="117"/>
      <c r="AP16" s="129"/>
      <c r="AQ16" s="117"/>
      <c r="AR16" s="117"/>
      <c r="AS16" s="132"/>
    </row>
    <row r="17" spans="2:46" s="139" customFormat="1" ht="3.75" customHeight="1" x14ac:dyDescent="0.2">
      <c r="B17" s="128"/>
      <c r="C17" s="129"/>
      <c r="D17" s="129"/>
      <c r="E17" s="129"/>
      <c r="F17" s="129"/>
      <c r="G17" s="129"/>
      <c r="H17" s="129"/>
      <c r="I17" s="129"/>
      <c r="J17" s="129"/>
      <c r="K17" s="129"/>
      <c r="L17" s="129"/>
      <c r="M17" s="129"/>
      <c r="N17" s="129"/>
      <c r="O17" s="129"/>
      <c r="P17" s="129"/>
      <c r="Q17" s="129"/>
      <c r="R17" s="129"/>
      <c r="S17" s="129"/>
      <c r="T17" s="129"/>
      <c r="U17" s="129"/>
      <c r="V17" s="129"/>
      <c r="W17" s="135"/>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32"/>
    </row>
    <row r="18" spans="2:46" s="139" customFormat="1" ht="15" customHeight="1" x14ac:dyDescent="0.2">
      <c r="B18" s="128"/>
      <c r="C18" s="139" t="s">
        <v>3</v>
      </c>
      <c r="D18" s="235" t="s">
        <v>1437</v>
      </c>
      <c r="E18" s="129"/>
      <c r="F18" s="129"/>
      <c r="G18" s="129"/>
      <c r="H18" s="341"/>
      <c r="I18" s="341"/>
      <c r="J18" s="341"/>
      <c r="K18" s="202"/>
      <c r="L18" s="235" t="s">
        <v>8</v>
      </c>
      <c r="M18" s="202"/>
      <c r="N18" s="202"/>
      <c r="O18" s="318" t="e">
        <f>VLOOKUP(H18,Hoja2!$A$2:$D$1123,4,0)</f>
        <v>#N/A</v>
      </c>
      <c r="P18" s="318"/>
      <c r="Q18" s="318"/>
      <c r="R18" s="318"/>
      <c r="S18" s="318"/>
      <c r="T18" s="318"/>
      <c r="V18" s="129"/>
      <c r="W18" s="135"/>
      <c r="X18" s="129"/>
      <c r="Y18" s="129"/>
      <c r="Z18" s="129" t="s">
        <v>3</v>
      </c>
      <c r="AA18" s="139" t="s">
        <v>86</v>
      </c>
      <c r="AB18" s="129"/>
      <c r="AD18" s="129"/>
      <c r="AE18" s="129"/>
      <c r="AF18" s="129"/>
      <c r="AG18" s="129"/>
      <c r="AH18" s="129"/>
      <c r="AI18" s="129"/>
      <c r="AJ18" s="129"/>
      <c r="AK18" s="129"/>
      <c r="AL18" s="129"/>
      <c r="AM18" s="129"/>
      <c r="AN18" s="129"/>
      <c r="AO18" s="141"/>
      <c r="AP18" s="129"/>
      <c r="AQ18" s="140"/>
      <c r="AR18" s="140"/>
      <c r="AS18" s="132"/>
    </row>
    <row r="19" spans="2:46" s="139" customFormat="1" ht="15" customHeight="1" x14ac:dyDescent="0.2">
      <c r="B19" s="128"/>
      <c r="C19" s="139" t="s">
        <v>4</v>
      </c>
      <c r="D19" s="129" t="s">
        <v>7</v>
      </c>
      <c r="E19" s="129"/>
      <c r="F19" s="129"/>
      <c r="G19" s="129"/>
      <c r="H19" s="129"/>
      <c r="I19" s="129"/>
      <c r="J19" s="318" t="e">
        <f>VLOOKUP(H18,Hoja2!$A$2:$B$1123,2,0)</f>
        <v>#N/A</v>
      </c>
      <c r="K19" s="318"/>
      <c r="L19" s="318"/>
      <c r="M19" s="318"/>
      <c r="N19" s="318"/>
      <c r="O19" s="318"/>
      <c r="P19" s="318"/>
      <c r="Q19" s="318"/>
      <c r="R19" s="318"/>
      <c r="S19" s="318"/>
      <c r="T19" s="318"/>
      <c r="V19" s="129"/>
      <c r="W19" s="135"/>
      <c r="X19" s="129"/>
      <c r="Y19" s="129"/>
      <c r="Z19" s="319"/>
      <c r="AA19" s="320"/>
      <c r="AB19" s="320"/>
      <c r="AC19" s="320"/>
      <c r="AD19" s="320"/>
      <c r="AE19" s="320"/>
      <c r="AF19" s="320"/>
      <c r="AG19" s="320"/>
      <c r="AH19" s="320"/>
      <c r="AI19" s="320"/>
      <c r="AJ19" s="320"/>
      <c r="AK19" s="320"/>
      <c r="AL19" s="320"/>
      <c r="AM19" s="320"/>
      <c r="AN19" s="320"/>
      <c r="AO19" s="320"/>
      <c r="AP19" s="320"/>
      <c r="AQ19" s="320"/>
      <c r="AR19" s="321"/>
      <c r="AS19" s="132"/>
    </row>
    <row r="20" spans="2:46" s="139" customFormat="1" ht="15" customHeight="1" x14ac:dyDescent="0.2">
      <c r="B20" s="128"/>
      <c r="C20" s="139" t="s">
        <v>5</v>
      </c>
      <c r="D20" s="129" t="s">
        <v>18</v>
      </c>
      <c r="E20" s="129"/>
      <c r="F20" s="129"/>
      <c r="G20" s="129"/>
      <c r="H20" s="142"/>
      <c r="I20" s="142"/>
      <c r="J20" s="318"/>
      <c r="K20" s="318"/>
      <c r="L20" s="318"/>
      <c r="M20" s="318"/>
      <c r="N20" s="318"/>
      <c r="O20" s="318"/>
      <c r="P20" s="318"/>
      <c r="Q20" s="318"/>
      <c r="R20" s="318"/>
      <c r="S20" s="318"/>
      <c r="T20" s="318"/>
      <c r="U20" s="129"/>
      <c r="V20" s="129"/>
      <c r="W20" s="135"/>
      <c r="X20" s="129"/>
      <c r="Y20" s="129"/>
      <c r="Z20" s="322"/>
      <c r="AA20" s="323"/>
      <c r="AB20" s="323"/>
      <c r="AC20" s="323"/>
      <c r="AD20" s="323"/>
      <c r="AE20" s="323"/>
      <c r="AF20" s="323"/>
      <c r="AG20" s="323"/>
      <c r="AH20" s="323"/>
      <c r="AI20" s="323"/>
      <c r="AJ20" s="323"/>
      <c r="AK20" s="323"/>
      <c r="AL20" s="323"/>
      <c r="AM20" s="323"/>
      <c r="AN20" s="323"/>
      <c r="AO20" s="323"/>
      <c r="AP20" s="323"/>
      <c r="AQ20" s="323"/>
      <c r="AR20" s="324"/>
      <c r="AS20" s="132"/>
    </row>
    <row r="21" spans="2:46" s="139" customFormat="1" ht="15" customHeight="1" x14ac:dyDescent="0.2">
      <c r="B21" s="128"/>
      <c r="C21" s="139" t="s">
        <v>6</v>
      </c>
      <c r="D21" s="129" t="s">
        <v>29</v>
      </c>
      <c r="E21" s="129"/>
      <c r="F21" s="129"/>
      <c r="G21" s="129"/>
      <c r="H21" s="129"/>
      <c r="I21" s="129"/>
      <c r="J21" s="141"/>
      <c r="K21" s="141"/>
      <c r="L21" s="141"/>
      <c r="M21" s="328"/>
      <c r="N21" s="328"/>
      <c r="O21" s="328"/>
      <c r="P21" s="328"/>
      <c r="Q21" s="328"/>
      <c r="R21" s="328"/>
      <c r="S21" s="328"/>
      <c r="T21" s="328"/>
      <c r="U21" s="129"/>
      <c r="V21" s="142"/>
      <c r="W21" s="143"/>
      <c r="X21" s="142"/>
      <c r="Y21" s="129"/>
      <c r="Z21" s="325"/>
      <c r="AA21" s="326"/>
      <c r="AB21" s="326"/>
      <c r="AC21" s="326"/>
      <c r="AD21" s="326"/>
      <c r="AE21" s="326"/>
      <c r="AF21" s="326"/>
      <c r="AG21" s="326"/>
      <c r="AH21" s="326"/>
      <c r="AI21" s="326"/>
      <c r="AJ21" s="326"/>
      <c r="AK21" s="326"/>
      <c r="AL21" s="326"/>
      <c r="AM21" s="326"/>
      <c r="AN21" s="326"/>
      <c r="AO21" s="326"/>
      <c r="AP21" s="326"/>
      <c r="AQ21" s="326"/>
      <c r="AR21" s="327"/>
      <c r="AS21" s="132"/>
    </row>
    <row r="22" spans="2:46" s="139" customFormat="1" ht="3.2" customHeight="1" x14ac:dyDescent="0.2">
      <c r="B22" s="128"/>
      <c r="C22" s="129"/>
      <c r="D22" s="129"/>
      <c r="E22" s="129"/>
      <c r="F22" s="129"/>
      <c r="G22" s="129"/>
      <c r="H22" s="142"/>
      <c r="I22" s="142"/>
      <c r="J22" s="142"/>
      <c r="K22" s="142"/>
      <c r="L22" s="142"/>
      <c r="M22" s="142"/>
      <c r="N22" s="142"/>
      <c r="O22" s="142"/>
      <c r="P22" s="142"/>
      <c r="Q22" s="142"/>
      <c r="R22" s="142"/>
      <c r="S22" s="142"/>
      <c r="T22" s="142"/>
      <c r="U22" s="129"/>
      <c r="V22" s="142"/>
      <c r="W22" s="143"/>
      <c r="X22" s="142"/>
      <c r="Y22" s="129"/>
      <c r="AN22" s="129"/>
      <c r="AO22" s="129"/>
      <c r="AQ22" s="117"/>
      <c r="AR22" s="117"/>
      <c r="AS22" s="132"/>
    </row>
    <row r="23" spans="2:46" s="139" customFormat="1" ht="15" customHeight="1" x14ac:dyDescent="0.2">
      <c r="B23" s="128"/>
      <c r="C23" s="318"/>
      <c r="D23" s="318"/>
      <c r="E23" s="318"/>
      <c r="F23" s="318"/>
      <c r="G23" s="318"/>
      <c r="H23" s="318"/>
      <c r="I23" s="318"/>
      <c r="J23" s="318"/>
      <c r="K23" s="318"/>
      <c r="L23" s="318"/>
      <c r="M23" s="318"/>
      <c r="N23" s="318"/>
      <c r="O23" s="318"/>
      <c r="P23" s="318"/>
      <c r="Q23" s="318"/>
      <c r="R23" s="318"/>
      <c r="S23" s="318"/>
      <c r="T23" s="318"/>
      <c r="U23" s="129"/>
      <c r="V23" s="129"/>
      <c r="W23" s="135"/>
      <c r="X23" s="129"/>
      <c r="Y23" s="129"/>
      <c r="AO23" s="141"/>
      <c r="AP23" s="338" t="s">
        <v>22</v>
      </c>
      <c r="AQ23" s="338"/>
      <c r="AR23" s="338"/>
      <c r="AS23" s="132"/>
    </row>
    <row r="24" spans="2:46" s="139" customFormat="1" ht="15" customHeight="1" x14ac:dyDescent="0.2">
      <c r="B24" s="128"/>
      <c r="C24" s="139" t="s">
        <v>11</v>
      </c>
      <c r="D24" s="129" t="s">
        <v>123</v>
      </c>
      <c r="E24" s="129"/>
      <c r="F24" s="129"/>
      <c r="G24" s="129"/>
      <c r="H24" s="129"/>
      <c r="I24" s="129"/>
      <c r="J24" s="141"/>
      <c r="K24" s="141"/>
      <c r="L24" s="141"/>
      <c r="M24" s="136"/>
      <c r="N24" s="136"/>
      <c r="O24" s="144"/>
      <c r="P24" s="144"/>
      <c r="Q24" s="144"/>
      <c r="R24" s="144"/>
      <c r="S24" s="144"/>
      <c r="T24" s="144"/>
      <c r="U24" s="142"/>
      <c r="V24" s="129"/>
      <c r="W24" s="135"/>
      <c r="X24" s="129"/>
      <c r="Y24" s="129"/>
      <c r="Z24" s="139" t="s">
        <v>4</v>
      </c>
      <c r="AA24" s="139" t="s">
        <v>105</v>
      </c>
      <c r="AO24" s="141"/>
      <c r="AP24" s="285"/>
      <c r="AQ24" s="285"/>
      <c r="AR24" s="285"/>
      <c r="AS24" s="132"/>
    </row>
    <row r="25" spans="2:46" s="139" customFormat="1" ht="18" customHeight="1" x14ac:dyDescent="0.2">
      <c r="B25" s="128"/>
      <c r="C25" s="318"/>
      <c r="D25" s="318"/>
      <c r="E25" s="318"/>
      <c r="F25" s="318"/>
      <c r="G25" s="318"/>
      <c r="H25" s="318"/>
      <c r="I25" s="318"/>
      <c r="J25" s="318"/>
      <c r="K25" s="318"/>
      <c r="L25" s="318"/>
      <c r="M25" s="318"/>
      <c r="N25" s="318"/>
      <c r="O25" s="318"/>
      <c r="P25" s="318"/>
      <c r="Q25" s="318"/>
      <c r="R25" s="318"/>
      <c r="S25" s="318"/>
      <c r="T25" s="318"/>
      <c r="U25" s="142"/>
      <c r="V25" s="129"/>
      <c r="W25" s="135"/>
      <c r="X25" s="129"/>
      <c r="Y25" s="129"/>
      <c r="Z25" s="139" t="s">
        <v>5</v>
      </c>
      <c r="AA25" s="339" t="s">
        <v>119</v>
      </c>
      <c r="AB25" s="339"/>
      <c r="AC25" s="339"/>
      <c r="AD25" s="339"/>
      <c r="AE25" s="339"/>
      <c r="AF25" s="339"/>
      <c r="AG25" s="339"/>
      <c r="AH25" s="339"/>
      <c r="AI25" s="339"/>
      <c r="AJ25" s="339"/>
      <c r="AK25" s="339"/>
      <c r="AL25" s="339"/>
      <c r="AM25" s="339"/>
      <c r="AN25" s="339"/>
      <c r="AO25" s="141"/>
      <c r="AP25" s="285"/>
      <c r="AQ25" s="285"/>
      <c r="AR25" s="285"/>
      <c r="AS25" s="132"/>
    </row>
    <row r="26" spans="2:46" s="210" customFormat="1" ht="16.5" customHeight="1" x14ac:dyDescent="0.2">
      <c r="B26" s="128"/>
      <c r="C26" s="209"/>
      <c r="D26" s="209"/>
      <c r="E26" s="209"/>
      <c r="F26" s="209"/>
      <c r="G26" s="209"/>
      <c r="H26" s="209"/>
      <c r="I26" s="209"/>
      <c r="J26" s="209"/>
      <c r="K26" s="209"/>
      <c r="L26" s="209"/>
      <c r="M26" s="209"/>
      <c r="N26" s="209"/>
      <c r="O26" s="209"/>
      <c r="P26" s="209"/>
      <c r="Q26" s="209"/>
      <c r="R26" s="209"/>
      <c r="S26" s="209"/>
      <c r="T26" s="209"/>
      <c r="U26" s="142"/>
      <c r="V26" s="129"/>
      <c r="W26" s="135"/>
      <c r="X26" s="129"/>
      <c r="Y26" s="129"/>
      <c r="Z26" s="210" t="s">
        <v>6</v>
      </c>
      <c r="AA26" s="367" t="s">
        <v>2523</v>
      </c>
      <c r="AB26" s="367"/>
      <c r="AC26" s="367"/>
      <c r="AD26" s="367"/>
      <c r="AE26" s="367"/>
      <c r="AF26" s="367"/>
      <c r="AG26" s="367"/>
      <c r="AH26" s="367"/>
      <c r="AI26" s="367"/>
      <c r="AJ26" s="367"/>
      <c r="AK26" s="367"/>
      <c r="AL26" s="224"/>
      <c r="AM26" s="368"/>
      <c r="AN26" s="369"/>
      <c r="AO26" s="370"/>
      <c r="AP26" s="364"/>
      <c r="AQ26" s="365"/>
      <c r="AR26" s="366"/>
      <c r="AS26" s="132"/>
    </row>
    <row r="27" spans="2:46" s="139" customFormat="1" ht="15" customHeight="1" x14ac:dyDescent="0.2">
      <c r="B27" s="128"/>
      <c r="C27" s="318"/>
      <c r="D27" s="318"/>
      <c r="E27" s="318"/>
      <c r="F27" s="318"/>
      <c r="G27" s="318"/>
      <c r="H27" s="318"/>
      <c r="I27" s="318"/>
      <c r="J27" s="318"/>
      <c r="K27" s="318"/>
      <c r="L27" s="318"/>
      <c r="M27" s="318"/>
      <c r="N27" s="318"/>
      <c r="O27" s="318"/>
      <c r="P27" s="318"/>
      <c r="Q27" s="318"/>
      <c r="R27" s="318"/>
      <c r="S27" s="318"/>
      <c r="T27" s="318"/>
      <c r="U27" s="129"/>
      <c r="V27" s="129"/>
      <c r="W27" s="135"/>
      <c r="X27" s="129"/>
      <c r="Y27" s="129"/>
      <c r="Z27" s="129" t="s">
        <v>11</v>
      </c>
      <c r="AA27" s="129" t="s">
        <v>87</v>
      </c>
      <c r="AB27" s="129"/>
      <c r="AC27" s="129"/>
      <c r="AD27" s="129"/>
      <c r="AE27" s="129"/>
      <c r="AF27" s="129"/>
      <c r="AG27" s="129"/>
      <c r="AH27" s="129"/>
      <c r="AI27" s="129"/>
      <c r="AJ27" s="129"/>
      <c r="AK27" s="129"/>
      <c r="AL27" s="129"/>
      <c r="AM27" s="129"/>
      <c r="AN27" s="129"/>
      <c r="AO27" s="129"/>
      <c r="AQ27" s="140"/>
      <c r="AR27" s="140"/>
      <c r="AS27" s="132"/>
    </row>
    <row r="28" spans="2:46" s="139" customFormat="1" ht="8.25" customHeight="1" x14ac:dyDescent="0.2">
      <c r="B28" s="128"/>
      <c r="T28" s="117"/>
      <c r="U28" s="129"/>
      <c r="V28" s="129"/>
      <c r="W28" s="135"/>
      <c r="X28" s="129"/>
      <c r="Y28" s="129"/>
      <c r="Z28" s="329"/>
      <c r="AA28" s="330"/>
      <c r="AB28" s="330"/>
      <c r="AC28" s="330"/>
      <c r="AD28" s="330"/>
      <c r="AE28" s="330"/>
      <c r="AF28" s="330"/>
      <c r="AG28" s="330"/>
      <c r="AH28" s="330"/>
      <c r="AI28" s="330"/>
      <c r="AJ28" s="330"/>
      <c r="AK28" s="330"/>
      <c r="AL28" s="330"/>
      <c r="AM28" s="330"/>
      <c r="AN28" s="330"/>
      <c r="AO28" s="330"/>
      <c r="AP28" s="330"/>
      <c r="AQ28" s="330"/>
      <c r="AR28" s="331"/>
      <c r="AS28" s="132"/>
    </row>
    <row r="29" spans="2:46" s="139" customFormat="1" ht="15" customHeight="1" x14ac:dyDescent="0.2">
      <c r="B29" s="128"/>
      <c r="C29" s="117" t="s">
        <v>12</v>
      </c>
      <c r="D29" s="139" t="s">
        <v>13</v>
      </c>
      <c r="G29" s="117"/>
      <c r="H29" s="236"/>
      <c r="I29" s="140"/>
      <c r="J29" s="140"/>
      <c r="K29" s="200"/>
      <c r="L29" s="139" t="s">
        <v>57</v>
      </c>
      <c r="M29" s="192" t="s">
        <v>94</v>
      </c>
      <c r="P29" s="117"/>
      <c r="Q29" s="236"/>
      <c r="R29" s="117"/>
      <c r="S29" s="117"/>
      <c r="T29" s="145"/>
      <c r="U29" s="142"/>
      <c r="V29" s="142"/>
      <c r="W29" s="143"/>
      <c r="X29" s="142"/>
      <c r="Y29" s="129"/>
      <c r="Z29" s="332"/>
      <c r="AA29" s="333"/>
      <c r="AB29" s="333"/>
      <c r="AC29" s="333"/>
      <c r="AD29" s="333"/>
      <c r="AE29" s="333"/>
      <c r="AF29" s="333"/>
      <c r="AG29" s="333"/>
      <c r="AH29" s="333"/>
      <c r="AI29" s="333"/>
      <c r="AJ29" s="333"/>
      <c r="AK29" s="333"/>
      <c r="AL29" s="333"/>
      <c r="AM29" s="333"/>
      <c r="AN29" s="333"/>
      <c r="AO29" s="333"/>
      <c r="AP29" s="333"/>
      <c r="AQ29" s="333"/>
      <c r="AR29" s="334"/>
      <c r="AS29" s="132"/>
    </row>
    <row r="30" spans="2:46" s="139" customFormat="1" ht="15" customHeight="1" x14ac:dyDescent="0.2">
      <c r="B30" s="128"/>
      <c r="C30" s="117"/>
      <c r="D30" s="139" t="s">
        <v>1434</v>
      </c>
      <c r="E30" s="129"/>
      <c r="F30" s="129"/>
      <c r="G30" s="117"/>
      <c r="H30" s="236"/>
      <c r="I30" s="140"/>
      <c r="J30" s="140"/>
      <c r="K30" s="200"/>
      <c r="L30" s="129"/>
      <c r="M30" s="129" t="s">
        <v>16</v>
      </c>
      <c r="O30" s="129"/>
      <c r="P30" s="117"/>
      <c r="Q30" s="236"/>
      <c r="R30" s="129"/>
      <c r="S30" s="117"/>
      <c r="T30" s="117"/>
      <c r="U30" s="129"/>
      <c r="V30" s="129"/>
      <c r="W30" s="131"/>
      <c r="X30" s="129"/>
      <c r="Y30" s="129"/>
      <c r="Z30" s="335"/>
      <c r="AA30" s="336"/>
      <c r="AB30" s="336"/>
      <c r="AC30" s="336"/>
      <c r="AD30" s="336"/>
      <c r="AE30" s="336"/>
      <c r="AF30" s="336"/>
      <c r="AG30" s="336"/>
      <c r="AH30" s="336"/>
      <c r="AI30" s="336"/>
      <c r="AJ30" s="336"/>
      <c r="AK30" s="336"/>
      <c r="AL30" s="336"/>
      <c r="AM30" s="336"/>
      <c r="AN30" s="336"/>
      <c r="AO30" s="336"/>
      <c r="AP30" s="336"/>
      <c r="AQ30" s="336"/>
      <c r="AR30" s="337"/>
      <c r="AS30" s="132"/>
    </row>
    <row r="31" spans="2:46" ht="8.25" customHeight="1" x14ac:dyDescent="0.2">
      <c r="B31" s="146"/>
      <c r="S31" s="140"/>
      <c r="T31" s="140"/>
      <c r="W31" s="131"/>
      <c r="Z31" s="147"/>
      <c r="AA31" s="129"/>
      <c r="AB31" s="129"/>
      <c r="AC31" s="129"/>
      <c r="AD31" s="129"/>
      <c r="AE31" s="129"/>
      <c r="AF31" s="129"/>
      <c r="AG31" s="129"/>
      <c r="AH31" s="129"/>
      <c r="AI31" s="129"/>
      <c r="AJ31" s="129"/>
      <c r="AK31" s="129"/>
      <c r="AL31" s="129"/>
      <c r="AM31" s="129"/>
      <c r="AN31" s="129"/>
      <c r="AO31" s="141"/>
      <c r="AP31" s="129"/>
      <c r="AQ31" s="140"/>
      <c r="AR31" s="140"/>
      <c r="AS31" s="132"/>
      <c r="AT31" s="139"/>
    </row>
    <row r="32" spans="2:46" s="139" customFormat="1" ht="3.2" customHeight="1" x14ac:dyDescent="0.2">
      <c r="B32" s="128"/>
      <c r="C32" s="148"/>
      <c r="D32" s="148"/>
      <c r="E32" s="148"/>
      <c r="F32" s="148"/>
      <c r="G32" s="148"/>
      <c r="H32" s="148"/>
      <c r="I32" s="148"/>
      <c r="J32" s="148"/>
      <c r="K32" s="148"/>
      <c r="L32" s="148"/>
      <c r="M32" s="148"/>
      <c r="N32" s="148"/>
      <c r="O32" s="148"/>
      <c r="P32" s="148"/>
      <c r="Q32" s="148"/>
      <c r="R32" s="148"/>
      <c r="S32" s="148"/>
      <c r="T32" s="148"/>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5"/>
      <c r="AS32" s="132"/>
    </row>
    <row r="33" spans="2:45" ht="8.25" customHeight="1" x14ac:dyDescent="0.2">
      <c r="B33" s="146"/>
      <c r="AS33" s="132"/>
    </row>
    <row r="34" spans="2:45" ht="11.25" customHeight="1" x14ac:dyDescent="0.2">
      <c r="B34" s="146"/>
      <c r="C34" s="134" t="s">
        <v>23</v>
      </c>
      <c r="D34" s="134" t="s">
        <v>38</v>
      </c>
      <c r="AS34" s="132"/>
    </row>
    <row r="35" spans="2:45" ht="8.25" customHeight="1" thickBot="1" x14ac:dyDescent="0.25">
      <c r="B35" s="146"/>
      <c r="AS35" s="132"/>
    </row>
    <row r="36" spans="2:45" ht="24.95" customHeight="1" thickBot="1" x14ac:dyDescent="0.25">
      <c r="B36" s="146"/>
      <c r="C36" s="117" t="s">
        <v>3</v>
      </c>
      <c r="D36" s="292" t="s">
        <v>106</v>
      </c>
      <c r="E36" s="293"/>
      <c r="F36" s="293"/>
      <c r="G36" s="293"/>
      <c r="H36" s="293"/>
      <c r="I36" s="293"/>
      <c r="J36" s="293"/>
      <c r="K36" s="293"/>
      <c r="L36" s="293"/>
      <c r="M36" s="293"/>
      <c r="N36" s="293"/>
      <c r="O36" s="293"/>
      <c r="P36" s="293"/>
      <c r="Q36" s="293"/>
      <c r="R36" s="293"/>
      <c r="S36" s="293"/>
      <c r="T36" s="293"/>
      <c r="U36" s="294"/>
      <c r="V36" s="149"/>
      <c r="W36" s="149"/>
      <c r="X36" s="149"/>
      <c r="Y36" s="149"/>
      <c r="Z36" s="295"/>
      <c r="AA36" s="296"/>
      <c r="AB36" s="149"/>
      <c r="AC36" s="297" t="s">
        <v>90</v>
      </c>
      <c r="AD36" s="297"/>
      <c r="AE36" s="297"/>
      <c r="AF36" s="149"/>
      <c r="AG36" s="149"/>
      <c r="AH36" s="149"/>
      <c r="AI36" s="149"/>
      <c r="AJ36" s="149"/>
      <c r="AK36" s="149"/>
      <c r="AL36" s="149"/>
      <c r="AM36" s="149"/>
      <c r="AN36" s="149"/>
      <c r="AO36" s="149"/>
      <c r="AP36" s="149"/>
      <c r="AQ36" s="149"/>
      <c r="AR36" s="149"/>
      <c r="AS36" s="132"/>
    </row>
    <row r="37" spans="2:45" ht="8.25" customHeight="1" x14ac:dyDescent="0.2">
      <c r="B37" s="146"/>
      <c r="C37" s="149"/>
      <c r="D37" s="149"/>
      <c r="E37" s="149"/>
      <c r="F37" s="149"/>
      <c r="G37" s="149"/>
      <c r="H37" s="149"/>
      <c r="I37" s="149"/>
      <c r="J37" s="149"/>
      <c r="K37" s="149"/>
      <c r="L37" s="149"/>
      <c r="M37" s="149"/>
      <c r="N37" s="149"/>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32"/>
    </row>
    <row r="38" spans="2:45" ht="18" customHeight="1" x14ac:dyDescent="0.2">
      <c r="B38" s="146"/>
      <c r="C38" s="290" t="s">
        <v>1439</v>
      </c>
      <c r="D38" s="290"/>
      <c r="E38" s="290"/>
      <c r="F38" s="290"/>
      <c r="G38" s="290"/>
      <c r="H38" s="290"/>
      <c r="I38" s="290"/>
      <c r="J38" s="290"/>
      <c r="K38" s="290"/>
      <c r="L38" s="290"/>
      <c r="M38" s="290"/>
      <c r="N38" s="290"/>
      <c r="O38" s="290"/>
      <c r="P38" s="290"/>
      <c r="Q38" s="290"/>
      <c r="R38" s="290"/>
      <c r="S38" s="290"/>
      <c r="T38" s="290"/>
      <c r="U38" s="290"/>
      <c r="V38" s="290"/>
      <c r="W38" s="290"/>
      <c r="X38" s="290"/>
      <c r="Y38" s="290"/>
      <c r="Z38" s="289" t="s">
        <v>36</v>
      </c>
      <c r="AA38" s="290"/>
      <c r="AB38" s="290"/>
      <c r="AC38" s="290" t="s">
        <v>107</v>
      </c>
      <c r="AD38" s="290"/>
      <c r="AE38" s="290"/>
      <c r="AF38" s="289" t="s">
        <v>39</v>
      </c>
      <c r="AG38" s="289"/>
      <c r="AH38" s="289"/>
      <c r="AI38" s="289"/>
      <c r="AJ38" s="289" t="s">
        <v>120</v>
      </c>
      <c r="AK38" s="289"/>
      <c r="AL38" s="289"/>
      <c r="AM38" s="289"/>
      <c r="AN38" s="289"/>
      <c r="AO38" s="289"/>
      <c r="AP38" s="289"/>
      <c r="AQ38" s="289"/>
      <c r="AR38" s="289"/>
      <c r="AS38" s="132"/>
    </row>
    <row r="39" spans="2:45" ht="8.25" customHeight="1" x14ac:dyDescent="0.2">
      <c r="B39" s="146"/>
      <c r="AF39" s="150"/>
      <c r="AG39" s="150"/>
      <c r="AH39" s="150"/>
      <c r="AI39" s="150"/>
      <c r="AJ39" s="150"/>
      <c r="AK39" s="150"/>
      <c r="AL39" s="150"/>
      <c r="AM39" s="150"/>
      <c r="AN39" s="150"/>
      <c r="AO39" s="150"/>
      <c r="AP39" s="150"/>
      <c r="AQ39" s="150"/>
      <c r="AR39" s="150"/>
      <c r="AS39" s="132"/>
    </row>
    <row r="40" spans="2:45" ht="20.100000000000001" customHeight="1" x14ac:dyDescent="0.2">
      <c r="B40" s="146"/>
      <c r="C40" s="291" t="s">
        <v>2560</v>
      </c>
      <c r="D40" s="291"/>
      <c r="E40" s="291"/>
      <c r="F40" s="291"/>
      <c r="G40" s="291"/>
      <c r="H40" s="291"/>
      <c r="I40" s="291"/>
      <c r="J40" s="291"/>
      <c r="K40" s="291"/>
      <c r="L40" s="291"/>
      <c r="M40" s="291"/>
      <c r="N40" s="291"/>
      <c r="O40" s="291"/>
      <c r="P40" s="291"/>
      <c r="Q40" s="291"/>
      <c r="R40" s="291"/>
      <c r="S40" s="291"/>
      <c r="T40" s="291"/>
      <c r="U40" s="291"/>
      <c r="V40" s="291"/>
      <c r="W40" s="291"/>
      <c r="X40" s="291"/>
      <c r="Y40" s="291"/>
      <c r="Z40" s="340"/>
      <c r="AA40" s="340"/>
      <c r="AB40" s="340"/>
      <c r="AC40" s="312"/>
      <c r="AD40" s="312"/>
      <c r="AE40" s="312"/>
      <c r="AF40" s="312"/>
      <c r="AG40" s="312"/>
      <c r="AH40" s="312"/>
      <c r="AI40" s="312"/>
      <c r="AJ40" s="312"/>
      <c r="AK40" s="312"/>
      <c r="AL40" s="312"/>
      <c r="AM40" s="312"/>
      <c r="AN40" s="312"/>
      <c r="AO40" s="312"/>
      <c r="AP40" s="312"/>
      <c r="AQ40" s="312"/>
      <c r="AR40" s="312"/>
      <c r="AS40" s="132"/>
    </row>
    <row r="41" spans="2:45" ht="55.5" customHeight="1" x14ac:dyDescent="0.2">
      <c r="B41" s="146"/>
      <c r="C41" s="317" t="s">
        <v>2617</v>
      </c>
      <c r="D41" s="317"/>
      <c r="E41" s="317"/>
      <c r="F41" s="317"/>
      <c r="G41" s="317"/>
      <c r="H41" s="317"/>
      <c r="I41" s="317"/>
      <c r="J41" s="317"/>
      <c r="K41" s="317"/>
      <c r="L41" s="317"/>
      <c r="M41" s="317"/>
      <c r="N41" s="317"/>
      <c r="O41" s="317"/>
      <c r="P41" s="317"/>
      <c r="Q41" s="317"/>
      <c r="R41" s="317"/>
      <c r="S41" s="317"/>
      <c r="T41" s="317"/>
      <c r="U41" s="317"/>
      <c r="V41" s="317"/>
      <c r="W41" s="317"/>
      <c r="X41" s="317"/>
      <c r="Y41" s="317"/>
      <c r="Z41" s="311"/>
      <c r="AA41" s="311"/>
      <c r="AB41" s="311"/>
      <c r="AC41" s="312"/>
      <c r="AD41" s="312"/>
      <c r="AE41" s="312"/>
      <c r="AF41" s="312"/>
      <c r="AG41" s="312"/>
      <c r="AH41" s="312"/>
      <c r="AI41" s="312"/>
      <c r="AJ41" s="312"/>
      <c r="AK41" s="312"/>
      <c r="AL41" s="312"/>
      <c r="AM41" s="312"/>
      <c r="AN41" s="312"/>
      <c r="AO41" s="312"/>
      <c r="AP41" s="312"/>
      <c r="AQ41" s="312"/>
      <c r="AR41" s="312"/>
      <c r="AS41" s="132"/>
    </row>
    <row r="42" spans="2:45" s="204" customFormat="1" ht="20.100000000000001" customHeight="1" x14ac:dyDescent="0.2">
      <c r="B42" s="146"/>
      <c r="C42" s="278" t="s">
        <v>2529</v>
      </c>
      <c r="D42" s="279"/>
      <c r="E42" s="279"/>
      <c r="F42" s="279"/>
      <c r="G42" s="279"/>
      <c r="H42" s="279"/>
      <c r="I42" s="279"/>
      <c r="J42" s="279"/>
      <c r="K42" s="279"/>
      <c r="L42" s="279"/>
      <c r="M42" s="279"/>
      <c r="N42" s="279"/>
      <c r="O42" s="279"/>
      <c r="P42" s="279"/>
      <c r="Q42" s="279"/>
      <c r="R42" s="279"/>
      <c r="S42" s="279"/>
      <c r="T42" s="279"/>
      <c r="U42" s="279"/>
      <c r="V42" s="279"/>
      <c r="W42" s="279"/>
      <c r="X42" s="279"/>
      <c r="Y42" s="280"/>
      <c r="Z42" s="301"/>
      <c r="AA42" s="302"/>
      <c r="AB42" s="303"/>
      <c r="AC42" s="304"/>
      <c r="AD42" s="305"/>
      <c r="AE42" s="306"/>
      <c r="AF42" s="304"/>
      <c r="AG42" s="305"/>
      <c r="AH42" s="305"/>
      <c r="AI42" s="306"/>
      <c r="AJ42" s="304"/>
      <c r="AK42" s="305"/>
      <c r="AL42" s="305"/>
      <c r="AM42" s="305"/>
      <c r="AN42" s="305"/>
      <c r="AO42" s="305"/>
      <c r="AP42" s="305"/>
      <c r="AQ42" s="305"/>
      <c r="AR42" s="306"/>
      <c r="AS42" s="132"/>
    </row>
    <row r="43" spans="2:45" ht="23.25" customHeight="1" x14ac:dyDescent="0.2">
      <c r="B43" s="146"/>
      <c r="C43" s="291" t="s">
        <v>2530</v>
      </c>
      <c r="D43" s="291"/>
      <c r="E43" s="291"/>
      <c r="F43" s="291"/>
      <c r="G43" s="291"/>
      <c r="H43" s="291"/>
      <c r="I43" s="291"/>
      <c r="J43" s="291"/>
      <c r="K43" s="291"/>
      <c r="L43" s="291"/>
      <c r="M43" s="291"/>
      <c r="N43" s="291"/>
      <c r="O43" s="291"/>
      <c r="P43" s="291"/>
      <c r="Q43" s="291"/>
      <c r="R43" s="291"/>
      <c r="S43" s="291"/>
      <c r="T43" s="291"/>
      <c r="U43" s="291"/>
      <c r="V43" s="291"/>
      <c r="W43" s="291"/>
      <c r="X43" s="291"/>
      <c r="Y43" s="291"/>
      <c r="Z43" s="311"/>
      <c r="AA43" s="311"/>
      <c r="AB43" s="311"/>
      <c r="AC43" s="312"/>
      <c r="AD43" s="312"/>
      <c r="AE43" s="312"/>
      <c r="AF43" s="312"/>
      <c r="AG43" s="312"/>
      <c r="AH43" s="312"/>
      <c r="AI43" s="312"/>
      <c r="AJ43" s="312"/>
      <c r="AK43" s="312"/>
      <c r="AL43" s="312"/>
      <c r="AM43" s="312"/>
      <c r="AN43" s="312"/>
      <c r="AO43" s="312"/>
      <c r="AP43" s="312"/>
      <c r="AQ43" s="312"/>
      <c r="AR43" s="312"/>
      <c r="AS43" s="132"/>
    </row>
    <row r="44" spans="2:45" ht="21" customHeight="1" x14ac:dyDescent="0.2">
      <c r="B44" s="146"/>
      <c r="C44" s="314" t="s">
        <v>2531</v>
      </c>
      <c r="D44" s="315"/>
      <c r="E44" s="315"/>
      <c r="F44" s="315"/>
      <c r="G44" s="315"/>
      <c r="H44" s="315"/>
      <c r="I44" s="315"/>
      <c r="J44" s="315"/>
      <c r="K44" s="315"/>
      <c r="L44" s="315"/>
      <c r="M44" s="315"/>
      <c r="N44" s="315"/>
      <c r="O44" s="315"/>
      <c r="P44" s="315"/>
      <c r="Q44" s="315"/>
      <c r="R44" s="315"/>
      <c r="S44" s="315"/>
      <c r="T44" s="315"/>
      <c r="U44" s="315"/>
      <c r="V44" s="315"/>
      <c r="W44" s="315"/>
      <c r="X44" s="315"/>
      <c r="Y44" s="316"/>
      <c r="Z44" s="311"/>
      <c r="AA44" s="311"/>
      <c r="AB44" s="311"/>
      <c r="AC44" s="312"/>
      <c r="AD44" s="312"/>
      <c r="AE44" s="312"/>
      <c r="AF44" s="312"/>
      <c r="AG44" s="312"/>
      <c r="AH44" s="312"/>
      <c r="AI44" s="312"/>
      <c r="AJ44" s="312"/>
      <c r="AK44" s="312"/>
      <c r="AL44" s="312"/>
      <c r="AM44" s="312"/>
      <c r="AN44" s="312"/>
      <c r="AO44" s="312"/>
      <c r="AP44" s="312"/>
      <c r="AQ44" s="312"/>
      <c r="AR44" s="312"/>
      <c r="AS44" s="132"/>
    </row>
    <row r="45" spans="2:45" ht="20.100000000000001" customHeight="1" x14ac:dyDescent="0.2">
      <c r="B45" s="146"/>
      <c r="C45" s="314" t="s">
        <v>2532</v>
      </c>
      <c r="D45" s="315"/>
      <c r="E45" s="315"/>
      <c r="F45" s="315"/>
      <c r="G45" s="315"/>
      <c r="H45" s="315"/>
      <c r="I45" s="315"/>
      <c r="J45" s="315"/>
      <c r="K45" s="315"/>
      <c r="L45" s="315"/>
      <c r="M45" s="315"/>
      <c r="N45" s="315"/>
      <c r="O45" s="315"/>
      <c r="P45" s="315"/>
      <c r="Q45" s="315"/>
      <c r="R45" s="315"/>
      <c r="S45" s="315"/>
      <c r="T45" s="315"/>
      <c r="U45" s="315"/>
      <c r="V45" s="315"/>
      <c r="W45" s="315"/>
      <c r="X45" s="315"/>
      <c r="Y45" s="316"/>
      <c r="Z45" s="311"/>
      <c r="AA45" s="311"/>
      <c r="AB45" s="311"/>
      <c r="AC45" s="312"/>
      <c r="AD45" s="312"/>
      <c r="AE45" s="312"/>
      <c r="AF45" s="312"/>
      <c r="AG45" s="312"/>
      <c r="AH45" s="312"/>
      <c r="AI45" s="312"/>
      <c r="AJ45" s="312"/>
      <c r="AK45" s="312"/>
      <c r="AL45" s="312"/>
      <c r="AM45" s="312"/>
      <c r="AN45" s="312"/>
      <c r="AO45" s="312"/>
      <c r="AP45" s="312"/>
      <c r="AQ45" s="312"/>
      <c r="AR45" s="312"/>
      <c r="AS45" s="132"/>
    </row>
    <row r="46" spans="2:45" ht="20.100000000000001" customHeight="1" x14ac:dyDescent="0.2">
      <c r="B46" s="146"/>
      <c r="C46" s="291" t="s">
        <v>2533</v>
      </c>
      <c r="D46" s="291"/>
      <c r="E46" s="291"/>
      <c r="F46" s="291"/>
      <c r="G46" s="291"/>
      <c r="H46" s="291"/>
      <c r="I46" s="291"/>
      <c r="J46" s="291"/>
      <c r="K46" s="291"/>
      <c r="L46" s="291"/>
      <c r="M46" s="291"/>
      <c r="N46" s="291"/>
      <c r="O46" s="291"/>
      <c r="P46" s="291"/>
      <c r="Q46" s="291"/>
      <c r="R46" s="291"/>
      <c r="S46" s="291"/>
      <c r="T46" s="291"/>
      <c r="U46" s="291"/>
      <c r="V46" s="291"/>
      <c r="W46" s="291"/>
      <c r="X46" s="291"/>
      <c r="Y46" s="291"/>
      <c r="Z46" s="311"/>
      <c r="AA46" s="311"/>
      <c r="AB46" s="311"/>
      <c r="AC46" s="312"/>
      <c r="AD46" s="312"/>
      <c r="AE46" s="312"/>
      <c r="AF46" s="312"/>
      <c r="AG46" s="312"/>
      <c r="AH46" s="312"/>
      <c r="AI46" s="312"/>
      <c r="AJ46" s="312"/>
      <c r="AK46" s="312"/>
      <c r="AL46" s="312"/>
      <c r="AM46" s="312"/>
      <c r="AN46" s="312"/>
      <c r="AO46" s="312"/>
      <c r="AP46" s="312"/>
      <c r="AQ46" s="312"/>
      <c r="AR46" s="312"/>
      <c r="AS46" s="132"/>
    </row>
    <row r="47" spans="2:45" ht="20.100000000000001" customHeight="1" x14ac:dyDescent="0.2">
      <c r="B47" s="146"/>
      <c r="C47" s="291" t="s">
        <v>2534</v>
      </c>
      <c r="D47" s="291"/>
      <c r="E47" s="291"/>
      <c r="F47" s="291"/>
      <c r="G47" s="291"/>
      <c r="H47" s="291"/>
      <c r="I47" s="291"/>
      <c r="J47" s="291"/>
      <c r="K47" s="291"/>
      <c r="L47" s="291"/>
      <c r="M47" s="291"/>
      <c r="N47" s="291"/>
      <c r="O47" s="291"/>
      <c r="P47" s="291"/>
      <c r="Q47" s="291"/>
      <c r="R47" s="291"/>
      <c r="S47" s="291"/>
      <c r="T47" s="291"/>
      <c r="U47" s="291"/>
      <c r="V47" s="291"/>
      <c r="W47" s="291"/>
      <c r="X47" s="291"/>
      <c r="Y47" s="291"/>
      <c r="Z47" s="311"/>
      <c r="AA47" s="311"/>
      <c r="AB47" s="311"/>
      <c r="AC47" s="312"/>
      <c r="AD47" s="312"/>
      <c r="AE47" s="312"/>
      <c r="AF47" s="312"/>
      <c r="AG47" s="312"/>
      <c r="AH47" s="312"/>
      <c r="AI47" s="312"/>
      <c r="AJ47" s="312"/>
      <c r="AK47" s="312"/>
      <c r="AL47" s="312"/>
      <c r="AM47" s="312"/>
      <c r="AN47" s="312"/>
      <c r="AO47" s="312"/>
      <c r="AP47" s="312"/>
      <c r="AQ47" s="312"/>
      <c r="AR47" s="312"/>
      <c r="AS47" s="132"/>
    </row>
    <row r="48" spans="2:45" ht="20.100000000000001" customHeight="1" x14ac:dyDescent="0.2">
      <c r="B48" s="146"/>
      <c r="C48" s="291" t="s">
        <v>2535</v>
      </c>
      <c r="D48" s="291"/>
      <c r="E48" s="291"/>
      <c r="F48" s="291"/>
      <c r="G48" s="291"/>
      <c r="H48" s="291"/>
      <c r="I48" s="291"/>
      <c r="J48" s="291"/>
      <c r="K48" s="291"/>
      <c r="L48" s="291"/>
      <c r="M48" s="291"/>
      <c r="N48" s="291"/>
      <c r="O48" s="291"/>
      <c r="P48" s="291"/>
      <c r="Q48" s="291"/>
      <c r="R48" s="291"/>
      <c r="S48" s="291"/>
      <c r="T48" s="291"/>
      <c r="U48" s="291"/>
      <c r="V48" s="291"/>
      <c r="W48" s="291"/>
      <c r="X48" s="291"/>
      <c r="Y48" s="291"/>
      <c r="Z48" s="311"/>
      <c r="AA48" s="311"/>
      <c r="AB48" s="311"/>
      <c r="AC48" s="312"/>
      <c r="AD48" s="312"/>
      <c r="AE48" s="312"/>
      <c r="AF48" s="312"/>
      <c r="AG48" s="312"/>
      <c r="AH48" s="312"/>
      <c r="AI48" s="312"/>
      <c r="AJ48" s="312"/>
      <c r="AK48" s="312"/>
      <c r="AL48" s="312"/>
      <c r="AM48" s="312"/>
      <c r="AN48" s="312"/>
      <c r="AO48" s="312"/>
      <c r="AP48" s="312"/>
      <c r="AQ48" s="312"/>
      <c r="AR48" s="312"/>
      <c r="AS48" s="132"/>
    </row>
    <row r="49" spans="2:45" ht="57.75" customHeight="1" x14ac:dyDescent="0.2">
      <c r="B49" s="146"/>
      <c r="C49" s="313" t="s">
        <v>2618</v>
      </c>
      <c r="D49" s="313"/>
      <c r="E49" s="313"/>
      <c r="F49" s="313"/>
      <c r="G49" s="313"/>
      <c r="H49" s="313"/>
      <c r="I49" s="313"/>
      <c r="J49" s="313"/>
      <c r="K49" s="313"/>
      <c r="L49" s="313"/>
      <c r="M49" s="313"/>
      <c r="N49" s="313"/>
      <c r="O49" s="313"/>
      <c r="P49" s="313"/>
      <c r="Q49" s="313"/>
      <c r="R49" s="313"/>
      <c r="S49" s="313"/>
      <c r="T49" s="313"/>
      <c r="U49" s="313"/>
      <c r="V49" s="313"/>
      <c r="W49" s="313"/>
      <c r="X49" s="313"/>
      <c r="Y49" s="313"/>
      <c r="Z49" s="311"/>
      <c r="AA49" s="311"/>
      <c r="AB49" s="311"/>
      <c r="AC49" s="312"/>
      <c r="AD49" s="312"/>
      <c r="AE49" s="312"/>
      <c r="AF49" s="312"/>
      <c r="AG49" s="312"/>
      <c r="AH49" s="312"/>
      <c r="AI49" s="312"/>
      <c r="AJ49" s="312"/>
      <c r="AK49" s="312"/>
      <c r="AL49" s="312"/>
      <c r="AM49" s="312"/>
      <c r="AN49" s="312"/>
      <c r="AO49" s="312"/>
      <c r="AP49" s="312"/>
      <c r="AQ49" s="312"/>
      <c r="AR49" s="312"/>
      <c r="AS49" s="132"/>
    </row>
    <row r="50" spans="2:45" s="228" customFormat="1" ht="23.25" customHeight="1" x14ac:dyDescent="0.2">
      <c r="B50" s="146"/>
      <c r="C50" s="278" t="s">
        <v>2619</v>
      </c>
      <c r="D50" s="279"/>
      <c r="E50" s="279"/>
      <c r="F50" s="279"/>
      <c r="G50" s="279"/>
      <c r="H50" s="279"/>
      <c r="I50" s="279"/>
      <c r="J50" s="279"/>
      <c r="K50" s="279"/>
      <c r="L50" s="279"/>
      <c r="M50" s="279"/>
      <c r="N50" s="279"/>
      <c r="O50" s="279"/>
      <c r="P50" s="279"/>
      <c r="Q50" s="279"/>
      <c r="R50" s="279"/>
      <c r="S50" s="279"/>
      <c r="T50" s="279"/>
      <c r="U50" s="279"/>
      <c r="V50" s="279"/>
      <c r="W50" s="279"/>
      <c r="X50" s="279"/>
      <c r="Y50" s="280"/>
      <c r="Z50" s="225"/>
      <c r="AA50" s="226"/>
      <c r="AB50" s="227"/>
      <c r="AC50" s="230"/>
      <c r="AD50" s="231"/>
      <c r="AE50" s="232"/>
      <c r="AF50" s="230"/>
      <c r="AG50" s="231"/>
      <c r="AH50" s="231"/>
      <c r="AI50" s="232"/>
      <c r="AJ50" s="230"/>
      <c r="AK50" s="231"/>
      <c r="AL50" s="231"/>
      <c r="AM50" s="231"/>
      <c r="AN50" s="231"/>
      <c r="AO50" s="231"/>
      <c r="AP50" s="231"/>
      <c r="AQ50" s="231"/>
      <c r="AR50" s="232"/>
      <c r="AS50" s="132"/>
    </row>
    <row r="51" spans="2:45" ht="55.5" customHeight="1" x14ac:dyDescent="0.2">
      <c r="B51" s="146"/>
      <c r="C51" s="298" t="s">
        <v>2536</v>
      </c>
      <c r="D51" s="299"/>
      <c r="E51" s="299"/>
      <c r="F51" s="299"/>
      <c r="G51" s="299"/>
      <c r="H51" s="299"/>
      <c r="I51" s="299"/>
      <c r="J51" s="299"/>
      <c r="K51" s="299"/>
      <c r="L51" s="299"/>
      <c r="M51" s="299"/>
      <c r="N51" s="299"/>
      <c r="O51" s="299"/>
      <c r="P51" s="299"/>
      <c r="Q51" s="299"/>
      <c r="R51" s="299"/>
      <c r="S51" s="299"/>
      <c r="T51" s="299"/>
      <c r="U51" s="299"/>
      <c r="V51" s="299"/>
      <c r="W51" s="299"/>
      <c r="X51" s="299"/>
      <c r="Y51" s="300"/>
      <c r="Z51" s="301"/>
      <c r="AA51" s="302"/>
      <c r="AB51" s="303"/>
      <c r="AC51" s="304"/>
      <c r="AD51" s="305"/>
      <c r="AE51" s="306"/>
      <c r="AF51" s="304"/>
      <c r="AG51" s="305"/>
      <c r="AH51" s="305"/>
      <c r="AI51" s="306"/>
      <c r="AJ51" s="304"/>
      <c r="AK51" s="305"/>
      <c r="AL51" s="305"/>
      <c r="AM51" s="305"/>
      <c r="AN51" s="305"/>
      <c r="AO51" s="305"/>
      <c r="AP51" s="305"/>
      <c r="AQ51" s="305"/>
      <c r="AR51" s="306"/>
      <c r="AS51" s="132"/>
    </row>
    <row r="52" spans="2:45" s="179" customFormat="1" ht="28.5" customHeight="1" x14ac:dyDescent="0.2">
      <c r="B52" s="146"/>
      <c r="C52" s="310" t="s">
        <v>2537</v>
      </c>
      <c r="D52" s="310"/>
      <c r="E52" s="310"/>
      <c r="F52" s="310"/>
      <c r="G52" s="310"/>
      <c r="H52" s="310"/>
      <c r="I52" s="310"/>
      <c r="J52" s="310"/>
      <c r="K52" s="310"/>
      <c r="L52" s="310"/>
      <c r="M52" s="310"/>
      <c r="N52" s="310"/>
      <c r="O52" s="310"/>
      <c r="P52" s="310"/>
      <c r="Q52" s="310"/>
      <c r="R52" s="310"/>
      <c r="S52" s="310"/>
      <c r="T52" s="310"/>
      <c r="U52" s="310"/>
      <c r="V52" s="310"/>
      <c r="W52" s="310"/>
      <c r="X52" s="310"/>
      <c r="Y52" s="310"/>
      <c r="Z52" s="311"/>
      <c r="AA52" s="311"/>
      <c r="AB52" s="311"/>
      <c r="AC52" s="312"/>
      <c r="AD52" s="312"/>
      <c r="AE52" s="312"/>
      <c r="AF52" s="312"/>
      <c r="AG52" s="312"/>
      <c r="AH52" s="312"/>
      <c r="AI52" s="312"/>
      <c r="AJ52" s="312"/>
      <c r="AK52" s="312"/>
      <c r="AL52" s="312"/>
      <c r="AM52" s="312"/>
      <c r="AN52" s="312"/>
      <c r="AO52" s="312"/>
      <c r="AP52" s="312"/>
      <c r="AQ52" s="312"/>
      <c r="AR52" s="312"/>
      <c r="AS52" s="132"/>
    </row>
    <row r="53" spans="2:45" ht="20.100000000000001" customHeight="1" x14ac:dyDescent="0.2">
      <c r="B53" s="146"/>
      <c r="C53" s="307" t="s">
        <v>2538</v>
      </c>
      <c r="D53" s="308"/>
      <c r="E53" s="308"/>
      <c r="F53" s="308"/>
      <c r="G53" s="308"/>
      <c r="H53" s="308"/>
      <c r="I53" s="308"/>
      <c r="J53" s="308"/>
      <c r="K53" s="308"/>
      <c r="L53" s="308"/>
      <c r="M53" s="308"/>
      <c r="N53" s="308"/>
      <c r="O53" s="308"/>
      <c r="P53" s="308"/>
      <c r="Q53" s="308"/>
      <c r="R53" s="308"/>
      <c r="S53" s="308"/>
      <c r="T53" s="308"/>
      <c r="U53" s="308"/>
      <c r="V53" s="308"/>
      <c r="W53" s="308"/>
      <c r="X53" s="308"/>
      <c r="Y53" s="309"/>
      <c r="Z53" s="301"/>
      <c r="AA53" s="302"/>
      <c r="AB53" s="303"/>
      <c r="AC53" s="301"/>
      <c r="AD53" s="302"/>
      <c r="AE53" s="303"/>
      <c r="AF53" s="304"/>
      <c r="AG53" s="305"/>
      <c r="AH53" s="305"/>
      <c r="AI53" s="306"/>
      <c r="AJ53" s="304"/>
      <c r="AK53" s="305"/>
      <c r="AL53" s="305"/>
      <c r="AM53" s="305"/>
      <c r="AN53" s="305"/>
      <c r="AO53" s="305"/>
      <c r="AP53" s="305"/>
      <c r="AQ53" s="305"/>
      <c r="AR53" s="306"/>
      <c r="AS53" s="132"/>
    </row>
    <row r="54" spans="2:45" s="193" customFormat="1" x14ac:dyDescent="0.2">
      <c r="B54" s="14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7"/>
      <c r="AA54" s="197"/>
      <c r="AB54" s="197"/>
      <c r="AC54" s="197"/>
      <c r="AD54" s="197"/>
      <c r="AE54" s="197"/>
      <c r="AF54" s="198"/>
      <c r="AG54" s="198"/>
      <c r="AH54" s="198"/>
      <c r="AI54" s="198"/>
      <c r="AJ54" s="198"/>
      <c r="AK54" s="198"/>
      <c r="AL54" s="198"/>
      <c r="AM54" s="198"/>
      <c r="AN54" s="198"/>
      <c r="AO54" s="198"/>
      <c r="AP54" s="198"/>
      <c r="AQ54" s="198"/>
      <c r="AR54" s="198"/>
      <c r="AS54" s="132"/>
    </row>
    <row r="55" spans="2:45" s="193" customFormat="1" ht="11.25" customHeight="1" x14ac:dyDescent="0.2">
      <c r="B55" s="146"/>
      <c r="C55" s="196"/>
      <c r="D55" s="281" t="s">
        <v>1431</v>
      </c>
      <c r="E55" s="282"/>
      <c r="F55" s="282"/>
      <c r="G55" s="282"/>
      <c r="H55" s="282"/>
      <c r="I55" s="282"/>
      <c r="J55" s="282"/>
      <c r="K55" s="282"/>
      <c r="L55" s="282"/>
      <c r="M55" s="282"/>
      <c r="N55" s="282"/>
      <c r="O55" s="282"/>
      <c r="P55" s="282"/>
      <c r="Q55" s="282"/>
      <c r="R55" s="282"/>
      <c r="S55" s="282"/>
      <c r="T55" s="282"/>
      <c r="U55" s="282"/>
      <c r="V55" s="282"/>
      <c r="W55" s="282"/>
      <c r="X55" s="282"/>
      <c r="Y55" s="282"/>
      <c r="Z55" s="282"/>
      <c r="AA55" s="282"/>
      <c r="AB55" s="282"/>
      <c r="AC55" s="282"/>
      <c r="AD55" s="282"/>
      <c r="AE55" s="282"/>
      <c r="AF55" s="282"/>
      <c r="AG55" s="282"/>
      <c r="AH55" s="282"/>
      <c r="AI55" s="282"/>
      <c r="AJ55" s="282"/>
      <c r="AK55" s="282"/>
      <c r="AL55" s="282"/>
      <c r="AM55" s="282"/>
      <c r="AN55" s="282"/>
      <c r="AO55" s="282"/>
      <c r="AP55" s="282"/>
      <c r="AQ55" s="282"/>
      <c r="AR55" s="282"/>
      <c r="AS55" s="199"/>
    </row>
    <row r="56" spans="2:45" ht="12" thickBot="1" x14ac:dyDescent="0.25">
      <c r="B56" s="146"/>
      <c r="C56" s="151"/>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c r="AE56" s="151"/>
      <c r="AF56" s="151"/>
      <c r="AG56" s="151"/>
      <c r="AH56" s="151"/>
      <c r="AI56" s="151"/>
      <c r="AJ56" s="151"/>
      <c r="AK56" s="151"/>
      <c r="AL56" s="151"/>
      <c r="AM56" s="151"/>
      <c r="AN56" s="151"/>
      <c r="AO56" s="151"/>
      <c r="AP56" s="151"/>
      <c r="AQ56" s="151"/>
      <c r="AR56" s="151"/>
      <c r="AS56" s="152"/>
    </row>
    <row r="57" spans="2:45" ht="24.95" customHeight="1" thickBot="1" x14ac:dyDescent="0.25">
      <c r="B57" s="146"/>
      <c r="C57" s="117" t="s">
        <v>4</v>
      </c>
      <c r="D57" s="292" t="s">
        <v>108</v>
      </c>
      <c r="E57" s="293"/>
      <c r="F57" s="293"/>
      <c r="G57" s="293"/>
      <c r="H57" s="293"/>
      <c r="I57" s="293"/>
      <c r="J57" s="293"/>
      <c r="K57" s="293"/>
      <c r="L57" s="293"/>
      <c r="M57" s="293"/>
      <c r="N57" s="293"/>
      <c r="O57" s="293"/>
      <c r="P57" s="293"/>
      <c r="Q57" s="293"/>
      <c r="R57" s="293"/>
      <c r="S57" s="293"/>
      <c r="T57" s="293"/>
      <c r="U57" s="294"/>
      <c r="V57" s="149"/>
      <c r="W57" s="149"/>
      <c r="X57" s="149"/>
      <c r="Y57" s="149"/>
      <c r="Z57" s="295"/>
      <c r="AA57" s="296"/>
      <c r="AB57" s="149"/>
      <c r="AC57" s="297" t="s">
        <v>90</v>
      </c>
      <c r="AD57" s="297"/>
      <c r="AE57" s="297"/>
      <c r="AF57" s="149"/>
      <c r="AG57" s="149"/>
      <c r="AH57" s="149"/>
      <c r="AI57" s="149"/>
      <c r="AJ57" s="149"/>
      <c r="AK57" s="149"/>
      <c r="AL57" s="149"/>
      <c r="AM57" s="149"/>
      <c r="AN57" s="149"/>
      <c r="AO57" s="149"/>
      <c r="AP57" s="149"/>
      <c r="AQ57" s="149"/>
      <c r="AR57" s="149"/>
      <c r="AS57" s="152"/>
    </row>
    <row r="58" spans="2:45" ht="8.25" customHeight="1" x14ac:dyDescent="0.2">
      <c r="B58" s="128"/>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149"/>
      <c r="AB58" s="149"/>
      <c r="AC58" s="149"/>
      <c r="AD58" s="149"/>
      <c r="AE58" s="149"/>
      <c r="AF58" s="149"/>
      <c r="AG58" s="149"/>
      <c r="AH58" s="149"/>
      <c r="AI58" s="149"/>
      <c r="AJ58" s="149"/>
      <c r="AK58" s="149"/>
      <c r="AL58" s="149"/>
      <c r="AM58" s="149"/>
      <c r="AN58" s="149"/>
      <c r="AO58" s="149"/>
      <c r="AP58" s="149"/>
      <c r="AQ58" s="149"/>
      <c r="AR58" s="149"/>
      <c r="AS58" s="152"/>
    </row>
    <row r="59" spans="2:45" ht="18" customHeight="1" x14ac:dyDescent="0.2">
      <c r="B59" s="128"/>
      <c r="C59" s="290" t="s">
        <v>1440</v>
      </c>
      <c r="D59" s="290"/>
      <c r="E59" s="290"/>
      <c r="F59" s="290"/>
      <c r="G59" s="290"/>
      <c r="H59" s="290"/>
      <c r="I59" s="290"/>
      <c r="J59" s="290"/>
      <c r="K59" s="290"/>
      <c r="L59" s="290"/>
      <c r="M59" s="290"/>
      <c r="N59" s="290"/>
      <c r="O59" s="290"/>
      <c r="P59" s="290"/>
      <c r="Q59" s="290"/>
      <c r="R59" s="290"/>
      <c r="S59" s="290"/>
      <c r="T59" s="290"/>
      <c r="U59" s="290"/>
      <c r="V59" s="290"/>
      <c r="W59" s="290"/>
      <c r="X59" s="290"/>
      <c r="Y59" s="290"/>
      <c r="Z59" s="289" t="s">
        <v>36</v>
      </c>
      <c r="AA59" s="290"/>
      <c r="AB59" s="290"/>
      <c r="AC59" s="290" t="s">
        <v>107</v>
      </c>
      <c r="AD59" s="290"/>
      <c r="AE59" s="290"/>
      <c r="AF59" s="289" t="s">
        <v>39</v>
      </c>
      <c r="AG59" s="289"/>
      <c r="AH59" s="289"/>
      <c r="AI59" s="289"/>
      <c r="AJ59" s="289" t="s">
        <v>120</v>
      </c>
      <c r="AK59" s="289"/>
      <c r="AL59" s="289"/>
      <c r="AM59" s="289"/>
      <c r="AN59" s="289"/>
      <c r="AO59" s="289"/>
      <c r="AP59" s="289"/>
      <c r="AQ59" s="289"/>
      <c r="AR59" s="289"/>
      <c r="AS59" s="152"/>
    </row>
    <row r="60" spans="2:45" ht="8.25" customHeight="1" x14ac:dyDescent="0.2">
      <c r="B60" s="128"/>
      <c r="AF60" s="150"/>
      <c r="AG60" s="150"/>
      <c r="AH60" s="150"/>
      <c r="AI60" s="150"/>
      <c r="AJ60" s="150"/>
      <c r="AK60" s="150"/>
      <c r="AL60" s="150"/>
      <c r="AM60" s="150"/>
      <c r="AN60" s="150"/>
      <c r="AO60" s="150"/>
      <c r="AP60" s="150"/>
      <c r="AQ60" s="150"/>
      <c r="AR60" s="150"/>
      <c r="AS60" s="152"/>
    </row>
    <row r="61" spans="2:45" ht="20.100000000000001" customHeight="1" x14ac:dyDescent="0.2">
      <c r="B61" s="128"/>
      <c r="C61" s="291" t="s">
        <v>2561</v>
      </c>
      <c r="D61" s="291"/>
      <c r="E61" s="291"/>
      <c r="F61" s="291"/>
      <c r="G61" s="291"/>
      <c r="H61" s="291"/>
      <c r="I61" s="291"/>
      <c r="J61" s="291"/>
      <c r="K61" s="291"/>
      <c r="L61" s="291"/>
      <c r="M61" s="291"/>
      <c r="N61" s="291"/>
      <c r="O61" s="291"/>
      <c r="P61" s="291"/>
      <c r="Q61" s="291"/>
      <c r="R61" s="291"/>
      <c r="S61" s="291"/>
      <c r="T61" s="291"/>
      <c r="U61" s="291"/>
      <c r="V61" s="291"/>
      <c r="W61" s="291"/>
      <c r="X61" s="291"/>
      <c r="Y61" s="291"/>
      <c r="Z61" s="284"/>
      <c r="AA61" s="284"/>
      <c r="AB61" s="284"/>
      <c r="AC61" s="284"/>
      <c r="AD61" s="284"/>
      <c r="AE61" s="284"/>
      <c r="AF61" s="284"/>
      <c r="AG61" s="284"/>
      <c r="AH61" s="284"/>
      <c r="AI61" s="284"/>
      <c r="AJ61" s="284"/>
      <c r="AK61" s="284"/>
      <c r="AL61" s="284"/>
      <c r="AM61" s="284"/>
      <c r="AN61" s="284"/>
      <c r="AO61" s="284"/>
      <c r="AP61" s="284"/>
      <c r="AQ61" s="284"/>
      <c r="AR61" s="284"/>
      <c r="AS61" s="132"/>
    </row>
    <row r="62" spans="2:45" s="139" customFormat="1" ht="20.100000000000001" customHeight="1" x14ac:dyDescent="0.2">
      <c r="B62" s="128"/>
      <c r="C62" s="283" t="s">
        <v>109</v>
      </c>
      <c r="D62" s="283"/>
      <c r="E62" s="283"/>
      <c r="F62" s="283"/>
      <c r="G62" s="283"/>
      <c r="H62" s="283"/>
      <c r="I62" s="283"/>
      <c r="J62" s="283"/>
      <c r="K62" s="283"/>
      <c r="L62" s="283"/>
      <c r="M62" s="283"/>
      <c r="N62" s="283"/>
      <c r="O62" s="283"/>
      <c r="P62" s="283"/>
      <c r="Q62" s="283"/>
      <c r="R62" s="283"/>
      <c r="S62" s="283"/>
      <c r="T62" s="283"/>
      <c r="U62" s="283"/>
      <c r="V62" s="283"/>
      <c r="W62" s="283"/>
      <c r="X62" s="283"/>
      <c r="Y62" s="283"/>
      <c r="Z62" s="284"/>
      <c r="AA62" s="284"/>
      <c r="AB62" s="284"/>
      <c r="AC62" s="284"/>
      <c r="AD62" s="284"/>
      <c r="AE62" s="284"/>
      <c r="AF62" s="284"/>
      <c r="AG62" s="284"/>
      <c r="AH62" s="284"/>
      <c r="AI62" s="284"/>
      <c r="AJ62" s="285"/>
      <c r="AK62" s="285"/>
      <c r="AL62" s="285"/>
      <c r="AM62" s="285"/>
      <c r="AN62" s="285"/>
      <c r="AO62" s="285"/>
      <c r="AP62" s="285"/>
      <c r="AQ62" s="285"/>
      <c r="AR62" s="285"/>
      <c r="AS62" s="132"/>
    </row>
    <row r="63" spans="2:45" s="139" customFormat="1" ht="20.100000000000001" customHeight="1" x14ac:dyDescent="0.2">
      <c r="B63" s="128"/>
      <c r="C63" s="283" t="s">
        <v>1430</v>
      </c>
      <c r="D63" s="283"/>
      <c r="E63" s="283"/>
      <c r="F63" s="283"/>
      <c r="G63" s="283"/>
      <c r="H63" s="283"/>
      <c r="I63" s="283"/>
      <c r="J63" s="283"/>
      <c r="K63" s="283"/>
      <c r="L63" s="283"/>
      <c r="M63" s="283"/>
      <c r="N63" s="283"/>
      <c r="O63" s="283"/>
      <c r="P63" s="283"/>
      <c r="Q63" s="283"/>
      <c r="R63" s="283"/>
      <c r="S63" s="283"/>
      <c r="T63" s="283"/>
      <c r="U63" s="283"/>
      <c r="V63" s="283"/>
      <c r="W63" s="283"/>
      <c r="X63" s="283"/>
      <c r="Y63" s="283"/>
      <c r="Z63" s="284"/>
      <c r="AA63" s="284"/>
      <c r="AB63" s="284"/>
      <c r="AC63" s="284"/>
      <c r="AD63" s="284"/>
      <c r="AE63" s="284"/>
      <c r="AF63" s="284"/>
      <c r="AG63" s="284"/>
      <c r="AH63" s="284"/>
      <c r="AI63" s="284"/>
      <c r="AJ63" s="284"/>
      <c r="AK63" s="284"/>
      <c r="AL63" s="284"/>
      <c r="AM63" s="284"/>
      <c r="AN63" s="284"/>
      <c r="AO63" s="284"/>
      <c r="AP63" s="284"/>
      <c r="AQ63" s="284"/>
      <c r="AR63" s="284"/>
      <c r="AS63" s="132"/>
    </row>
    <row r="64" spans="2:45" s="139" customFormat="1" ht="21.75" customHeight="1" x14ac:dyDescent="0.2">
      <c r="B64" s="128"/>
      <c r="C64" s="283" t="s">
        <v>1436</v>
      </c>
      <c r="D64" s="283"/>
      <c r="E64" s="283"/>
      <c r="F64" s="283"/>
      <c r="G64" s="283"/>
      <c r="H64" s="283"/>
      <c r="I64" s="283"/>
      <c r="J64" s="283"/>
      <c r="K64" s="283"/>
      <c r="L64" s="283"/>
      <c r="M64" s="283"/>
      <c r="N64" s="283"/>
      <c r="O64" s="283"/>
      <c r="P64" s="283"/>
      <c r="Q64" s="283"/>
      <c r="R64" s="283"/>
      <c r="S64" s="283"/>
      <c r="T64" s="283"/>
      <c r="U64" s="283"/>
      <c r="V64" s="283"/>
      <c r="W64" s="283"/>
      <c r="X64" s="283"/>
      <c r="Y64" s="283"/>
      <c r="Z64" s="284"/>
      <c r="AA64" s="284"/>
      <c r="AB64" s="284"/>
      <c r="AC64" s="284"/>
      <c r="AD64" s="284"/>
      <c r="AE64" s="284"/>
      <c r="AF64" s="284"/>
      <c r="AG64" s="284"/>
      <c r="AH64" s="284"/>
      <c r="AI64" s="284"/>
      <c r="AJ64" s="284"/>
      <c r="AK64" s="284"/>
      <c r="AL64" s="284"/>
      <c r="AM64" s="284"/>
      <c r="AN64" s="284"/>
      <c r="AO64" s="284"/>
      <c r="AP64" s="284"/>
      <c r="AQ64" s="284"/>
      <c r="AR64" s="284"/>
      <c r="AS64" s="132"/>
    </row>
    <row r="65" spans="2:45" s="203" customFormat="1" ht="21.75" customHeight="1" x14ac:dyDescent="0.2">
      <c r="B65" s="128"/>
      <c r="C65" s="283" t="s">
        <v>1441</v>
      </c>
      <c r="D65" s="283"/>
      <c r="E65" s="283"/>
      <c r="F65" s="283"/>
      <c r="G65" s="283"/>
      <c r="H65" s="283"/>
      <c r="I65" s="283"/>
      <c r="J65" s="283"/>
      <c r="K65" s="283"/>
      <c r="L65" s="283"/>
      <c r="M65" s="283"/>
      <c r="N65" s="283"/>
      <c r="O65" s="283"/>
      <c r="P65" s="283"/>
      <c r="Q65" s="283"/>
      <c r="R65" s="283"/>
      <c r="S65" s="283"/>
      <c r="T65" s="283"/>
      <c r="U65" s="283"/>
      <c r="V65" s="283"/>
      <c r="W65" s="283"/>
      <c r="X65" s="283"/>
      <c r="Y65" s="283"/>
      <c r="Z65" s="286"/>
      <c r="AA65" s="287"/>
      <c r="AB65" s="288"/>
      <c r="AC65" s="286"/>
      <c r="AD65" s="287"/>
      <c r="AE65" s="288"/>
      <c r="AF65" s="286"/>
      <c r="AG65" s="287"/>
      <c r="AH65" s="287"/>
      <c r="AI65" s="288"/>
      <c r="AJ65" s="286"/>
      <c r="AK65" s="287"/>
      <c r="AL65" s="287"/>
      <c r="AM65" s="287"/>
      <c r="AN65" s="287"/>
      <c r="AO65" s="287"/>
      <c r="AP65" s="287"/>
      <c r="AQ65" s="287"/>
      <c r="AR65" s="288"/>
      <c r="AS65" s="132"/>
    </row>
    <row r="66" spans="2:45" ht="20.100000000000001" customHeight="1" x14ac:dyDescent="0.2">
      <c r="B66" s="128"/>
      <c r="C66" s="278" t="s">
        <v>1442</v>
      </c>
      <c r="D66" s="279"/>
      <c r="E66" s="279"/>
      <c r="F66" s="279"/>
      <c r="G66" s="279"/>
      <c r="H66" s="279"/>
      <c r="I66" s="279"/>
      <c r="J66" s="279"/>
      <c r="K66" s="279"/>
      <c r="L66" s="279"/>
      <c r="M66" s="279"/>
      <c r="N66" s="279"/>
      <c r="O66" s="279"/>
      <c r="P66" s="279"/>
      <c r="Q66" s="279"/>
      <c r="R66" s="279"/>
      <c r="S66" s="279"/>
      <c r="T66" s="279"/>
      <c r="U66" s="279"/>
      <c r="V66" s="279"/>
      <c r="W66" s="279"/>
      <c r="X66" s="279"/>
      <c r="Y66" s="280"/>
      <c r="Z66" s="284"/>
      <c r="AA66" s="284"/>
      <c r="AB66" s="284"/>
      <c r="AC66" s="284"/>
      <c r="AD66" s="284"/>
      <c r="AE66" s="284"/>
      <c r="AF66" s="284"/>
      <c r="AG66" s="284"/>
      <c r="AH66" s="284"/>
      <c r="AI66" s="284"/>
      <c r="AJ66" s="284"/>
      <c r="AK66" s="284"/>
      <c r="AL66" s="284"/>
      <c r="AM66" s="284"/>
      <c r="AN66" s="284"/>
      <c r="AO66" s="284"/>
      <c r="AP66" s="284"/>
      <c r="AQ66" s="284"/>
      <c r="AR66" s="284"/>
      <c r="AS66" s="152"/>
    </row>
    <row r="67" spans="2:45" s="228" customFormat="1" ht="13.5" customHeight="1" x14ac:dyDescent="0.2">
      <c r="B67" s="128"/>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4"/>
      <c r="AA67" s="234"/>
      <c r="AB67" s="234"/>
      <c r="AC67" s="234"/>
      <c r="AD67" s="234"/>
      <c r="AE67" s="234"/>
      <c r="AF67" s="234"/>
      <c r="AG67" s="234"/>
      <c r="AH67" s="234"/>
      <c r="AI67" s="234"/>
      <c r="AJ67" s="234"/>
      <c r="AK67" s="234"/>
      <c r="AL67" s="234"/>
      <c r="AM67" s="234"/>
      <c r="AN67" s="234"/>
      <c r="AO67" s="234"/>
      <c r="AP67" s="234"/>
      <c r="AQ67" s="234"/>
      <c r="AR67" s="234"/>
      <c r="AS67" s="152"/>
    </row>
    <row r="68" spans="2:45" s="228" customFormat="1" ht="10.5" customHeight="1" x14ac:dyDescent="0.2">
      <c r="B68" s="128"/>
      <c r="C68" s="233"/>
      <c r="D68" s="281" t="s">
        <v>2539</v>
      </c>
      <c r="E68" s="282"/>
      <c r="F68" s="282"/>
      <c r="G68" s="282"/>
      <c r="H68" s="282"/>
      <c r="I68" s="282"/>
      <c r="J68" s="282"/>
      <c r="K68" s="282"/>
      <c r="L68" s="282"/>
      <c r="M68" s="282"/>
      <c r="N68" s="282"/>
      <c r="O68" s="282"/>
      <c r="P68" s="282"/>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152"/>
    </row>
    <row r="69" spans="2:45" s="139" customFormat="1" ht="13.7" customHeight="1" thickBot="1" x14ac:dyDescent="0.25">
      <c r="B69" s="153"/>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c r="AA69" s="155"/>
      <c r="AB69" s="155"/>
      <c r="AC69" s="155"/>
      <c r="AD69" s="155"/>
      <c r="AE69" s="155"/>
      <c r="AF69" s="155"/>
      <c r="AG69" s="155"/>
      <c r="AH69" s="155"/>
      <c r="AI69" s="155"/>
      <c r="AJ69" s="155"/>
      <c r="AK69" s="155"/>
      <c r="AL69" s="155"/>
      <c r="AM69" s="155"/>
      <c r="AN69" s="155"/>
      <c r="AO69" s="155"/>
      <c r="AP69" s="155"/>
      <c r="AQ69" s="155"/>
      <c r="AR69" s="155"/>
      <c r="AS69" s="154"/>
    </row>
    <row r="70" spans="2:45" s="139" customFormat="1" ht="12.75" customHeight="1" thickBot="1" x14ac:dyDescent="0.25">
      <c r="C70" s="155"/>
      <c r="D70" s="155"/>
      <c r="E70" s="155"/>
      <c r="F70" s="155"/>
      <c r="G70" s="155"/>
      <c r="H70" s="155"/>
      <c r="I70" s="156"/>
      <c r="J70" s="155"/>
      <c r="K70" s="155"/>
      <c r="L70" s="155"/>
      <c r="M70" s="155"/>
      <c r="N70" s="155"/>
      <c r="O70" s="155"/>
      <c r="P70" s="157"/>
      <c r="Q70" s="157"/>
      <c r="R70" s="157"/>
      <c r="S70" s="157"/>
      <c r="T70" s="157"/>
      <c r="U70" s="158"/>
      <c r="V70" s="158"/>
      <c r="W70" s="158"/>
      <c r="X70" s="158"/>
      <c r="Y70" s="158"/>
      <c r="Z70" s="159"/>
      <c r="AA70" s="159"/>
      <c r="AB70" s="159"/>
      <c r="AC70" s="159"/>
      <c r="AD70" s="159"/>
      <c r="AE70" s="159"/>
      <c r="AF70" s="159"/>
      <c r="AG70" s="159"/>
      <c r="AH70" s="159"/>
      <c r="AI70" s="159"/>
      <c r="AJ70" s="159"/>
      <c r="AK70" s="159"/>
      <c r="AL70" s="159"/>
      <c r="AM70" s="159"/>
      <c r="AN70" s="159"/>
      <c r="AO70" s="159"/>
      <c r="AP70" s="159"/>
      <c r="AQ70" s="159"/>
      <c r="AR70" s="155"/>
    </row>
    <row r="71" spans="2:45" s="139" customFormat="1" ht="12.75" customHeight="1" x14ac:dyDescent="0.2">
      <c r="C71" s="160"/>
      <c r="D71" s="160"/>
      <c r="E71" s="160"/>
      <c r="F71" s="160"/>
      <c r="G71" s="160"/>
      <c r="H71" s="160"/>
    </row>
    <row r="72" spans="2:45" s="139" customFormat="1" ht="12.75" customHeight="1" x14ac:dyDescent="0.2">
      <c r="C72" s="160"/>
      <c r="D72" s="160"/>
      <c r="E72" s="160"/>
      <c r="F72" s="160"/>
      <c r="G72" s="160"/>
      <c r="H72" s="160"/>
    </row>
    <row r="73" spans="2:45" s="139" customFormat="1" ht="12.75" customHeight="1" x14ac:dyDescent="0.2">
      <c r="C73" s="160"/>
      <c r="D73" s="160"/>
      <c r="E73" s="160"/>
      <c r="F73" s="160"/>
      <c r="G73" s="160"/>
      <c r="H73" s="160"/>
    </row>
    <row r="74" spans="2:45" s="139" customFormat="1" ht="12.75" customHeight="1" x14ac:dyDescent="0.2">
      <c r="C74" s="160"/>
      <c r="D74" s="160"/>
      <c r="E74" s="160"/>
      <c r="F74" s="160"/>
      <c r="G74" s="160"/>
      <c r="H74" s="160"/>
    </row>
    <row r="75" spans="2:45" s="139" customFormat="1" x14ac:dyDescent="0.2">
      <c r="C75" s="160"/>
      <c r="D75" s="160"/>
      <c r="E75" s="160"/>
      <c r="F75" s="160"/>
      <c r="G75" s="160"/>
      <c r="H75" s="160"/>
    </row>
    <row r="76" spans="2:45" s="139" customFormat="1" x14ac:dyDescent="0.2">
      <c r="C76" s="160"/>
      <c r="D76" s="160"/>
      <c r="E76" s="160"/>
      <c r="F76" s="160"/>
      <c r="G76" s="160"/>
      <c r="H76" s="160"/>
    </row>
    <row r="77" spans="2:45" s="139" customFormat="1" x14ac:dyDescent="0.2"/>
    <row r="78" spans="2:45" s="139" customFormat="1" x14ac:dyDescent="0.2"/>
    <row r="79" spans="2:45" s="139" customFormat="1" x14ac:dyDescent="0.2"/>
    <row r="80" spans="2:45" s="139" customFormat="1" x14ac:dyDescent="0.2">
      <c r="B80" s="161"/>
    </row>
    <row r="81" s="139" customFormat="1" x14ac:dyDescent="0.2"/>
    <row r="82" s="139" customFormat="1" x14ac:dyDescent="0.2"/>
    <row r="83" s="139" customFormat="1" x14ac:dyDescent="0.2"/>
    <row r="84" s="139" customFormat="1" x14ac:dyDescent="0.2"/>
    <row r="85" s="139" customFormat="1" x14ac:dyDescent="0.2"/>
    <row r="86" s="139" customFormat="1" x14ac:dyDescent="0.2"/>
    <row r="87" s="139" customFormat="1" x14ac:dyDescent="0.2"/>
    <row r="88" s="139" customFormat="1" x14ac:dyDescent="0.2"/>
    <row r="89" s="139" customFormat="1" x14ac:dyDescent="0.2"/>
    <row r="90" s="139" customFormat="1" x14ac:dyDescent="0.2"/>
    <row r="91" s="139" customFormat="1" x14ac:dyDescent="0.2"/>
    <row r="92" s="139" customFormat="1" x14ac:dyDescent="0.2"/>
    <row r="93" s="139" customFormat="1" x14ac:dyDescent="0.2"/>
    <row r="94" s="139" customFormat="1" x14ac:dyDescent="0.2"/>
    <row r="95" s="139" customFormat="1" x14ac:dyDescent="0.2"/>
    <row r="96" s="139" customFormat="1" x14ac:dyDescent="0.2"/>
    <row r="97" s="139" customFormat="1" x14ac:dyDescent="0.2"/>
    <row r="98" s="139" customFormat="1" x14ac:dyDescent="0.2"/>
    <row r="99" s="139" customFormat="1" x14ac:dyDescent="0.2"/>
    <row r="100" s="139" customFormat="1" x14ac:dyDescent="0.2"/>
    <row r="101" s="139" customFormat="1" x14ac:dyDescent="0.2"/>
    <row r="102" s="139" customFormat="1" x14ac:dyDescent="0.2"/>
    <row r="103" s="139" customFormat="1" x14ac:dyDescent="0.2"/>
    <row r="104" s="139" customFormat="1" x14ac:dyDescent="0.2"/>
    <row r="105" s="139" customFormat="1" x14ac:dyDescent="0.2"/>
    <row r="106" s="139" customFormat="1" x14ac:dyDescent="0.2"/>
    <row r="107" s="139" customFormat="1" x14ac:dyDescent="0.2"/>
    <row r="108" s="139" customFormat="1" x14ac:dyDescent="0.2"/>
    <row r="109" s="139" customFormat="1" x14ac:dyDescent="0.2"/>
    <row r="110" s="139" customFormat="1" x14ac:dyDescent="0.2"/>
    <row r="111" s="139" customFormat="1" x14ac:dyDescent="0.2"/>
    <row r="112" s="139" customFormat="1" x14ac:dyDescent="0.2"/>
    <row r="113" s="139" customFormat="1" x14ac:dyDescent="0.2"/>
    <row r="114" s="139" customFormat="1" x14ac:dyDescent="0.2"/>
    <row r="115" s="139" customFormat="1" x14ac:dyDescent="0.2"/>
    <row r="116" s="139" customFormat="1" x14ac:dyDescent="0.2"/>
    <row r="117" s="139" customFormat="1" x14ac:dyDescent="0.2"/>
    <row r="118" s="139" customFormat="1" x14ac:dyDescent="0.2"/>
    <row r="119" s="139" customFormat="1" x14ac:dyDescent="0.2"/>
    <row r="120" s="139" customFormat="1" x14ac:dyDescent="0.2"/>
    <row r="121" s="139" customFormat="1" x14ac:dyDescent="0.2"/>
    <row r="122" s="139" customFormat="1" x14ac:dyDescent="0.2"/>
    <row r="123" s="139" customFormat="1" x14ac:dyDescent="0.2"/>
    <row r="124" s="139" customFormat="1" x14ac:dyDescent="0.2"/>
    <row r="125" s="139" customFormat="1" x14ac:dyDescent="0.2"/>
    <row r="126" s="139" customFormat="1" x14ac:dyDescent="0.2"/>
    <row r="127" s="139" customFormat="1" x14ac:dyDescent="0.2"/>
    <row r="128" s="139" customFormat="1" x14ac:dyDescent="0.2"/>
    <row r="129" spans="2:44" s="139" customFormat="1" x14ac:dyDescent="0.2"/>
    <row r="130" spans="2:44" s="139" customFormat="1" x14ac:dyDescent="0.2"/>
    <row r="131" spans="2:44" s="139" customFormat="1" x14ac:dyDescent="0.2"/>
    <row r="132" spans="2:44" s="139" customFormat="1" x14ac:dyDescent="0.2"/>
    <row r="133" spans="2:44" s="139" customFormat="1" x14ac:dyDescent="0.2"/>
    <row r="134" spans="2:44" s="139" customFormat="1" x14ac:dyDescent="0.2"/>
    <row r="135" spans="2:44" s="139" customFormat="1" x14ac:dyDescent="0.2"/>
    <row r="136" spans="2:44" s="139" customFormat="1" x14ac:dyDescent="0.2"/>
    <row r="137" spans="2:44" s="139" customFormat="1" x14ac:dyDescent="0.2"/>
    <row r="138" spans="2:44" s="139" customFormat="1" x14ac:dyDescent="0.2"/>
    <row r="139" spans="2:44" s="139" customFormat="1" x14ac:dyDescent="0.2"/>
    <row r="140" spans="2:44" s="139" customFormat="1" x14ac:dyDescent="0.2"/>
    <row r="141" spans="2:44" s="139" customFormat="1" x14ac:dyDescent="0.2"/>
    <row r="142" spans="2:44" s="139" customFormat="1" x14ac:dyDescent="0.2"/>
    <row r="143" spans="2:44" x14ac:dyDescent="0.2">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139"/>
      <c r="AI143" s="139"/>
      <c r="AJ143" s="139"/>
      <c r="AK143" s="139"/>
      <c r="AL143" s="139"/>
      <c r="AM143" s="139"/>
      <c r="AN143" s="139"/>
      <c r="AO143" s="139"/>
      <c r="AP143" s="139"/>
      <c r="AQ143" s="139"/>
      <c r="AR143" s="139"/>
    </row>
    <row r="144" spans="2:44" x14ac:dyDescent="0.2">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139"/>
      <c r="AI144" s="139"/>
      <c r="AJ144" s="139"/>
      <c r="AK144" s="139"/>
      <c r="AL144" s="139"/>
      <c r="AM144" s="139"/>
      <c r="AN144" s="139"/>
      <c r="AO144" s="139"/>
      <c r="AP144" s="139"/>
      <c r="AQ144" s="139"/>
    </row>
  </sheetData>
  <mergeCells count="141">
    <mergeCell ref="AF40:AI40"/>
    <mergeCell ref="AJ40:AR40"/>
    <mergeCell ref="H18:J18"/>
    <mergeCell ref="O18:T18"/>
    <mergeCell ref="M2:AK3"/>
    <mergeCell ref="AL2:AS2"/>
    <mergeCell ref="AL3:AS3"/>
    <mergeCell ref="M4:AK4"/>
    <mergeCell ref="AL4:AS4"/>
    <mergeCell ref="M5:AK5"/>
    <mergeCell ref="AL5:AS5"/>
    <mergeCell ref="AM12:AR12"/>
    <mergeCell ref="N12:T12"/>
    <mergeCell ref="AP26:AR26"/>
    <mergeCell ref="AA26:AK26"/>
    <mergeCell ref="AM26:AO26"/>
    <mergeCell ref="AN6:AS6"/>
    <mergeCell ref="AJ42:AR42"/>
    <mergeCell ref="J19:T19"/>
    <mergeCell ref="Z19:AR21"/>
    <mergeCell ref="J20:T20"/>
    <mergeCell ref="M21:T21"/>
    <mergeCell ref="C27:T27"/>
    <mergeCell ref="Z28:AR30"/>
    <mergeCell ref="D36:U36"/>
    <mergeCell ref="Z36:AA36"/>
    <mergeCell ref="AC36:AE36"/>
    <mergeCell ref="C23:T23"/>
    <mergeCell ref="AP23:AR23"/>
    <mergeCell ref="AP24:AR24"/>
    <mergeCell ref="C25:T25"/>
    <mergeCell ref="AA25:AN25"/>
    <mergeCell ref="AP25:AR25"/>
    <mergeCell ref="C38:Y38"/>
    <mergeCell ref="Z38:AB38"/>
    <mergeCell ref="AC38:AE38"/>
    <mergeCell ref="AF38:AI38"/>
    <mergeCell ref="AJ38:AR38"/>
    <mergeCell ref="C40:Y40"/>
    <mergeCell ref="Z40:AB40"/>
    <mergeCell ref="AC40:AE40"/>
    <mergeCell ref="C45:Y45"/>
    <mergeCell ref="Z45:AB45"/>
    <mergeCell ref="AC45:AE45"/>
    <mergeCell ref="AF45:AI45"/>
    <mergeCell ref="AJ45:AR45"/>
    <mergeCell ref="AF41:AI41"/>
    <mergeCell ref="AJ41:AR41"/>
    <mergeCell ref="C43:Y43"/>
    <mergeCell ref="Z43:AB43"/>
    <mergeCell ref="AC43:AE43"/>
    <mergeCell ref="AF43:AI43"/>
    <mergeCell ref="AJ43:AR43"/>
    <mergeCell ref="C44:Y44"/>
    <mergeCell ref="Z44:AB44"/>
    <mergeCell ref="AC44:AE44"/>
    <mergeCell ref="AF44:AI44"/>
    <mergeCell ref="AJ44:AR44"/>
    <mergeCell ref="C41:Y41"/>
    <mergeCell ref="Z41:AB41"/>
    <mergeCell ref="AC41:AE41"/>
    <mergeCell ref="C42:Y42"/>
    <mergeCell ref="Z42:AB42"/>
    <mergeCell ref="AC42:AE42"/>
    <mergeCell ref="AF42:AI42"/>
    <mergeCell ref="C46:Y46"/>
    <mergeCell ref="Z46:AB46"/>
    <mergeCell ref="AC46:AE46"/>
    <mergeCell ref="AF46:AI46"/>
    <mergeCell ref="AJ46:AR46"/>
    <mergeCell ref="C47:Y47"/>
    <mergeCell ref="Z47:AB47"/>
    <mergeCell ref="AC47:AE47"/>
    <mergeCell ref="AF47:AI47"/>
    <mergeCell ref="AJ47:AR47"/>
    <mergeCell ref="C48:Y48"/>
    <mergeCell ref="Z48:AB48"/>
    <mergeCell ref="AC48:AE48"/>
    <mergeCell ref="AF48:AI48"/>
    <mergeCell ref="AJ48:AR48"/>
    <mergeCell ref="C49:Y49"/>
    <mergeCell ref="Z49:AB49"/>
    <mergeCell ref="AC49:AE49"/>
    <mergeCell ref="AF49:AI49"/>
    <mergeCell ref="AJ49:AR49"/>
    <mergeCell ref="D57:U57"/>
    <mergeCell ref="Z57:AA57"/>
    <mergeCell ref="AC57:AE57"/>
    <mergeCell ref="C51:Y51"/>
    <mergeCell ref="Z51:AB51"/>
    <mergeCell ref="AC51:AE51"/>
    <mergeCell ref="AF51:AI51"/>
    <mergeCell ref="AJ51:AR51"/>
    <mergeCell ref="C53:Y53"/>
    <mergeCell ref="Z53:AB53"/>
    <mergeCell ref="AC53:AE53"/>
    <mergeCell ref="AF53:AI53"/>
    <mergeCell ref="AJ53:AR53"/>
    <mergeCell ref="D55:AR55"/>
    <mergeCell ref="C52:Y52"/>
    <mergeCell ref="Z52:AB52"/>
    <mergeCell ref="AC52:AE52"/>
    <mergeCell ref="AF52:AI52"/>
    <mergeCell ref="AJ52:AR52"/>
    <mergeCell ref="AC65:AE65"/>
    <mergeCell ref="AF65:AI65"/>
    <mergeCell ref="AJ65:AR65"/>
    <mergeCell ref="Z59:AB59"/>
    <mergeCell ref="AC59:AE59"/>
    <mergeCell ref="AF59:AI59"/>
    <mergeCell ref="AJ59:AR59"/>
    <mergeCell ref="C61:Y61"/>
    <mergeCell ref="Z61:AB61"/>
    <mergeCell ref="AC61:AE61"/>
    <mergeCell ref="AF61:AI61"/>
    <mergeCell ref="AJ61:AR61"/>
    <mergeCell ref="C59:Y59"/>
    <mergeCell ref="C50:Y50"/>
    <mergeCell ref="D68:AR68"/>
    <mergeCell ref="C62:Y62"/>
    <mergeCell ref="Z62:AB62"/>
    <mergeCell ref="AC62:AE62"/>
    <mergeCell ref="AF62:AI62"/>
    <mergeCell ref="AJ62:AR62"/>
    <mergeCell ref="C63:Y63"/>
    <mergeCell ref="Z63:AB63"/>
    <mergeCell ref="AC63:AE63"/>
    <mergeCell ref="AF63:AI63"/>
    <mergeCell ref="AJ63:AR63"/>
    <mergeCell ref="C64:Y64"/>
    <mergeCell ref="Z64:AB64"/>
    <mergeCell ref="AC64:AE64"/>
    <mergeCell ref="AF64:AI64"/>
    <mergeCell ref="AJ64:AR64"/>
    <mergeCell ref="C65:Y65"/>
    <mergeCell ref="Z66:AB66"/>
    <mergeCell ref="AC66:AE66"/>
    <mergeCell ref="AF66:AI66"/>
    <mergeCell ref="AJ66:AR66"/>
    <mergeCell ref="C66:Y66"/>
    <mergeCell ref="Z65:AB65"/>
  </mergeCells>
  <dataValidations disablePrompts="1" count="2">
    <dataValidation type="list" allowBlank="1" showInputMessage="1" showErrorMessage="1" sqref="N12:T12" xr:uid="{00000000-0002-0000-0000-000000000000}">
      <formula1>Misionales</formula1>
    </dataValidation>
    <dataValidation type="list" allowBlank="1" showInputMessage="1" showErrorMessage="1" sqref="AM26:AO26" xr:uid="{00000000-0002-0000-0000-000001000000}">
      <formula1>NA</formula1>
    </dataValidation>
  </dataValidations>
  <printOptions horizontalCentered="1" verticalCentered="1"/>
  <pageMargins left="0.78740157480314965" right="0.39370078740157483" top="0.78740157480314965" bottom="0.78740157480314965" header="0.31496062992125984" footer="0.31496062992125984"/>
  <pageSetup scale="61" orientation="portrait" r:id="rId1"/>
  <headerFooter alignWithMargins="0">
    <oddFooter>&amp;L&amp;D&amp;R&amp;8HOJA 1 DE 5</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4"/>
  <sheetViews>
    <sheetView workbookViewId="0">
      <selection activeCell="D18" sqref="D18"/>
    </sheetView>
  </sheetViews>
  <sheetFormatPr baseColWidth="10" defaultRowHeight="12.75" x14ac:dyDescent="0.2"/>
  <sheetData>
    <row r="1" spans="1:9" x14ac:dyDescent="0.2">
      <c r="A1" t="s">
        <v>1438</v>
      </c>
      <c r="D1" t="s">
        <v>1446</v>
      </c>
      <c r="F1" t="s">
        <v>1449</v>
      </c>
      <c r="I1" s="223" t="s">
        <v>2527</v>
      </c>
    </row>
    <row r="2" spans="1:9" x14ac:dyDescent="0.2">
      <c r="A2" t="s">
        <v>1432</v>
      </c>
      <c r="D2" t="s">
        <v>1447</v>
      </c>
      <c r="F2" t="s">
        <v>1450</v>
      </c>
      <c r="I2" s="223" t="s">
        <v>2528</v>
      </c>
    </row>
    <row r="3" spans="1:9" x14ac:dyDescent="0.2">
      <c r="A3" t="s">
        <v>1433</v>
      </c>
      <c r="D3" t="s">
        <v>1444</v>
      </c>
      <c r="F3" t="s">
        <v>1451</v>
      </c>
    </row>
    <row r="4" spans="1:9" x14ac:dyDescent="0.2">
      <c r="D4" t="s">
        <v>1445</v>
      </c>
      <c r="F4" t="s">
        <v>1452</v>
      </c>
    </row>
  </sheetData>
  <sheetProtection algorithmName="SHA-512" hashValue="DPAjIxfmZRHtO5LYmTHcyrU/EVw3GWXu1jIHBASYUsXD4om/wwhQ1ws2yQBvUDcpWT0q4usBs4W+44Xs45O+tA==" saltValue="6HMP66L1FzPwGMZ9sgd1V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123"/>
  <sheetViews>
    <sheetView workbookViewId="0">
      <selection activeCell="B29" sqref="B29"/>
    </sheetView>
  </sheetViews>
  <sheetFormatPr baseColWidth="10" defaultRowHeight="12.75" x14ac:dyDescent="0.2"/>
  <sheetData>
    <row r="1" spans="1:4" ht="15" x14ac:dyDescent="0.25">
      <c r="A1" s="207" t="s">
        <v>1453</v>
      </c>
      <c r="B1" s="207" t="s">
        <v>1454</v>
      </c>
      <c r="C1" s="207" t="s">
        <v>1455</v>
      </c>
      <c r="D1" s="207" t="s">
        <v>1456</v>
      </c>
    </row>
    <row r="2" spans="1:4" x14ac:dyDescent="0.2">
      <c r="A2" s="208">
        <v>5001</v>
      </c>
      <c r="B2" s="208" t="s">
        <v>1457</v>
      </c>
      <c r="C2" s="208" t="s">
        <v>7</v>
      </c>
      <c r="D2" s="208" t="s">
        <v>1458</v>
      </c>
    </row>
    <row r="3" spans="1:4" x14ac:dyDescent="0.2">
      <c r="A3" s="208">
        <v>5002</v>
      </c>
      <c r="B3" s="208" t="s">
        <v>1457</v>
      </c>
      <c r="C3" s="208" t="s">
        <v>7</v>
      </c>
      <c r="D3" s="208" t="s">
        <v>1459</v>
      </c>
    </row>
    <row r="4" spans="1:4" x14ac:dyDescent="0.2">
      <c r="A4" s="208">
        <v>5004</v>
      </c>
      <c r="B4" s="208" t="s">
        <v>1457</v>
      </c>
      <c r="C4" s="208" t="s">
        <v>7</v>
      </c>
      <c r="D4" s="208" t="s">
        <v>1460</v>
      </c>
    </row>
    <row r="5" spans="1:4" x14ac:dyDescent="0.2">
      <c r="A5" s="208">
        <v>5021</v>
      </c>
      <c r="B5" s="208" t="s">
        <v>1457</v>
      </c>
      <c r="C5" s="208" t="s">
        <v>7</v>
      </c>
      <c r="D5" s="208" t="s">
        <v>1461</v>
      </c>
    </row>
    <row r="6" spans="1:4" x14ac:dyDescent="0.2">
      <c r="A6" s="208">
        <v>5030</v>
      </c>
      <c r="B6" s="208" t="s">
        <v>1457</v>
      </c>
      <c r="C6" s="208" t="s">
        <v>7</v>
      </c>
      <c r="D6" s="208" t="s">
        <v>1462</v>
      </c>
    </row>
    <row r="7" spans="1:4" x14ac:dyDescent="0.2">
      <c r="A7" s="208">
        <v>5031</v>
      </c>
      <c r="B7" s="208" t="s">
        <v>1457</v>
      </c>
      <c r="C7" s="208" t="s">
        <v>7</v>
      </c>
      <c r="D7" s="208" t="s">
        <v>1463</v>
      </c>
    </row>
    <row r="8" spans="1:4" x14ac:dyDescent="0.2">
      <c r="A8" s="208">
        <v>5034</v>
      </c>
      <c r="B8" s="208" t="s">
        <v>1457</v>
      </c>
      <c r="C8" s="208" t="s">
        <v>7</v>
      </c>
      <c r="D8" s="208" t="s">
        <v>1464</v>
      </c>
    </row>
    <row r="9" spans="1:4" x14ac:dyDescent="0.2">
      <c r="A9" s="208">
        <v>5036</v>
      </c>
      <c r="B9" s="208" t="s">
        <v>1457</v>
      </c>
      <c r="C9" s="208" t="s">
        <v>7</v>
      </c>
      <c r="D9" s="208" t="s">
        <v>1465</v>
      </c>
    </row>
    <row r="10" spans="1:4" x14ac:dyDescent="0.2">
      <c r="A10" s="208">
        <v>5038</v>
      </c>
      <c r="B10" s="208" t="s">
        <v>1457</v>
      </c>
      <c r="C10" s="208" t="s">
        <v>7</v>
      </c>
      <c r="D10" s="208" t="s">
        <v>1466</v>
      </c>
    </row>
    <row r="11" spans="1:4" x14ac:dyDescent="0.2">
      <c r="A11" s="208">
        <v>5040</v>
      </c>
      <c r="B11" s="208" t="s">
        <v>1457</v>
      </c>
      <c r="C11" s="208" t="s">
        <v>7</v>
      </c>
      <c r="D11" s="208" t="s">
        <v>1467</v>
      </c>
    </row>
    <row r="12" spans="1:4" x14ac:dyDescent="0.2">
      <c r="A12" s="208">
        <v>5042</v>
      </c>
      <c r="B12" s="208" t="s">
        <v>1457</v>
      </c>
      <c r="C12" s="208" t="s">
        <v>7</v>
      </c>
      <c r="D12" s="208" t="s">
        <v>1468</v>
      </c>
    </row>
    <row r="13" spans="1:4" x14ac:dyDescent="0.2">
      <c r="A13" s="208">
        <v>5044</v>
      </c>
      <c r="B13" s="208" t="s">
        <v>1457</v>
      </c>
      <c r="C13" s="208" t="s">
        <v>7</v>
      </c>
      <c r="D13" s="208" t="s">
        <v>1469</v>
      </c>
    </row>
    <row r="14" spans="1:4" x14ac:dyDescent="0.2">
      <c r="A14" s="208">
        <v>5045</v>
      </c>
      <c r="B14" s="208" t="s">
        <v>1457</v>
      </c>
      <c r="C14" s="208" t="s">
        <v>7</v>
      </c>
      <c r="D14" s="208" t="s">
        <v>1470</v>
      </c>
    </row>
    <row r="15" spans="1:4" x14ac:dyDescent="0.2">
      <c r="A15" s="208">
        <v>5051</v>
      </c>
      <c r="B15" s="208" t="s">
        <v>1457</v>
      </c>
      <c r="C15" s="208" t="s">
        <v>7</v>
      </c>
      <c r="D15" s="208" t="s">
        <v>1471</v>
      </c>
    </row>
    <row r="16" spans="1:4" x14ac:dyDescent="0.2">
      <c r="A16" s="208">
        <v>5055</v>
      </c>
      <c r="B16" s="208" t="s">
        <v>1457</v>
      </c>
      <c r="C16" s="208" t="s">
        <v>7</v>
      </c>
      <c r="D16" s="208" t="s">
        <v>1472</v>
      </c>
    </row>
    <row r="17" spans="1:4" x14ac:dyDescent="0.2">
      <c r="A17" s="208">
        <v>5059</v>
      </c>
      <c r="B17" s="208" t="s">
        <v>1457</v>
      </c>
      <c r="C17" s="208" t="s">
        <v>7</v>
      </c>
      <c r="D17" s="208" t="s">
        <v>1473</v>
      </c>
    </row>
    <row r="18" spans="1:4" x14ac:dyDescent="0.2">
      <c r="A18" s="208">
        <v>5079</v>
      </c>
      <c r="B18" s="208" t="s">
        <v>1457</v>
      </c>
      <c r="C18" s="208" t="s">
        <v>7</v>
      </c>
      <c r="D18" s="208" t="s">
        <v>1474</v>
      </c>
    </row>
    <row r="19" spans="1:4" x14ac:dyDescent="0.2">
      <c r="A19" s="208">
        <v>5086</v>
      </c>
      <c r="B19" s="208" t="s">
        <v>1457</v>
      </c>
      <c r="C19" s="208" t="s">
        <v>7</v>
      </c>
      <c r="D19" s="208" t="s">
        <v>1475</v>
      </c>
    </row>
    <row r="20" spans="1:4" x14ac:dyDescent="0.2">
      <c r="A20" s="208">
        <v>5088</v>
      </c>
      <c r="B20" s="208" t="s">
        <v>1457</v>
      </c>
      <c r="C20" s="208" t="s">
        <v>7</v>
      </c>
      <c r="D20" s="208" t="s">
        <v>1476</v>
      </c>
    </row>
    <row r="21" spans="1:4" x14ac:dyDescent="0.2">
      <c r="A21" s="208">
        <v>5091</v>
      </c>
      <c r="B21" s="208" t="s">
        <v>1457</v>
      </c>
      <c r="C21" s="208" t="s">
        <v>7</v>
      </c>
      <c r="D21" s="208" t="s">
        <v>1477</v>
      </c>
    </row>
    <row r="22" spans="1:4" x14ac:dyDescent="0.2">
      <c r="A22" s="208">
        <v>5093</v>
      </c>
      <c r="B22" s="208" t="s">
        <v>1457</v>
      </c>
      <c r="C22" s="208" t="s">
        <v>7</v>
      </c>
      <c r="D22" s="208" t="s">
        <v>1478</v>
      </c>
    </row>
    <row r="23" spans="1:4" x14ac:dyDescent="0.2">
      <c r="A23" s="208">
        <v>5101</v>
      </c>
      <c r="B23" s="208" t="s">
        <v>1457</v>
      </c>
      <c r="C23" s="208" t="s">
        <v>7</v>
      </c>
      <c r="D23" s="208" t="s">
        <v>1479</v>
      </c>
    </row>
    <row r="24" spans="1:4" x14ac:dyDescent="0.2">
      <c r="A24" s="208">
        <v>5107</v>
      </c>
      <c r="B24" s="208" t="s">
        <v>1457</v>
      </c>
      <c r="C24" s="208" t="s">
        <v>7</v>
      </c>
      <c r="D24" s="208" t="s">
        <v>1480</v>
      </c>
    </row>
    <row r="25" spans="1:4" x14ac:dyDescent="0.2">
      <c r="A25" s="208">
        <v>5113</v>
      </c>
      <c r="B25" s="208" t="s">
        <v>1457</v>
      </c>
      <c r="C25" s="208" t="s">
        <v>7</v>
      </c>
      <c r="D25" s="208" t="s">
        <v>1481</v>
      </c>
    </row>
    <row r="26" spans="1:4" x14ac:dyDescent="0.2">
      <c r="A26" s="208">
        <v>5120</v>
      </c>
      <c r="B26" s="208" t="s">
        <v>1457</v>
      </c>
      <c r="C26" s="208" t="s">
        <v>7</v>
      </c>
      <c r="D26" s="208" t="s">
        <v>1482</v>
      </c>
    </row>
    <row r="27" spans="1:4" x14ac:dyDescent="0.2">
      <c r="A27" s="208">
        <v>5125</v>
      </c>
      <c r="B27" s="208" t="s">
        <v>1457</v>
      </c>
      <c r="C27" s="208" t="s">
        <v>7</v>
      </c>
      <c r="D27" s="208" t="s">
        <v>1483</v>
      </c>
    </row>
    <row r="28" spans="1:4" x14ac:dyDescent="0.2">
      <c r="A28" s="208">
        <v>5129</v>
      </c>
      <c r="B28" s="208" t="s">
        <v>1457</v>
      </c>
      <c r="C28" s="208" t="s">
        <v>7</v>
      </c>
      <c r="D28" s="208" t="s">
        <v>1484</v>
      </c>
    </row>
    <row r="29" spans="1:4" x14ac:dyDescent="0.2">
      <c r="A29" s="208">
        <v>5134</v>
      </c>
      <c r="B29" s="208" t="s">
        <v>1457</v>
      </c>
      <c r="C29" s="208" t="s">
        <v>7</v>
      </c>
      <c r="D29" s="208" t="s">
        <v>1485</v>
      </c>
    </row>
    <row r="30" spans="1:4" x14ac:dyDescent="0.2">
      <c r="A30" s="208">
        <v>5138</v>
      </c>
      <c r="B30" s="208" t="s">
        <v>1457</v>
      </c>
      <c r="C30" s="208" t="s">
        <v>7</v>
      </c>
      <c r="D30" s="208" t="s">
        <v>1486</v>
      </c>
    </row>
    <row r="31" spans="1:4" x14ac:dyDescent="0.2">
      <c r="A31" s="208">
        <v>5142</v>
      </c>
      <c r="B31" s="208" t="s">
        <v>1457</v>
      </c>
      <c r="C31" s="208" t="s">
        <v>7</v>
      </c>
      <c r="D31" s="208" t="s">
        <v>1487</v>
      </c>
    </row>
    <row r="32" spans="1:4" x14ac:dyDescent="0.2">
      <c r="A32" s="208">
        <v>5145</v>
      </c>
      <c r="B32" s="208" t="s">
        <v>1457</v>
      </c>
      <c r="C32" s="208" t="s">
        <v>7</v>
      </c>
      <c r="D32" s="208" t="s">
        <v>1488</v>
      </c>
    </row>
    <row r="33" spans="1:4" x14ac:dyDescent="0.2">
      <c r="A33" s="208">
        <v>5147</v>
      </c>
      <c r="B33" s="208" t="s">
        <v>1457</v>
      </c>
      <c r="C33" s="208" t="s">
        <v>7</v>
      </c>
      <c r="D33" s="208" t="s">
        <v>1489</v>
      </c>
    </row>
    <row r="34" spans="1:4" x14ac:dyDescent="0.2">
      <c r="A34" s="208">
        <v>5148</v>
      </c>
      <c r="B34" s="208" t="s">
        <v>1457</v>
      </c>
      <c r="C34" s="208" t="s">
        <v>7</v>
      </c>
      <c r="D34" s="208" t="s">
        <v>1490</v>
      </c>
    </row>
    <row r="35" spans="1:4" x14ac:dyDescent="0.2">
      <c r="A35" s="208">
        <v>5150</v>
      </c>
      <c r="B35" s="208" t="s">
        <v>1457</v>
      </c>
      <c r="C35" s="208" t="s">
        <v>7</v>
      </c>
      <c r="D35" s="208" t="s">
        <v>1491</v>
      </c>
    </row>
    <row r="36" spans="1:4" x14ac:dyDescent="0.2">
      <c r="A36" s="208">
        <v>5154</v>
      </c>
      <c r="B36" s="208" t="s">
        <v>1457</v>
      </c>
      <c r="C36" s="208" t="s">
        <v>7</v>
      </c>
      <c r="D36" s="208" t="s">
        <v>1492</v>
      </c>
    </row>
    <row r="37" spans="1:4" x14ac:dyDescent="0.2">
      <c r="A37" s="208">
        <v>5172</v>
      </c>
      <c r="B37" s="208" t="s">
        <v>1457</v>
      </c>
      <c r="C37" s="208" t="s">
        <v>7</v>
      </c>
      <c r="D37" s="208" t="s">
        <v>1493</v>
      </c>
    </row>
    <row r="38" spans="1:4" x14ac:dyDescent="0.2">
      <c r="A38" s="208">
        <v>5190</v>
      </c>
      <c r="B38" s="208" t="s">
        <v>1457</v>
      </c>
      <c r="C38" s="208" t="s">
        <v>7</v>
      </c>
      <c r="D38" s="208" t="s">
        <v>1494</v>
      </c>
    </row>
    <row r="39" spans="1:4" x14ac:dyDescent="0.2">
      <c r="A39" s="208">
        <v>5197</v>
      </c>
      <c r="B39" s="208" t="s">
        <v>1457</v>
      </c>
      <c r="C39" s="208" t="s">
        <v>7</v>
      </c>
      <c r="D39" s="208" t="s">
        <v>1495</v>
      </c>
    </row>
    <row r="40" spans="1:4" x14ac:dyDescent="0.2">
      <c r="A40" s="208">
        <v>5206</v>
      </c>
      <c r="B40" s="208" t="s">
        <v>1457</v>
      </c>
      <c r="C40" s="208" t="s">
        <v>7</v>
      </c>
      <c r="D40" s="208" t="s">
        <v>1496</v>
      </c>
    </row>
    <row r="41" spans="1:4" x14ac:dyDescent="0.2">
      <c r="A41" s="208">
        <v>5209</v>
      </c>
      <c r="B41" s="208" t="s">
        <v>1457</v>
      </c>
      <c r="C41" s="208" t="s">
        <v>7</v>
      </c>
      <c r="D41" s="208" t="s">
        <v>1497</v>
      </c>
    </row>
    <row r="42" spans="1:4" x14ac:dyDescent="0.2">
      <c r="A42" s="208">
        <v>5212</v>
      </c>
      <c r="B42" s="208" t="s">
        <v>1457</v>
      </c>
      <c r="C42" s="208" t="s">
        <v>7</v>
      </c>
      <c r="D42" s="208" t="s">
        <v>1498</v>
      </c>
    </row>
    <row r="43" spans="1:4" x14ac:dyDescent="0.2">
      <c r="A43" s="208">
        <v>5234</v>
      </c>
      <c r="B43" s="208" t="s">
        <v>1457</v>
      </c>
      <c r="C43" s="208" t="s">
        <v>7</v>
      </c>
      <c r="D43" s="208" t="s">
        <v>1499</v>
      </c>
    </row>
    <row r="44" spans="1:4" x14ac:dyDescent="0.2">
      <c r="A44" s="208">
        <v>5237</v>
      </c>
      <c r="B44" s="208" t="s">
        <v>1457</v>
      </c>
      <c r="C44" s="208" t="s">
        <v>7</v>
      </c>
      <c r="D44" s="208" t="s">
        <v>1500</v>
      </c>
    </row>
    <row r="45" spans="1:4" x14ac:dyDescent="0.2">
      <c r="A45" s="208">
        <v>5240</v>
      </c>
      <c r="B45" s="208" t="s">
        <v>1457</v>
      </c>
      <c r="C45" s="208" t="s">
        <v>7</v>
      </c>
      <c r="D45" s="208" t="s">
        <v>1501</v>
      </c>
    </row>
    <row r="46" spans="1:4" x14ac:dyDescent="0.2">
      <c r="A46" s="208">
        <v>5250</v>
      </c>
      <c r="B46" s="208" t="s">
        <v>1457</v>
      </c>
      <c r="C46" s="208" t="s">
        <v>7</v>
      </c>
      <c r="D46" s="208" t="s">
        <v>1502</v>
      </c>
    </row>
    <row r="47" spans="1:4" x14ac:dyDescent="0.2">
      <c r="A47" s="208">
        <v>5264</v>
      </c>
      <c r="B47" s="208" t="s">
        <v>1457</v>
      </c>
      <c r="C47" s="208" t="s">
        <v>7</v>
      </c>
      <c r="D47" s="208" t="s">
        <v>1503</v>
      </c>
    </row>
    <row r="48" spans="1:4" x14ac:dyDescent="0.2">
      <c r="A48" s="208">
        <v>5266</v>
      </c>
      <c r="B48" s="208" t="s">
        <v>1457</v>
      </c>
      <c r="C48" s="208" t="s">
        <v>7</v>
      </c>
      <c r="D48" s="208" t="s">
        <v>1504</v>
      </c>
    </row>
    <row r="49" spans="1:4" x14ac:dyDescent="0.2">
      <c r="A49" s="208">
        <v>5282</v>
      </c>
      <c r="B49" s="208" t="s">
        <v>1457</v>
      </c>
      <c r="C49" s="208" t="s">
        <v>7</v>
      </c>
      <c r="D49" s="208" t="s">
        <v>1505</v>
      </c>
    </row>
    <row r="50" spans="1:4" x14ac:dyDescent="0.2">
      <c r="A50" s="208">
        <v>5284</v>
      </c>
      <c r="B50" s="208" t="s">
        <v>1457</v>
      </c>
      <c r="C50" s="208" t="s">
        <v>7</v>
      </c>
      <c r="D50" s="208" t="s">
        <v>1506</v>
      </c>
    </row>
    <row r="51" spans="1:4" x14ac:dyDescent="0.2">
      <c r="A51" s="208">
        <v>5306</v>
      </c>
      <c r="B51" s="208" t="s">
        <v>1457</v>
      </c>
      <c r="C51" s="208" t="s">
        <v>7</v>
      </c>
      <c r="D51" s="208" t="s">
        <v>1507</v>
      </c>
    </row>
    <row r="52" spans="1:4" x14ac:dyDescent="0.2">
      <c r="A52" s="208">
        <v>5308</v>
      </c>
      <c r="B52" s="208" t="s">
        <v>1457</v>
      </c>
      <c r="C52" s="208" t="s">
        <v>7</v>
      </c>
      <c r="D52" s="208" t="s">
        <v>1508</v>
      </c>
    </row>
    <row r="53" spans="1:4" x14ac:dyDescent="0.2">
      <c r="A53" s="208">
        <v>5310</v>
      </c>
      <c r="B53" s="208" t="s">
        <v>1457</v>
      </c>
      <c r="C53" s="208" t="s">
        <v>7</v>
      </c>
      <c r="D53" s="208" t="s">
        <v>1509</v>
      </c>
    </row>
    <row r="54" spans="1:4" x14ac:dyDescent="0.2">
      <c r="A54" s="208">
        <v>5313</v>
      </c>
      <c r="B54" s="208" t="s">
        <v>1457</v>
      </c>
      <c r="C54" s="208" t="s">
        <v>7</v>
      </c>
      <c r="D54" s="208" t="s">
        <v>1510</v>
      </c>
    </row>
    <row r="55" spans="1:4" x14ac:dyDescent="0.2">
      <c r="A55" s="208">
        <v>5315</v>
      </c>
      <c r="B55" s="208" t="s">
        <v>1457</v>
      </c>
      <c r="C55" s="208" t="s">
        <v>7</v>
      </c>
      <c r="D55" s="208" t="s">
        <v>1511</v>
      </c>
    </row>
    <row r="56" spans="1:4" x14ac:dyDescent="0.2">
      <c r="A56" s="208">
        <v>5318</v>
      </c>
      <c r="B56" s="208" t="s">
        <v>1457</v>
      </c>
      <c r="C56" s="208" t="s">
        <v>7</v>
      </c>
      <c r="D56" s="208" t="s">
        <v>1512</v>
      </c>
    </row>
    <row r="57" spans="1:4" x14ac:dyDescent="0.2">
      <c r="A57" s="208">
        <v>5321</v>
      </c>
      <c r="B57" s="208" t="s">
        <v>1457</v>
      </c>
      <c r="C57" s="208" t="s">
        <v>7</v>
      </c>
      <c r="D57" s="208" t="s">
        <v>1513</v>
      </c>
    </row>
    <row r="58" spans="1:4" x14ac:dyDescent="0.2">
      <c r="A58" s="208">
        <v>5347</v>
      </c>
      <c r="B58" s="208" t="s">
        <v>1457</v>
      </c>
      <c r="C58" s="208" t="s">
        <v>7</v>
      </c>
      <c r="D58" s="208" t="s">
        <v>1514</v>
      </c>
    </row>
    <row r="59" spans="1:4" x14ac:dyDescent="0.2">
      <c r="A59" s="208">
        <v>5353</v>
      </c>
      <c r="B59" s="208" t="s">
        <v>1457</v>
      </c>
      <c r="C59" s="208" t="s">
        <v>7</v>
      </c>
      <c r="D59" s="208" t="s">
        <v>1515</v>
      </c>
    </row>
    <row r="60" spans="1:4" x14ac:dyDescent="0.2">
      <c r="A60" s="208">
        <v>5360</v>
      </c>
      <c r="B60" s="208" t="s">
        <v>1457</v>
      </c>
      <c r="C60" s="208" t="s">
        <v>7</v>
      </c>
      <c r="D60" s="208" t="s">
        <v>1516</v>
      </c>
    </row>
    <row r="61" spans="1:4" x14ac:dyDescent="0.2">
      <c r="A61" s="208">
        <v>5361</v>
      </c>
      <c r="B61" s="208" t="s">
        <v>1457</v>
      </c>
      <c r="C61" s="208" t="s">
        <v>7</v>
      </c>
      <c r="D61" s="208" t="s">
        <v>1517</v>
      </c>
    </row>
    <row r="62" spans="1:4" x14ac:dyDescent="0.2">
      <c r="A62" s="208">
        <v>5364</v>
      </c>
      <c r="B62" s="208" t="s">
        <v>1457</v>
      </c>
      <c r="C62" s="208" t="s">
        <v>7</v>
      </c>
      <c r="D62" s="208" t="s">
        <v>1518</v>
      </c>
    </row>
    <row r="63" spans="1:4" x14ac:dyDescent="0.2">
      <c r="A63" s="208">
        <v>5368</v>
      </c>
      <c r="B63" s="208" t="s">
        <v>1457</v>
      </c>
      <c r="C63" s="208" t="s">
        <v>7</v>
      </c>
      <c r="D63" s="208" t="s">
        <v>1519</v>
      </c>
    </row>
    <row r="64" spans="1:4" x14ac:dyDescent="0.2">
      <c r="A64" s="208">
        <v>5376</v>
      </c>
      <c r="B64" s="208" t="s">
        <v>1457</v>
      </c>
      <c r="C64" s="208" t="s">
        <v>7</v>
      </c>
      <c r="D64" s="208" t="s">
        <v>1520</v>
      </c>
    </row>
    <row r="65" spans="1:4" x14ac:dyDescent="0.2">
      <c r="A65" s="208">
        <v>5380</v>
      </c>
      <c r="B65" s="208" t="s">
        <v>1457</v>
      </c>
      <c r="C65" s="208" t="s">
        <v>7</v>
      </c>
      <c r="D65" s="208" t="s">
        <v>1521</v>
      </c>
    </row>
    <row r="66" spans="1:4" x14ac:dyDescent="0.2">
      <c r="A66" s="208">
        <v>5390</v>
      </c>
      <c r="B66" s="208" t="s">
        <v>1457</v>
      </c>
      <c r="C66" s="208" t="s">
        <v>7</v>
      </c>
      <c r="D66" s="208" t="s">
        <v>1522</v>
      </c>
    </row>
    <row r="67" spans="1:4" x14ac:dyDescent="0.2">
      <c r="A67" s="208">
        <v>5400</v>
      </c>
      <c r="B67" s="208" t="s">
        <v>1457</v>
      </c>
      <c r="C67" s="208" t="s">
        <v>7</v>
      </c>
      <c r="D67" s="208" t="s">
        <v>1523</v>
      </c>
    </row>
    <row r="68" spans="1:4" x14ac:dyDescent="0.2">
      <c r="A68" s="208">
        <v>5411</v>
      </c>
      <c r="B68" s="208" t="s">
        <v>1457</v>
      </c>
      <c r="C68" s="208" t="s">
        <v>7</v>
      </c>
      <c r="D68" s="208" t="s">
        <v>1524</v>
      </c>
    </row>
    <row r="69" spans="1:4" x14ac:dyDescent="0.2">
      <c r="A69" s="208">
        <v>5425</v>
      </c>
      <c r="B69" s="208" t="s">
        <v>1457</v>
      </c>
      <c r="C69" s="208" t="s">
        <v>7</v>
      </c>
      <c r="D69" s="208" t="s">
        <v>1525</v>
      </c>
    </row>
    <row r="70" spans="1:4" x14ac:dyDescent="0.2">
      <c r="A70" s="208">
        <v>5440</v>
      </c>
      <c r="B70" s="208" t="s">
        <v>1457</v>
      </c>
      <c r="C70" s="208" t="s">
        <v>7</v>
      </c>
      <c r="D70" s="208" t="s">
        <v>1526</v>
      </c>
    </row>
    <row r="71" spans="1:4" x14ac:dyDescent="0.2">
      <c r="A71" s="208">
        <v>5467</v>
      </c>
      <c r="B71" s="208" t="s">
        <v>1457</v>
      </c>
      <c r="C71" s="208" t="s">
        <v>7</v>
      </c>
      <c r="D71" s="208" t="s">
        <v>1527</v>
      </c>
    </row>
    <row r="72" spans="1:4" x14ac:dyDescent="0.2">
      <c r="A72" s="208">
        <v>5475</v>
      </c>
      <c r="B72" s="208" t="s">
        <v>1457</v>
      </c>
      <c r="C72" s="208" t="s">
        <v>7</v>
      </c>
      <c r="D72" s="208" t="s">
        <v>1528</v>
      </c>
    </row>
    <row r="73" spans="1:4" x14ac:dyDescent="0.2">
      <c r="A73" s="208">
        <v>5480</v>
      </c>
      <c r="B73" s="208" t="s">
        <v>1457</v>
      </c>
      <c r="C73" s="208" t="s">
        <v>7</v>
      </c>
      <c r="D73" s="208" t="s">
        <v>1529</v>
      </c>
    </row>
    <row r="74" spans="1:4" x14ac:dyDescent="0.2">
      <c r="A74" s="208">
        <v>5483</v>
      </c>
      <c r="B74" s="208" t="s">
        <v>1457</v>
      </c>
      <c r="C74" s="208" t="s">
        <v>7</v>
      </c>
      <c r="D74" s="208" t="s">
        <v>1530</v>
      </c>
    </row>
    <row r="75" spans="1:4" x14ac:dyDescent="0.2">
      <c r="A75" s="208">
        <v>5490</v>
      </c>
      <c r="B75" s="208" t="s">
        <v>1457</v>
      </c>
      <c r="C75" s="208" t="s">
        <v>7</v>
      </c>
      <c r="D75" s="208" t="s">
        <v>1531</v>
      </c>
    </row>
    <row r="76" spans="1:4" x14ac:dyDescent="0.2">
      <c r="A76" s="208">
        <v>5495</v>
      </c>
      <c r="B76" s="208" t="s">
        <v>1457</v>
      </c>
      <c r="C76" s="208" t="s">
        <v>7</v>
      </c>
      <c r="D76" s="208" t="s">
        <v>1532</v>
      </c>
    </row>
    <row r="77" spans="1:4" x14ac:dyDescent="0.2">
      <c r="A77" s="208">
        <v>5501</v>
      </c>
      <c r="B77" s="208" t="s">
        <v>1457</v>
      </c>
      <c r="C77" s="208" t="s">
        <v>7</v>
      </c>
      <c r="D77" s="208" t="s">
        <v>1533</v>
      </c>
    </row>
    <row r="78" spans="1:4" x14ac:dyDescent="0.2">
      <c r="A78" s="208">
        <v>5541</v>
      </c>
      <c r="B78" s="208" t="s">
        <v>1457</v>
      </c>
      <c r="C78" s="208" t="s">
        <v>7</v>
      </c>
      <c r="D78" s="208" t="s">
        <v>1534</v>
      </c>
    </row>
    <row r="79" spans="1:4" x14ac:dyDescent="0.2">
      <c r="A79" s="208">
        <v>5543</v>
      </c>
      <c r="B79" s="208" t="s">
        <v>1457</v>
      </c>
      <c r="C79" s="208" t="s">
        <v>7</v>
      </c>
      <c r="D79" s="208" t="s">
        <v>1535</v>
      </c>
    </row>
    <row r="80" spans="1:4" x14ac:dyDescent="0.2">
      <c r="A80" s="208">
        <v>5576</v>
      </c>
      <c r="B80" s="208" t="s">
        <v>1457</v>
      </c>
      <c r="C80" s="208" t="s">
        <v>7</v>
      </c>
      <c r="D80" s="208" t="s">
        <v>1536</v>
      </c>
    </row>
    <row r="81" spans="1:4" x14ac:dyDescent="0.2">
      <c r="A81" s="208">
        <v>5579</v>
      </c>
      <c r="B81" s="208" t="s">
        <v>1457</v>
      </c>
      <c r="C81" s="208" t="s">
        <v>7</v>
      </c>
      <c r="D81" s="208" t="s">
        <v>1537</v>
      </c>
    </row>
    <row r="82" spans="1:4" x14ac:dyDescent="0.2">
      <c r="A82" s="208">
        <v>5585</v>
      </c>
      <c r="B82" s="208" t="s">
        <v>1457</v>
      </c>
      <c r="C82" s="208" t="s">
        <v>7</v>
      </c>
      <c r="D82" s="208" t="s">
        <v>1538</v>
      </c>
    </row>
    <row r="83" spans="1:4" x14ac:dyDescent="0.2">
      <c r="A83" s="208">
        <v>5591</v>
      </c>
      <c r="B83" s="208" t="s">
        <v>1457</v>
      </c>
      <c r="C83" s="208" t="s">
        <v>7</v>
      </c>
      <c r="D83" s="208" t="s">
        <v>1539</v>
      </c>
    </row>
    <row r="84" spans="1:4" x14ac:dyDescent="0.2">
      <c r="A84" s="208">
        <v>5604</v>
      </c>
      <c r="B84" s="208" t="s">
        <v>1457</v>
      </c>
      <c r="C84" s="208" t="s">
        <v>7</v>
      </c>
      <c r="D84" s="208" t="s">
        <v>1540</v>
      </c>
    </row>
    <row r="85" spans="1:4" x14ac:dyDescent="0.2">
      <c r="A85" s="208">
        <v>5607</v>
      </c>
      <c r="B85" s="208" t="s">
        <v>1457</v>
      </c>
      <c r="C85" s="208" t="s">
        <v>7</v>
      </c>
      <c r="D85" s="208" t="s">
        <v>1541</v>
      </c>
    </row>
    <row r="86" spans="1:4" x14ac:dyDescent="0.2">
      <c r="A86" s="208">
        <v>5615</v>
      </c>
      <c r="B86" s="208" t="s">
        <v>1457</v>
      </c>
      <c r="C86" s="208" t="s">
        <v>7</v>
      </c>
      <c r="D86" s="208" t="s">
        <v>1542</v>
      </c>
    </row>
    <row r="87" spans="1:4" x14ac:dyDescent="0.2">
      <c r="A87" s="208">
        <v>5628</v>
      </c>
      <c r="B87" s="208" t="s">
        <v>1457</v>
      </c>
      <c r="C87" s="208" t="s">
        <v>7</v>
      </c>
      <c r="D87" s="208" t="s">
        <v>1543</v>
      </c>
    </row>
    <row r="88" spans="1:4" x14ac:dyDescent="0.2">
      <c r="A88" s="208">
        <v>5631</v>
      </c>
      <c r="B88" s="208" t="s">
        <v>1457</v>
      </c>
      <c r="C88" s="208" t="s">
        <v>7</v>
      </c>
      <c r="D88" s="208" t="s">
        <v>1544</v>
      </c>
    </row>
    <row r="89" spans="1:4" x14ac:dyDescent="0.2">
      <c r="A89" s="208">
        <v>5642</v>
      </c>
      <c r="B89" s="208" t="s">
        <v>1457</v>
      </c>
      <c r="C89" s="208" t="s">
        <v>7</v>
      </c>
      <c r="D89" s="208" t="s">
        <v>1545</v>
      </c>
    </row>
    <row r="90" spans="1:4" x14ac:dyDescent="0.2">
      <c r="A90" s="208">
        <v>5647</v>
      </c>
      <c r="B90" s="208" t="s">
        <v>1457</v>
      </c>
      <c r="C90" s="208" t="s">
        <v>7</v>
      </c>
      <c r="D90" s="208" t="s">
        <v>1546</v>
      </c>
    </row>
    <row r="91" spans="1:4" x14ac:dyDescent="0.2">
      <c r="A91" s="208">
        <v>5649</v>
      </c>
      <c r="B91" s="208" t="s">
        <v>1457</v>
      </c>
      <c r="C91" s="208" t="s">
        <v>7</v>
      </c>
      <c r="D91" s="208" t="s">
        <v>1547</v>
      </c>
    </row>
    <row r="92" spans="1:4" x14ac:dyDescent="0.2">
      <c r="A92" s="208">
        <v>5652</v>
      </c>
      <c r="B92" s="208" t="s">
        <v>1457</v>
      </c>
      <c r="C92" s="208" t="s">
        <v>7</v>
      </c>
      <c r="D92" s="208" t="s">
        <v>1548</v>
      </c>
    </row>
    <row r="93" spans="1:4" x14ac:dyDescent="0.2">
      <c r="A93" s="208">
        <v>5656</v>
      </c>
      <c r="B93" s="208" t="s">
        <v>1457</v>
      </c>
      <c r="C93" s="208" t="s">
        <v>7</v>
      </c>
      <c r="D93" s="208" t="s">
        <v>1549</v>
      </c>
    </row>
    <row r="94" spans="1:4" x14ac:dyDescent="0.2">
      <c r="A94" s="208">
        <v>5658</v>
      </c>
      <c r="B94" s="208" t="s">
        <v>1457</v>
      </c>
      <c r="C94" s="208" t="s">
        <v>7</v>
      </c>
      <c r="D94" s="208" t="s">
        <v>1550</v>
      </c>
    </row>
    <row r="95" spans="1:4" x14ac:dyDescent="0.2">
      <c r="A95" s="208">
        <v>5659</v>
      </c>
      <c r="B95" s="208" t="s">
        <v>1457</v>
      </c>
      <c r="C95" s="208" t="s">
        <v>7</v>
      </c>
      <c r="D95" s="208" t="s">
        <v>1551</v>
      </c>
    </row>
    <row r="96" spans="1:4" x14ac:dyDescent="0.2">
      <c r="A96" s="208">
        <v>5660</v>
      </c>
      <c r="B96" s="208" t="s">
        <v>1457</v>
      </c>
      <c r="C96" s="208" t="s">
        <v>7</v>
      </c>
      <c r="D96" s="208" t="s">
        <v>1552</v>
      </c>
    </row>
    <row r="97" spans="1:4" x14ac:dyDescent="0.2">
      <c r="A97" s="208">
        <v>5664</v>
      </c>
      <c r="B97" s="208" t="s">
        <v>1457</v>
      </c>
      <c r="C97" s="208" t="s">
        <v>7</v>
      </c>
      <c r="D97" s="208" t="s">
        <v>1553</v>
      </c>
    </row>
    <row r="98" spans="1:4" x14ac:dyDescent="0.2">
      <c r="A98" s="208">
        <v>5665</v>
      </c>
      <c r="B98" s="208" t="s">
        <v>1457</v>
      </c>
      <c r="C98" s="208" t="s">
        <v>7</v>
      </c>
      <c r="D98" s="208" t="s">
        <v>1554</v>
      </c>
    </row>
    <row r="99" spans="1:4" x14ac:dyDescent="0.2">
      <c r="A99" s="208">
        <v>5667</v>
      </c>
      <c r="B99" s="208" t="s">
        <v>1457</v>
      </c>
      <c r="C99" s="208" t="s">
        <v>7</v>
      </c>
      <c r="D99" s="208" t="s">
        <v>1555</v>
      </c>
    </row>
    <row r="100" spans="1:4" x14ac:dyDescent="0.2">
      <c r="A100" s="208">
        <v>5670</v>
      </c>
      <c r="B100" s="208" t="s">
        <v>1457</v>
      </c>
      <c r="C100" s="208" t="s">
        <v>7</v>
      </c>
      <c r="D100" s="208" t="s">
        <v>1556</v>
      </c>
    </row>
    <row r="101" spans="1:4" x14ac:dyDescent="0.2">
      <c r="A101" s="208">
        <v>5674</v>
      </c>
      <c r="B101" s="208" t="s">
        <v>1457</v>
      </c>
      <c r="C101" s="208" t="s">
        <v>7</v>
      </c>
      <c r="D101" s="208" t="s">
        <v>1557</v>
      </c>
    </row>
    <row r="102" spans="1:4" x14ac:dyDescent="0.2">
      <c r="A102" s="208">
        <v>5679</v>
      </c>
      <c r="B102" s="208" t="s">
        <v>1457</v>
      </c>
      <c r="C102" s="208" t="s">
        <v>7</v>
      </c>
      <c r="D102" s="208" t="s">
        <v>1558</v>
      </c>
    </row>
    <row r="103" spans="1:4" x14ac:dyDescent="0.2">
      <c r="A103" s="208">
        <v>5686</v>
      </c>
      <c r="B103" s="208" t="s">
        <v>1457</v>
      </c>
      <c r="C103" s="208" t="s">
        <v>7</v>
      </c>
      <c r="D103" s="208" t="s">
        <v>1559</v>
      </c>
    </row>
    <row r="104" spans="1:4" x14ac:dyDescent="0.2">
      <c r="A104" s="208">
        <v>5690</v>
      </c>
      <c r="B104" s="208" t="s">
        <v>1457</v>
      </c>
      <c r="C104" s="208" t="s">
        <v>7</v>
      </c>
      <c r="D104" s="208" t="s">
        <v>1560</v>
      </c>
    </row>
    <row r="105" spans="1:4" x14ac:dyDescent="0.2">
      <c r="A105" s="208">
        <v>5697</v>
      </c>
      <c r="B105" s="208" t="s">
        <v>1457</v>
      </c>
      <c r="C105" s="208" t="s">
        <v>7</v>
      </c>
      <c r="D105" s="208" t="s">
        <v>1561</v>
      </c>
    </row>
    <row r="106" spans="1:4" x14ac:dyDescent="0.2">
      <c r="A106" s="208">
        <v>5736</v>
      </c>
      <c r="B106" s="208" t="s">
        <v>1457</v>
      </c>
      <c r="C106" s="208" t="s">
        <v>7</v>
      </c>
      <c r="D106" s="208" t="s">
        <v>1562</v>
      </c>
    </row>
    <row r="107" spans="1:4" x14ac:dyDescent="0.2">
      <c r="A107" s="208">
        <v>5756</v>
      </c>
      <c r="B107" s="208" t="s">
        <v>1457</v>
      </c>
      <c r="C107" s="208" t="s">
        <v>7</v>
      </c>
      <c r="D107" s="208" t="s">
        <v>1563</v>
      </c>
    </row>
    <row r="108" spans="1:4" x14ac:dyDescent="0.2">
      <c r="A108" s="208">
        <v>5761</v>
      </c>
      <c r="B108" s="208" t="s">
        <v>1457</v>
      </c>
      <c r="C108" s="208" t="s">
        <v>7</v>
      </c>
      <c r="D108" s="208" t="s">
        <v>1564</v>
      </c>
    </row>
    <row r="109" spans="1:4" x14ac:dyDescent="0.2">
      <c r="A109" s="208">
        <v>5789</v>
      </c>
      <c r="B109" s="208" t="s">
        <v>1457</v>
      </c>
      <c r="C109" s="208" t="s">
        <v>7</v>
      </c>
      <c r="D109" s="208" t="s">
        <v>1565</v>
      </c>
    </row>
    <row r="110" spans="1:4" x14ac:dyDescent="0.2">
      <c r="A110" s="208">
        <v>5790</v>
      </c>
      <c r="B110" s="208" t="s">
        <v>1457</v>
      </c>
      <c r="C110" s="208" t="s">
        <v>7</v>
      </c>
      <c r="D110" s="208" t="s">
        <v>1566</v>
      </c>
    </row>
    <row r="111" spans="1:4" x14ac:dyDescent="0.2">
      <c r="A111" s="208">
        <v>5792</v>
      </c>
      <c r="B111" s="208" t="s">
        <v>1457</v>
      </c>
      <c r="C111" s="208" t="s">
        <v>7</v>
      </c>
      <c r="D111" s="208" t="s">
        <v>1567</v>
      </c>
    </row>
    <row r="112" spans="1:4" x14ac:dyDescent="0.2">
      <c r="A112" s="208">
        <v>5809</v>
      </c>
      <c r="B112" s="208" t="s">
        <v>1457</v>
      </c>
      <c r="C112" s="208" t="s">
        <v>7</v>
      </c>
      <c r="D112" s="208" t="s">
        <v>1568</v>
      </c>
    </row>
    <row r="113" spans="1:4" x14ac:dyDescent="0.2">
      <c r="A113" s="208">
        <v>5819</v>
      </c>
      <c r="B113" s="208" t="s">
        <v>1457</v>
      </c>
      <c r="C113" s="208" t="s">
        <v>7</v>
      </c>
      <c r="D113" s="208" t="s">
        <v>1569</v>
      </c>
    </row>
    <row r="114" spans="1:4" x14ac:dyDescent="0.2">
      <c r="A114" s="208">
        <v>5837</v>
      </c>
      <c r="B114" s="208" t="s">
        <v>1457</v>
      </c>
      <c r="C114" s="208" t="s">
        <v>7</v>
      </c>
      <c r="D114" s="208" t="s">
        <v>1570</v>
      </c>
    </row>
    <row r="115" spans="1:4" x14ac:dyDescent="0.2">
      <c r="A115" s="208">
        <v>5842</v>
      </c>
      <c r="B115" s="208" t="s">
        <v>1457</v>
      </c>
      <c r="C115" s="208" t="s">
        <v>7</v>
      </c>
      <c r="D115" s="208" t="s">
        <v>1571</v>
      </c>
    </row>
    <row r="116" spans="1:4" x14ac:dyDescent="0.2">
      <c r="A116" s="208">
        <v>5847</v>
      </c>
      <c r="B116" s="208" t="s">
        <v>1457</v>
      </c>
      <c r="C116" s="208" t="s">
        <v>7</v>
      </c>
      <c r="D116" s="208" t="s">
        <v>1572</v>
      </c>
    </row>
    <row r="117" spans="1:4" x14ac:dyDescent="0.2">
      <c r="A117" s="208">
        <v>5854</v>
      </c>
      <c r="B117" s="208" t="s">
        <v>1457</v>
      </c>
      <c r="C117" s="208" t="s">
        <v>7</v>
      </c>
      <c r="D117" s="208" t="s">
        <v>1573</v>
      </c>
    </row>
    <row r="118" spans="1:4" x14ac:dyDescent="0.2">
      <c r="A118" s="208">
        <v>5856</v>
      </c>
      <c r="B118" s="208" t="s">
        <v>1457</v>
      </c>
      <c r="C118" s="208" t="s">
        <v>7</v>
      </c>
      <c r="D118" s="208" t="s">
        <v>1574</v>
      </c>
    </row>
    <row r="119" spans="1:4" x14ac:dyDescent="0.2">
      <c r="A119" s="208">
        <v>5858</v>
      </c>
      <c r="B119" s="208" t="s">
        <v>1457</v>
      </c>
      <c r="C119" s="208" t="s">
        <v>7</v>
      </c>
      <c r="D119" s="208" t="s">
        <v>1575</v>
      </c>
    </row>
    <row r="120" spans="1:4" x14ac:dyDescent="0.2">
      <c r="A120" s="208">
        <v>5861</v>
      </c>
      <c r="B120" s="208" t="s">
        <v>1457</v>
      </c>
      <c r="C120" s="208" t="s">
        <v>7</v>
      </c>
      <c r="D120" s="208" t="s">
        <v>1576</v>
      </c>
    </row>
    <row r="121" spans="1:4" x14ac:dyDescent="0.2">
      <c r="A121" s="208">
        <v>5873</v>
      </c>
      <c r="B121" s="208" t="s">
        <v>1457</v>
      </c>
      <c r="C121" s="208" t="s">
        <v>7</v>
      </c>
      <c r="D121" s="208" t="s">
        <v>1577</v>
      </c>
    </row>
    <row r="122" spans="1:4" x14ac:dyDescent="0.2">
      <c r="A122" s="208">
        <v>5885</v>
      </c>
      <c r="B122" s="208" t="s">
        <v>1457</v>
      </c>
      <c r="C122" s="208" t="s">
        <v>7</v>
      </c>
      <c r="D122" s="208" t="s">
        <v>1578</v>
      </c>
    </row>
    <row r="123" spans="1:4" x14ac:dyDescent="0.2">
      <c r="A123" s="208">
        <v>5887</v>
      </c>
      <c r="B123" s="208" t="s">
        <v>1457</v>
      </c>
      <c r="C123" s="208" t="s">
        <v>7</v>
      </c>
      <c r="D123" s="208" t="s">
        <v>1579</v>
      </c>
    </row>
    <row r="124" spans="1:4" x14ac:dyDescent="0.2">
      <c r="A124" s="208">
        <v>5890</v>
      </c>
      <c r="B124" s="208" t="s">
        <v>1457</v>
      </c>
      <c r="C124" s="208" t="s">
        <v>7</v>
      </c>
      <c r="D124" s="208" t="s">
        <v>1580</v>
      </c>
    </row>
    <row r="125" spans="1:4" x14ac:dyDescent="0.2">
      <c r="A125" s="208">
        <v>5893</v>
      </c>
      <c r="B125" s="208" t="s">
        <v>1457</v>
      </c>
      <c r="C125" s="208" t="s">
        <v>7</v>
      </c>
      <c r="D125" s="208" t="s">
        <v>1581</v>
      </c>
    </row>
    <row r="126" spans="1:4" x14ac:dyDescent="0.2">
      <c r="A126" s="208">
        <v>5895</v>
      </c>
      <c r="B126" s="208" t="s">
        <v>1457</v>
      </c>
      <c r="C126" s="208" t="s">
        <v>7</v>
      </c>
      <c r="D126" s="208" t="s">
        <v>1582</v>
      </c>
    </row>
    <row r="127" spans="1:4" x14ac:dyDescent="0.2">
      <c r="A127" s="208">
        <v>8001</v>
      </c>
      <c r="B127" s="208" t="s">
        <v>1583</v>
      </c>
      <c r="C127" s="208" t="s">
        <v>7</v>
      </c>
      <c r="D127" s="208" t="s">
        <v>1584</v>
      </c>
    </row>
    <row r="128" spans="1:4" x14ac:dyDescent="0.2">
      <c r="A128" s="208">
        <v>8078</v>
      </c>
      <c r="B128" s="208" t="s">
        <v>1583</v>
      </c>
      <c r="C128" s="208" t="s">
        <v>7</v>
      </c>
      <c r="D128" s="208" t="s">
        <v>1585</v>
      </c>
    </row>
    <row r="129" spans="1:4" x14ac:dyDescent="0.2">
      <c r="A129" s="208">
        <v>8137</v>
      </c>
      <c r="B129" s="208" t="s">
        <v>1583</v>
      </c>
      <c r="C129" s="208" t="s">
        <v>7</v>
      </c>
      <c r="D129" s="208" t="s">
        <v>1586</v>
      </c>
    </row>
    <row r="130" spans="1:4" x14ac:dyDescent="0.2">
      <c r="A130" s="208">
        <v>8141</v>
      </c>
      <c r="B130" s="208" t="s">
        <v>1583</v>
      </c>
      <c r="C130" s="208" t="s">
        <v>7</v>
      </c>
      <c r="D130" s="208" t="s">
        <v>1587</v>
      </c>
    </row>
    <row r="131" spans="1:4" x14ac:dyDescent="0.2">
      <c r="A131" s="208">
        <v>8296</v>
      </c>
      <c r="B131" s="208" t="s">
        <v>1583</v>
      </c>
      <c r="C131" s="208" t="s">
        <v>7</v>
      </c>
      <c r="D131" s="208" t="s">
        <v>1588</v>
      </c>
    </row>
    <row r="132" spans="1:4" x14ac:dyDescent="0.2">
      <c r="A132" s="208">
        <v>8372</v>
      </c>
      <c r="B132" s="208" t="s">
        <v>1583</v>
      </c>
      <c r="C132" s="208" t="s">
        <v>7</v>
      </c>
      <c r="D132" s="208" t="s">
        <v>1589</v>
      </c>
    </row>
    <row r="133" spans="1:4" x14ac:dyDescent="0.2">
      <c r="A133" s="208">
        <v>8421</v>
      </c>
      <c r="B133" s="208" t="s">
        <v>1583</v>
      </c>
      <c r="C133" s="208" t="s">
        <v>7</v>
      </c>
      <c r="D133" s="208" t="s">
        <v>1590</v>
      </c>
    </row>
    <row r="134" spans="1:4" x14ac:dyDescent="0.2">
      <c r="A134" s="208">
        <v>8433</v>
      </c>
      <c r="B134" s="208" t="s">
        <v>1583</v>
      </c>
      <c r="C134" s="208" t="s">
        <v>7</v>
      </c>
      <c r="D134" s="208" t="s">
        <v>1591</v>
      </c>
    </row>
    <row r="135" spans="1:4" x14ac:dyDescent="0.2">
      <c r="A135" s="208">
        <v>8436</v>
      </c>
      <c r="B135" s="208" t="s">
        <v>1583</v>
      </c>
      <c r="C135" s="208" t="s">
        <v>7</v>
      </c>
      <c r="D135" s="208" t="s">
        <v>1592</v>
      </c>
    </row>
    <row r="136" spans="1:4" x14ac:dyDescent="0.2">
      <c r="A136" s="208">
        <v>8520</v>
      </c>
      <c r="B136" s="208" t="s">
        <v>1583</v>
      </c>
      <c r="C136" s="208" t="s">
        <v>7</v>
      </c>
      <c r="D136" s="208" t="s">
        <v>1593</v>
      </c>
    </row>
    <row r="137" spans="1:4" x14ac:dyDescent="0.2">
      <c r="A137" s="208">
        <v>8549</v>
      </c>
      <c r="B137" s="208" t="s">
        <v>1583</v>
      </c>
      <c r="C137" s="208" t="s">
        <v>7</v>
      </c>
      <c r="D137" s="208" t="s">
        <v>1594</v>
      </c>
    </row>
    <row r="138" spans="1:4" x14ac:dyDescent="0.2">
      <c r="A138" s="208">
        <v>8558</v>
      </c>
      <c r="B138" s="208" t="s">
        <v>1583</v>
      </c>
      <c r="C138" s="208" t="s">
        <v>7</v>
      </c>
      <c r="D138" s="208" t="s">
        <v>1595</v>
      </c>
    </row>
    <row r="139" spans="1:4" x14ac:dyDescent="0.2">
      <c r="A139" s="208">
        <v>8560</v>
      </c>
      <c r="B139" s="208" t="s">
        <v>1583</v>
      </c>
      <c r="C139" s="208" t="s">
        <v>7</v>
      </c>
      <c r="D139" s="208" t="s">
        <v>1596</v>
      </c>
    </row>
    <row r="140" spans="1:4" x14ac:dyDescent="0.2">
      <c r="A140" s="208">
        <v>8573</v>
      </c>
      <c r="B140" s="208" t="s">
        <v>1583</v>
      </c>
      <c r="C140" s="208" t="s">
        <v>7</v>
      </c>
      <c r="D140" s="208" t="s">
        <v>1597</v>
      </c>
    </row>
    <row r="141" spans="1:4" x14ac:dyDescent="0.2">
      <c r="A141" s="208">
        <v>8606</v>
      </c>
      <c r="B141" s="208" t="s">
        <v>1583</v>
      </c>
      <c r="C141" s="208" t="s">
        <v>7</v>
      </c>
      <c r="D141" s="208" t="s">
        <v>1598</v>
      </c>
    </row>
    <row r="142" spans="1:4" x14ac:dyDescent="0.2">
      <c r="A142" s="208">
        <v>8634</v>
      </c>
      <c r="B142" s="208" t="s">
        <v>1583</v>
      </c>
      <c r="C142" s="208" t="s">
        <v>7</v>
      </c>
      <c r="D142" s="208" t="s">
        <v>1599</v>
      </c>
    </row>
    <row r="143" spans="1:4" x14ac:dyDescent="0.2">
      <c r="A143" s="208">
        <v>8638</v>
      </c>
      <c r="B143" s="208" t="s">
        <v>1583</v>
      </c>
      <c r="C143" s="208" t="s">
        <v>7</v>
      </c>
      <c r="D143" s="208" t="s">
        <v>1543</v>
      </c>
    </row>
    <row r="144" spans="1:4" x14ac:dyDescent="0.2">
      <c r="A144" s="208">
        <v>8675</v>
      </c>
      <c r="B144" s="208" t="s">
        <v>1583</v>
      </c>
      <c r="C144" s="208" t="s">
        <v>7</v>
      </c>
      <c r="D144" s="208" t="s">
        <v>1600</v>
      </c>
    </row>
    <row r="145" spans="1:4" x14ac:dyDescent="0.2">
      <c r="A145" s="208">
        <v>8685</v>
      </c>
      <c r="B145" s="208" t="s">
        <v>1583</v>
      </c>
      <c r="C145" s="208" t="s">
        <v>7</v>
      </c>
      <c r="D145" s="208" t="s">
        <v>1601</v>
      </c>
    </row>
    <row r="146" spans="1:4" x14ac:dyDescent="0.2">
      <c r="A146" s="208">
        <v>8758</v>
      </c>
      <c r="B146" s="208" t="s">
        <v>1583</v>
      </c>
      <c r="C146" s="208" t="s">
        <v>7</v>
      </c>
      <c r="D146" s="208" t="s">
        <v>1602</v>
      </c>
    </row>
    <row r="147" spans="1:4" x14ac:dyDescent="0.2">
      <c r="A147" s="208">
        <v>8770</v>
      </c>
      <c r="B147" s="208" t="s">
        <v>1583</v>
      </c>
      <c r="C147" s="208" t="s">
        <v>7</v>
      </c>
      <c r="D147" s="208" t="s">
        <v>1603</v>
      </c>
    </row>
    <row r="148" spans="1:4" x14ac:dyDescent="0.2">
      <c r="A148" s="208">
        <v>8832</v>
      </c>
      <c r="B148" s="208" t="s">
        <v>1583</v>
      </c>
      <c r="C148" s="208" t="s">
        <v>7</v>
      </c>
      <c r="D148" s="208" t="s">
        <v>1604</v>
      </c>
    </row>
    <row r="149" spans="1:4" x14ac:dyDescent="0.2">
      <c r="A149" s="208">
        <v>8849</v>
      </c>
      <c r="B149" s="208" t="s">
        <v>1583</v>
      </c>
      <c r="C149" s="208" t="s">
        <v>7</v>
      </c>
      <c r="D149" s="208" t="s">
        <v>1605</v>
      </c>
    </row>
    <row r="150" spans="1:4" x14ac:dyDescent="0.2">
      <c r="A150" s="208">
        <v>11001</v>
      </c>
      <c r="B150" s="208" t="s">
        <v>1606</v>
      </c>
      <c r="C150" s="208" t="s">
        <v>1607</v>
      </c>
      <c r="D150" s="208" t="s">
        <v>1608</v>
      </c>
    </row>
    <row r="151" spans="1:4" x14ac:dyDescent="0.2">
      <c r="A151" s="208">
        <v>13001</v>
      </c>
      <c r="B151" s="208" t="s">
        <v>1609</v>
      </c>
      <c r="C151" s="208" t="s">
        <v>7</v>
      </c>
      <c r="D151" s="208" t="s">
        <v>1610</v>
      </c>
    </row>
    <row r="152" spans="1:4" x14ac:dyDescent="0.2">
      <c r="A152" s="208">
        <v>13006</v>
      </c>
      <c r="B152" s="208" t="s">
        <v>1609</v>
      </c>
      <c r="C152" s="208" t="s">
        <v>7</v>
      </c>
      <c r="D152" s="208" t="s">
        <v>1611</v>
      </c>
    </row>
    <row r="153" spans="1:4" x14ac:dyDescent="0.2">
      <c r="A153" s="208">
        <v>13030</v>
      </c>
      <c r="B153" s="208" t="s">
        <v>1609</v>
      </c>
      <c r="C153" s="208" t="s">
        <v>7</v>
      </c>
      <c r="D153" s="208" t="s">
        <v>1612</v>
      </c>
    </row>
    <row r="154" spans="1:4" x14ac:dyDescent="0.2">
      <c r="A154" s="208">
        <v>13042</v>
      </c>
      <c r="B154" s="208" t="s">
        <v>1609</v>
      </c>
      <c r="C154" s="208" t="s">
        <v>7</v>
      </c>
      <c r="D154" s="208" t="s">
        <v>1613</v>
      </c>
    </row>
    <row r="155" spans="1:4" x14ac:dyDescent="0.2">
      <c r="A155" s="208">
        <v>13052</v>
      </c>
      <c r="B155" s="208" t="s">
        <v>1609</v>
      </c>
      <c r="C155" s="208" t="s">
        <v>7</v>
      </c>
      <c r="D155" s="208" t="s">
        <v>1614</v>
      </c>
    </row>
    <row r="156" spans="1:4" x14ac:dyDescent="0.2">
      <c r="A156" s="208">
        <v>13062</v>
      </c>
      <c r="B156" s="208" t="s">
        <v>1609</v>
      </c>
      <c r="C156" s="208" t="s">
        <v>7</v>
      </c>
      <c r="D156" s="208" t="s">
        <v>1615</v>
      </c>
    </row>
    <row r="157" spans="1:4" x14ac:dyDescent="0.2">
      <c r="A157" s="208">
        <v>13074</v>
      </c>
      <c r="B157" s="208" t="s">
        <v>1609</v>
      </c>
      <c r="C157" s="208" t="s">
        <v>7</v>
      </c>
      <c r="D157" s="208" t="s">
        <v>1616</v>
      </c>
    </row>
    <row r="158" spans="1:4" x14ac:dyDescent="0.2">
      <c r="A158" s="208">
        <v>13140</v>
      </c>
      <c r="B158" s="208" t="s">
        <v>1609</v>
      </c>
      <c r="C158" s="208" t="s">
        <v>7</v>
      </c>
      <c r="D158" s="208" t="s">
        <v>1617</v>
      </c>
    </row>
    <row r="159" spans="1:4" x14ac:dyDescent="0.2">
      <c r="A159" s="208">
        <v>13160</v>
      </c>
      <c r="B159" s="208" t="s">
        <v>1609</v>
      </c>
      <c r="C159" s="208" t="s">
        <v>7</v>
      </c>
      <c r="D159" s="208" t="s">
        <v>1618</v>
      </c>
    </row>
    <row r="160" spans="1:4" x14ac:dyDescent="0.2">
      <c r="A160" s="208">
        <v>13188</v>
      </c>
      <c r="B160" s="208" t="s">
        <v>1609</v>
      </c>
      <c r="C160" s="208" t="s">
        <v>7</v>
      </c>
      <c r="D160" s="208" t="s">
        <v>1619</v>
      </c>
    </row>
    <row r="161" spans="1:4" x14ac:dyDescent="0.2">
      <c r="A161" s="208">
        <v>13212</v>
      </c>
      <c r="B161" s="208" t="s">
        <v>1609</v>
      </c>
      <c r="C161" s="208" t="s">
        <v>7</v>
      </c>
      <c r="D161" s="208" t="s">
        <v>1620</v>
      </c>
    </row>
    <row r="162" spans="1:4" x14ac:dyDescent="0.2">
      <c r="A162" s="208">
        <v>13222</v>
      </c>
      <c r="B162" s="208" t="s">
        <v>1609</v>
      </c>
      <c r="C162" s="208" t="s">
        <v>7</v>
      </c>
      <c r="D162" s="208" t="s">
        <v>1621</v>
      </c>
    </row>
    <row r="163" spans="1:4" x14ac:dyDescent="0.2">
      <c r="A163" s="208">
        <v>13244</v>
      </c>
      <c r="B163" s="208" t="s">
        <v>1609</v>
      </c>
      <c r="C163" s="208" t="s">
        <v>7</v>
      </c>
      <c r="D163" s="208" t="s">
        <v>1622</v>
      </c>
    </row>
    <row r="164" spans="1:4" x14ac:dyDescent="0.2">
      <c r="A164" s="208">
        <v>13248</v>
      </c>
      <c r="B164" s="208" t="s">
        <v>1609</v>
      </c>
      <c r="C164" s="208" t="s">
        <v>7</v>
      </c>
      <c r="D164" s="208" t="s">
        <v>1623</v>
      </c>
    </row>
    <row r="165" spans="1:4" x14ac:dyDescent="0.2">
      <c r="A165" s="208">
        <v>13268</v>
      </c>
      <c r="B165" s="208" t="s">
        <v>1609</v>
      </c>
      <c r="C165" s="208" t="s">
        <v>7</v>
      </c>
      <c r="D165" s="208" t="s">
        <v>1624</v>
      </c>
    </row>
    <row r="166" spans="1:4" x14ac:dyDescent="0.2">
      <c r="A166" s="208">
        <v>13300</v>
      </c>
      <c r="B166" s="208" t="s">
        <v>1609</v>
      </c>
      <c r="C166" s="208" t="s">
        <v>7</v>
      </c>
      <c r="D166" s="208" t="s">
        <v>1625</v>
      </c>
    </row>
    <row r="167" spans="1:4" x14ac:dyDescent="0.2">
      <c r="A167" s="208">
        <v>13430</v>
      </c>
      <c r="B167" s="208" t="s">
        <v>1609</v>
      </c>
      <c r="C167" s="208" t="s">
        <v>7</v>
      </c>
      <c r="D167" s="208" t="s">
        <v>1626</v>
      </c>
    </row>
    <row r="168" spans="1:4" x14ac:dyDescent="0.2">
      <c r="A168" s="208">
        <v>13433</v>
      </c>
      <c r="B168" s="208" t="s">
        <v>1609</v>
      </c>
      <c r="C168" s="208" t="s">
        <v>7</v>
      </c>
      <c r="D168" s="208" t="s">
        <v>1627</v>
      </c>
    </row>
    <row r="169" spans="1:4" x14ac:dyDescent="0.2">
      <c r="A169" s="208">
        <v>13440</v>
      </c>
      <c r="B169" s="208" t="s">
        <v>1609</v>
      </c>
      <c r="C169" s="208" t="s">
        <v>7</v>
      </c>
      <c r="D169" s="208" t="s">
        <v>1628</v>
      </c>
    </row>
    <row r="170" spans="1:4" x14ac:dyDescent="0.2">
      <c r="A170" s="208">
        <v>13442</v>
      </c>
      <c r="B170" s="208" t="s">
        <v>1609</v>
      </c>
      <c r="C170" s="208" t="s">
        <v>7</v>
      </c>
      <c r="D170" s="208" t="s">
        <v>1629</v>
      </c>
    </row>
    <row r="171" spans="1:4" x14ac:dyDescent="0.2">
      <c r="A171" s="208">
        <v>13458</v>
      </c>
      <c r="B171" s="208" t="s">
        <v>1609</v>
      </c>
      <c r="C171" s="208" t="s">
        <v>7</v>
      </c>
      <c r="D171" s="208" t="s">
        <v>1630</v>
      </c>
    </row>
    <row r="172" spans="1:4" x14ac:dyDescent="0.2">
      <c r="A172" s="208">
        <v>13468</v>
      </c>
      <c r="B172" s="208" t="s">
        <v>1609</v>
      </c>
      <c r="C172" s="208" t="s">
        <v>7</v>
      </c>
      <c r="D172" s="208" t="s">
        <v>1631</v>
      </c>
    </row>
    <row r="173" spans="1:4" x14ac:dyDescent="0.2">
      <c r="A173" s="208">
        <v>13473</v>
      </c>
      <c r="B173" s="208" t="s">
        <v>1609</v>
      </c>
      <c r="C173" s="208" t="s">
        <v>7</v>
      </c>
      <c r="D173" s="208" t="s">
        <v>1632</v>
      </c>
    </row>
    <row r="174" spans="1:4" x14ac:dyDescent="0.2">
      <c r="A174" s="208">
        <v>13490</v>
      </c>
      <c r="B174" s="208" t="s">
        <v>1609</v>
      </c>
      <c r="C174" s="208" t="s">
        <v>7</v>
      </c>
      <c r="D174" s="208" t="s">
        <v>1633</v>
      </c>
    </row>
    <row r="175" spans="1:4" x14ac:dyDescent="0.2">
      <c r="A175" s="208">
        <v>13549</v>
      </c>
      <c r="B175" s="208" t="s">
        <v>1609</v>
      </c>
      <c r="C175" s="208" t="s">
        <v>7</v>
      </c>
      <c r="D175" s="208" t="s">
        <v>1634</v>
      </c>
    </row>
    <row r="176" spans="1:4" x14ac:dyDescent="0.2">
      <c r="A176" s="208">
        <v>13580</v>
      </c>
      <c r="B176" s="208" t="s">
        <v>1609</v>
      </c>
      <c r="C176" s="208" t="s">
        <v>7</v>
      </c>
      <c r="D176" s="208" t="s">
        <v>1635</v>
      </c>
    </row>
    <row r="177" spans="1:4" x14ac:dyDescent="0.2">
      <c r="A177" s="208">
        <v>13600</v>
      </c>
      <c r="B177" s="208" t="s">
        <v>1609</v>
      </c>
      <c r="C177" s="208" t="s">
        <v>7</v>
      </c>
      <c r="D177" s="208" t="s">
        <v>1636</v>
      </c>
    </row>
    <row r="178" spans="1:4" x14ac:dyDescent="0.2">
      <c r="A178" s="208">
        <v>13620</v>
      </c>
      <c r="B178" s="208" t="s">
        <v>1609</v>
      </c>
      <c r="C178" s="208" t="s">
        <v>7</v>
      </c>
      <c r="D178" s="208" t="s">
        <v>1637</v>
      </c>
    </row>
    <row r="179" spans="1:4" x14ac:dyDescent="0.2">
      <c r="A179" s="208">
        <v>13647</v>
      </c>
      <c r="B179" s="208" t="s">
        <v>1609</v>
      </c>
      <c r="C179" s="208" t="s">
        <v>7</v>
      </c>
      <c r="D179" s="208" t="s">
        <v>1638</v>
      </c>
    </row>
    <row r="180" spans="1:4" x14ac:dyDescent="0.2">
      <c r="A180" s="208">
        <v>13650</v>
      </c>
      <c r="B180" s="208" t="s">
        <v>1609</v>
      </c>
      <c r="C180" s="208" t="s">
        <v>7</v>
      </c>
      <c r="D180" s="208" t="s">
        <v>1639</v>
      </c>
    </row>
    <row r="181" spans="1:4" x14ac:dyDescent="0.2">
      <c r="A181" s="208">
        <v>13654</v>
      </c>
      <c r="B181" s="208" t="s">
        <v>1609</v>
      </c>
      <c r="C181" s="208" t="s">
        <v>7</v>
      </c>
      <c r="D181" s="208" t="s">
        <v>1640</v>
      </c>
    </row>
    <row r="182" spans="1:4" x14ac:dyDescent="0.2">
      <c r="A182" s="208">
        <v>13655</v>
      </c>
      <c r="B182" s="208" t="s">
        <v>1609</v>
      </c>
      <c r="C182" s="208" t="s">
        <v>7</v>
      </c>
      <c r="D182" s="208" t="s">
        <v>1641</v>
      </c>
    </row>
    <row r="183" spans="1:4" x14ac:dyDescent="0.2">
      <c r="A183" s="208">
        <v>13657</v>
      </c>
      <c r="B183" s="208" t="s">
        <v>1609</v>
      </c>
      <c r="C183" s="208" t="s">
        <v>7</v>
      </c>
      <c r="D183" s="208" t="s">
        <v>1642</v>
      </c>
    </row>
    <row r="184" spans="1:4" x14ac:dyDescent="0.2">
      <c r="A184" s="208">
        <v>13667</v>
      </c>
      <c r="B184" s="208" t="s">
        <v>1609</v>
      </c>
      <c r="C184" s="208" t="s">
        <v>7</v>
      </c>
      <c r="D184" s="208" t="s">
        <v>1643</v>
      </c>
    </row>
    <row r="185" spans="1:4" x14ac:dyDescent="0.2">
      <c r="A185" s="208">
        <v>13670</v>
      </c>
      <c r="B185" s="208" t="s">
        <v>1609</v>
      </c>
      <c r="C185" s="208" t="s">
        <v>7</v>
      </c>
      <c r="D185" s="208" t="s">
        <v>1644</v>
      </c>
    </row>
    <row r="186" spans="1:4" x14ac:dyDescent="0.2">
      <c r="A186" s="208">
        <v>13673</v>
      </c>
      <c r="B186" s="208" t="s">
        <v>1609</v>
      </c>
      <c r="C186" s="208" t="s">
        <v>7</v>
      </c>
      <c r="D186" s="208" t="s">
        <v>1645</v>
      </c>
    </row>
    <row r="187" spans="1:4" x14ac:dyDescent="0.2">
      <c r="A187" s="208">
        <v>13683</v>
      </c>
      <c r="B187" s="208" t="s">
        <v>1609</v>
      </c>
      <c r="C187" s="208" t="s">
        <v>7</v>
      </c>
      <c r="D187" s="208" t="s">
        <v>1646</v>
      </c>
    </row>
    <row r="188" spans="1:4" x14ac:dyDescent="0.2">
      <c r="A188" s="208">
        <v>13688</v>
      </c>
      <c r="B188" s="208" t="s">
        <v>1609</v>
      </c>
      <c r="C188" s="208" t="s">
        <v>7</v>
      </c>
      <c r="D188" s="208" t="s">
        <v>1647</v>
      </c>
    </row>
    <row r="189" spans="1:4" x14ac:dyDescent="0.2">
      <c r="A189" s="208">
        <v>13744</v>
      </c>
      <c r="B189" s="208" t="s">
        <v>1609</v>
      </c>
      <c r="C189" s="208" t="s">
        <v>7</v>
      </c>
      <c r="D189" s="208" t="s">
        <v>1648</v>
      </c>
    </row>
    <row r="190" spans="1:4" x14ac:dyDescent="0.2">
      <c r="A190" s="208">
        <v>13760</v>
      </c>
      <c r="B190" s="208" t="s">
        <v>1609</v>
      </c>
      <c r="C190" s="208" t="s">
        <v>7</v>
      </c>
      <c r="D190" s="208" t="s">
        <v>1649</v>
      </c>
    </row>
    <row r="191" spans="1:4" x14ac:dyDescent="0.2">
      <c r="A191" s="208">
        <v>13780</v>
      </c>
      <c r="B191" s="208" t="s">
        <v>1609</v>
      </c>
      <c r="C191" s="208" t="s">
        <v>7</v>
      </c>
      <c r="D191" s="208" t="s">
        <v>1650</v>
      </c>
    </row>
    <row r="192" spans="1:4" x14ac:dyDescent="0.2">
      <c r="A192" s="208">
        <v>13810</v>
      </c>
      <c r="B192" s="208" t="s">
        <v>1609</v>
      </c>
      <c r="C192" s="208" t="s">
        <v>7</v>
      </c>
      <c r="D192" s="208" t="s">
        <v>1651</v>
      </c>
    </row>
    <row r="193" spans="1:4" x14ac:dyDescent="0.2">
      <c r="A193" s="208">
        <v>13836</v>
      </c>
      <c r="B193" s="208" t="s">
        <v>1609</v>
      </c>
      <c r="C193" s="208" t="s">
        <v>7</v>
      </c>
      <c r="D193" s="208" t="s">
        <v>1652</v>
      </c>
    </row>
    <row r="194" spans="1:4" x14ac:dyDescent="0.2">
      <c r="A194" s="208">
        <v>13838</v>
      </c>
      <c r="B194" s="208" t="s">
        <v>1609</v>
      </c>
      <c r="C194" s="208" t="s">
        <v>7</v>
      </c>
      <c r="D194" s="208" t="s">
        <v>1653</v>
      </c>
    </row>
    <row r="195" spans="1:4" x14ac:dyDescent="0.2">
      <c r="A195" s="208">
        <v>13873</v>
      </c>
      <c r="B195" s="208" t="s">
        <v>1609</v>
      </c>
      <c r="C195" s="208" t="s">
        <v>7</v>
      </c>
      <c r="D195" s="208" t="s">
        <v>1654</v>
      </c>
    </row>
    <row r="196" spans="1:4" x14ac:dyDescent="0.2">
      <c r="A196" s="208">
        <v>13894</v>
      </c>
      <c r="B196" s="208" t="s">
        <v>1609</v>
      </c>
      <c r="C196" s="208" t="s">
        <v>7</v>
      </c>
      <c r="D196" s="208" t="s">
        <v>1655</v>
      </c>
    </row>
    <row r="197" spans="1:4" x14ac:dyDescent="0.2">
      <c r="A197" s="208">
        <v>15001</v>
      </c>
      <c r="B197" s="208" t="s">
        <v>1656</v>
      </c>
      <c r="C197" s="208" t="s">
        <v>7</v>
      </c>
      <c r="D197" s="208" t="s">
        <v>1657</v>
      </c>
    </row>
    <row r="198" spans="1:4" x14ac:dyDescent="0.2">
      <c r="A198" s="208">
        <v>15022</v>
      </c>
      <c r="B198" s="208" t="s">
        <v>1656</v>
      </c>
      <c r="C198" s="208" t="s">
        <v>7</v>
      </c>
      <c r="D198" s="208" t="s">
        <v>1658</v>
      </c>
    </row>
    <row r="199" spans="1:4" x14ac:dyDescent="0.2">
      <c r="A199" s="208">
        <v>15047</v>
      </c>
      <c r="B199" s="208" t="s">
        <v>1656</v>
      </c>
      <c r="C199" s="208" t="s">
        <v>7</v>
      </c>
      <c r="D199" s="208" t="s">
        <v>1659</v>
      </c>
    </row>
    <row r="200" spans="1:4" x14ac:dyDescent="0.2">
      <c r="A200" s="208">
        <v>15051</v>
      </c>
      <c r="B200" s="208" t="s">
        <v>1656</v>
      </c>
      <c r="C200" s="208" t="s">
        <v>7</v>
      </c>
      <c r="D200" s="208" t="s">
        <v>1660</v>
      </c>
    </row>
    <row r="201" spans="1:4" x14ac:dyDescent="0.2">
      <c r="A201" s="208">
        <v>15087</v>
      </c>
      <c r="B201" s="208" t="s">
        <v>1656</v>
      </c>
      <c r="C201" s="208" t="s">
        <v>7</v>
      </c>
      <c r="D201" s="208" t="s">
        <v>1661</v>
      </c>
    </row>
    <row r="202" spans="1:4" x14ac:dyDescent="0.2">
      <c r="A202" s="208">
        <v>15090</v>
      </c>
      <c r="B202" s="208" t="s">
        <v>1656</v>
      </c>
      <c r="C202" s="208" t="s">
        <v>7</v>
      </c>
      <c r="D202" s="208" t="s">
        <v>1662</v>
      </c>
    </row>
    <row r="203" spans="1:4" x14ac:dyDescent="0.2">
      <c r="A203" s="208">
        <v>15092</v>
      </c>
      <c r="B203" s="208" t="s">
        <v>1656</v>
      </c>
      <c r="C203" s="208" t="s">
        <v>7</v>
      </c>
      <c r="D203" s="208" t="s">
        <v>1663</v>
      </c>
    </row>
    <row r="204" spans="1:4" x14ac:dyDescent="0.2">
      <c r="A204" s="208">
        <v>15097</v>
      </c>
      <c r="B204" s="208" t="s">
        <v>1656</v>
      </c>
      <c r="C204" s="208" t="s">
        <v>7</v>
      </c>
      <c r="D204" s="208" t="s">
        <v>1664</v>
      </c>
    </row>
    <row r="205" spans="1:4" x14ac:dyDescent="0.2">
      <c r="A205" s="208">
        <v>15104</v>
      </c>
      <c r="B205" s="208" t="s">
        <v>1656</v>
      </c>
      <c r="C205" s="208" t="s">
        <v>7</v>
      </c>
      <c r="D205" s="208" t="s">
        <v>1656</v>
      </c>
    </row>
    <row r="206" spans="1:4" x14ac:dyDescent="0.2">
      <c r="A206" s="208">
        <v>15106</v>
      </c>
      <c r="B206" s="208" t="s">
        <v>1656</v>
      </c>
      <c r="C206" s="208" t="s">
        <v>7</v>
      </c>
      <c r="D206" s="208" t="s">
        <v>1480</v>
      </c>
    </row>
    <row r="207" spans="1:4" x14ac:dyDescent="0.2">
      <c r="A207" s="208">
        <v>15109</v>
      </c>
      <c r="B207" s="208" t="s">
        <v>1656</v>
      </c>
      <c r="C207" s="208" t="s">
        <v>7</v>
      </c>
      <c r="D207" s="208" t="s">
        <v>1665</v>
      </c>
    </row>
    <row r="208" spans="1:4" x14ac:dyDescent="0.2">
      <c r="A208" s="208">
        <v>15114</v>
      </c>
      <c r="B208" s="208" t="s">
        <v>1656</v>
      </c>
      <c r="C208" s="208" t="s">
        <v>7</v>
      </c>
      <c r="D208" s="208" t="s">
        <v>1666</v>
      </c>
    </row>
    <row r="209" spans="1:4" x14ac:dyDescent="0.2">
      <c r="A209" s="208">
        <v>15131</v>
      </c>
      <c r="B209" s="208" t="s">
        <v>1656</v>
      </c>
      <c r="C209" s="208" t="s">
        <v>7</v>
      </c>
      <c r="D209" s="208" t="s">
        <v>1484</v>
      </c>
    </row>
    <row r="210" spans="1:4" x14ac:dyDescent="0.2">
      <c r="A210" s="208">
        <v>15135</v>
      </c>
      <c r="B210" s="208" t="s">
        <v>1656</v>
      </c>
      <c r="C210" s="208" t="s">
        <v>7</v>
      </c>
      <c r="D210" s="208" t="s">
        <v>1667</v>
      </c>
    </row>
    <row r="211" spans="1:4" x14ac:dyDescent="0.2">
      <c r="A211" s="208">
        <v>15162</v>
      </c>
      <c r="B211" s="208" t="s">
        <v>1656</v>
      </c>
      <c r="C211" s="208" t="s">
        <v>7</v>
      </c>
      <c r="D211" s="208" t="s">
        <v>1668</v>
      </c>
    </row>
    <row r="212" spans="1:4" x14ac:dyDescent="0.2">
      <c r="A212" s="208">
        <v>15172</v>
      </c>
      <c r="B212" s="208" t="s">
        <v>1656</v>
      </c>
      <c r="C212" s="208" t="s">
        <v>7</v>
      </c>
      <c r="D212" s="208" t="s">
        <v>1669</v>
      </c>
    </row>
    <row r="213" spans="1:4" x14ac:dyDescent="0.2">
      <c r="A213" s="208">
        <v>15176</v>
      </c>
      <c r="B213" s="208" t="s">
        <v>1656</v>
      </c>
      <c r="C213" s="208" t="s">
        <v>7</v>
      </c>
      <c r="D213" s="208" t="s">
        <v>1670</v>
      </c>
    </row>
    <row r="214" spans="1:4" x14ac:dyDescent="0.2">
      <c r="A214" s="208">
        <v>15180</v>
      </c>
      <c r="B214" s="208" t="s">
        <v>1656</v>
      </c>
      <c r="C214" s="208" t="s">
        <v>7</v>
      </c>
      <c r="D214" s="208" t="s">
        <v>1671</v>
      </c>
    </row>
    <row r="215" spans="1:4" x14ac:dyDescent="0.2">
      <c r="A215" s="208">
        <v>15183</v>
      </c>
      <c r="B215" s="208" t="s">
        <v>1656</v>
      </c>
      <c r="C215" s="208" t="s">
        <v>7</v>
      </c>
      <c r="D215" s="208" t="s">
        <v>1672</v>
      </c>
    </row>
    <row r="216" spans="1:4" x14ac:dyDescent="0.2">
      <c r="A216" s="208">
        <v>15185</v>
      </c>
      <c r="B216" s="208" t="s">
        <v>1656</v>
      </c>
      <c r="C216" s="208" t="s">
        <v>7</v>
      </c>
      <c r="D216" s="208" t="s">
        <v>1673</v>
      </c>
    </row>
    <row r="217" spans="1:4" x14ac:dyDescent="0.2">
      <c r="A217" s="208">
        <v>15187</v>
      </c>
      <c r="B217" s="208" t="s">
        <v>1656</v>
      </c>
      <c r="C217" s="208" t="s">
        <v>7</v>
      </c>
      <c r="D217" s="208" t="s">
        <v>1674</v>
      </c>
    </row>
    <row r="218" spans="1:4" x14ac:dyDescent="0.2">
      <c r="A218" s="208">
        <v>15189</v>
      </c>
      <c r="B218" s="208" t="s">
        <v>1656</v>
      </c>
      <c r="C218" s="208" t="s">
        <v>7</v>
      </c>
      <c r="D218" s="208" t="s">
        <v>1675</v>
      </c>
    </row>
    <row r="219" spans="1:4" x14ac:dyDescent="0.2">
      <c r="A219" s="208">
        <v>15204</v>
      </c>
      <c r="B219" s="208" t="s">
        <v>1656</v>
      </c>
      <c r="C219" s="208" t="s">
        <v>7</v>
      </c>
      <c r="D219" s="208" t="s">
        <v>1676</v>
      </c>
    </row>
    <row r="220" spans="1:4" x14ac:dyDescent="0.2">
      <c r="A220" s="208">
        <v>15212</v>
      </c>
      <c r="B220" s="208" t="s">
        <v>1656</v>
      </c>
      <c r="C220" s="208" t="s">
        <v>7</v>
      </c>
      <c r="D220" s="208" t="s">
        <v>1677</v>
      </c>
    </row>
    <row r="221" spans="1:4" x14ac:dyDescent="0.2">
      <c r="A221" s="208">
        <v>15215</v>
      </c>
      <c r="B221" s="208" t="s">
        <v>1656</v>
      </c>
      <c r="C221" s="208" t="s">
        <v>7</v>
      </c>
      <c r="D221" s="208" t="s">
        <v>1678</v>
      </c>
    </row>
    <row r="222" spans="1:4" x14ac:dyDescent="0.2">
      <c r="A222" s="208">
        <v>15218</v>
      </c>
      <c r="B222" s="208" t="s">
        <v>1656</v>
      </c>
      <c r="C222" s="208" t="s">
        <v>7</v>
      </c>
      <c r="D222" s="208" t="s">
        <v>1679</v>
      </c>
    </row>
    <row r="223" spans="1:4" x14ac:dyDescent="0.2">
      <c r="A223" s="208">
        <v>15223</v>
      </c>
      <c r="B223" s="208" t="s">
        <v>1656</v>
      </c>
      <c r="C223" s="208" t="s">
        <v>7</v>
      </c>
      <c r="D223" s="208" t="s">
        <v>1680</v>
      </c>
    </row>
    <row r="224" spans="1:4" x14ac:dyDescent="0.2">
      <c r="A224" s="208">
        <v>15224</v>
      </c>
      <c r="B224" s="208" t="s">
        <v>1656</v>
      </c>
      <c r="C224" s="208" t="s">
        <v>7</v>
      </c>
      <c r="D224" s="208" t="s">
        <v>1681</v>
      </c>
    </row>
    <row r="225" spans="1:4" x14ac:dyDescent="0.2">
      <c r="A225" s="208">
        <v>15226</v>
      </c>
      <c r="B225" s="208" t="s">
        <v>1656</v>
      </c>
      <c r="C225" s="208" t="s">
        <v>7</v>
      </c>
      <c r="D225" s="208" t="s">
        <v>1682</v>
      </c>
    </row>
    <row r="226" spans="1:4" x14ac:dyDescent="0.2">
      <c r="A226" s="208">
        <v>15232</v>
      </c>
      <c r="B226" s="208" t="s">
        <v>1656</v>
      </c>
      <c r="C226" s="208" t="s">
        <v>7</v>
      </c>
      <c r="D226" s="208" t="s">
        <v>1683</v>
      </c>
    </row>
    <row r="227" spans="1:4" x14ac:dyDescent="0.2">
      <c r="A227" s="208">
        <v>15236</v>
      </c>
      <c r="B227" s="208" t="s">
        <v>1656</v>
      </c>
      <c r="C227" s="208" t="s">
        <v>7</v>
      </c>
      <c r="D227" s="208" t="s">
        <v>1684</v>
      </c>
    </row>
    <row r="228" spans="1:4" x14ac:dyDescent="0.2">
      <c r="A228" s="208">
        <v>15238</v>
      </c>
      <c r="B228" s="208" t="s">
        <v>1656</v>
      </c>
      <c r="C228" s="208" t="s">
        <v>7</v>
      </c>
      <c r="D228" s="208" t="s">
        <v>1685</v>
      </c>
    </row>
    <row r="229" spans="1:4" x14ac:dyDescent="0.2">
      <c r="A229" s="208">
        <v>15244</v>
      </c>
      <c r="B229" s="208" t="s">
        <v>1656</v>
      </c>
      <c r="C229" s="208" t="s">
        <v>7</v>
      </c>
      <c r="D229" s="208" t="s">
        <v>1686</v>
      </c>
    </row>
    <row r="230" spans="1:4" x14ac:dyDescent="0.2">
      <c r="A230" s="208">
        <v>15248</v>
      </c>
      <c r="B230" s="208" t="s">
        <v>1656</v>
      </c>
      <c r="C230" s="208" t="s">
        <v>7</v>
      </c>
      <c r="D230" s="208" t="s">
        <v>1687</v>
      </c>
    </row>
    <row r="231" spans="1:4" x14ac:dyDescent="0.2">
      <c r="A231" s="208">
        <v>15272</v>
      </c>
      <c r="B231" s="208" t="s">
        <v>1656</v>
      </c>
      <c r="C231" s="208" t="s">
        <v>7</v>
      </c>
      <c r="D231" s="208" t="s">
        <v>1688</v>
      </c>
    </row>
    <row r="232" spans="1:4" x14ac:dyDescent="0.2">
      <c r="A232" s="208">
        <v>15276</v>
      </c>
      <c r="B232" s="208" t="s">
        <v>1656</v>
      </c>
      <c r="C232" s="208" t="s">
        <v>7</v>
      </c>
      <c r="D232" s="208" t="s">
        <v>1689</v>
      </c>
    </row>
    <row r="233" spans="1:4" x14ac:dyDescent="0.2">
      <c r="A233" s="208">
        <v>15293</v>
      </c>
      <c r="B233" s="208" t="s">
        <v>1656</v>
      </c>
      <c r="C233" s="208" t="s">
        <v>7</v>
      </c>
      <c r="D233" s="208" t="s">
        <v>1690</v>
      </c>
    </row>
    <row r="234" spans="1:4" x14ac:dyDescent="0.2">
      <c r="A234" s="208">
        <v>15296</v>
      </c>
      <c r="B234" s="208" t="s">
        <v>1656</v>
      </c>
      <c r="C234" s="208" t="s">
        <v>7</v>
      </c>
      <c r="D234" s="208" t="s">
        <v>1691</v>
      </c>
    </row>
    <row r="235" spans="1:4" x14ac:dyDescent="0.2">
      <c r="A235" s="208">
        <v>15299</v>
      </c>
      <c r="B235" s="208" t="s">
        <v>1656</v>
      </c>
      <c r="C235" s="208" t="s">
        <v>7</v>
      </c>
      <c r="D235" s="208" t="s">
        <v>1692</v>
      </c>
    </row>
    <row r="236" spans="1:4" x14ac:dyDescent="0.2">
      <c r="A236" s="208">
        <v>15317</v>
      </c>
      <c r="B236" s="208" t="s">
        <v>1656</v>
      </c>
      <c r="C236" s="208" t="s">
        <v>7</v>
      </c>
      <c r="D236" s="208" t="s">
        <v>1693</v>
      </c>
    </row>
    <row r="237" spans="1:4" x14ac:dyDescent="0.2">
      <c r="A237" s="208">
        <v>15322</v>
      </c>
      <c r="B237" s="208" t="s">
        <v>1656</v>
      </c>
      <c r="C237" s="208" t="s">
        <v>7</v>
      </c>
      <c r="D237" s="208" t="s">
        <v>1694</v>
      </c>
    </row>
    <row r="238" spans="1:4" x14ac:dyDescent="0.2">
      <c r="A238" s="208">
        <v>15325</v>
      </c>
      <c r="B238" s="208" t="s">
        <v>1656</v>
      </c>
      <c r="C238" s="208" t="s">
        <v>7</v>
      </c>
      <c r="D238" s="208" t="s">
        <v>1695</v>
      </c>
    </row>
    <row r="239" spans="1:4" x14ac:dyDescent="0.2">
      <c r="A239" s="208">
        <v>15332</v>
      </c>
      <c r="B239" s="208" t="s">
        <v>1656</v>
      </c>
      <c r="C239" s="208" t="s">
        <v>7</v>
      </c>
      <c r="D239" s="208" t="s">
        <v>1696</v>
      </c>
    </row>
    <row r="240" spans="1:4" x14ac:dyDescent="0.2">
      <c r="A240" s="208">
        <v>15362</v>
      </c>
      <c r="B240" s="208" t="s">
        <v>1656</v>
      </c>
      <c r="C240" s="208" t="s">
        <v>7</v>
      </c>
      <c r="D240" s="208" t="s">
        <v>1697</v>
      </c>
    </row>
    <row r="241" spans="1:4" x14ac:dyDescent="0.2">
      <c r="A241" s="208">
        <v>15367</v>
      </c>
      <c r="B241" s="208" t="s">
        <v>1656</v>
      </c>
      <c r="C241" s="208" t="s">
        <v>7</v>
      </c>
      <c r="D241" s="208" t="s">
        <v>1698</v>
      </c>
    </row>
    <row r="242" spans="1:4" x14ac:dyDescent="0.2">
      <c r="A242" s="208">
        <v>15368</v>
      </c>
      <c r="B242" s="208" t="s">
        <v>1656</v>
      </c>
      <c r="C242" s="208" t="s">
        <v>7</v>
      </c>
      <c r="D242" s="208" t="s">
        <v>1519</v>
      </c>
    </row>
    <row r="243" spans="1:4" x14ac:dyDescent="0.2">
      <c r="A243" s="208">
        <v>15377</v>
      </c>
      <c r="B243" s="208" t="s">
        <v>1656</v>
      </c>
      <c r="C243" s="208" t="s">
        <v>7</v>
      </c>
      <c r="D243" s="208" t="s">
        <v>1699</v>
      </c>
    </row>
    <row r="244" spans="1:4" x14ac:dyDescent="0.2">
      <c r="A244" s="208">
        <v>15380</v>
      </c>
      <c r="B244" s="208" t="s">
        <v>1656</v>
      </c>
      <c r="C244" s="208" t="s">
        <v>7</v>
      </c>
      <c r="D244" s="208" t="s">
        <v>1700</v>
      </c>
    </row>
    <row r="245" spans="1:4" x14ac:dyDescent="0.2">
      <c r="A245" s="208">
        <v>15401</v>
      </c>
      <c r="B245" s="208" t="s">
        <v>1656</v>
      </c>
      <c r="C245" s="208" t="s">
        <v>7</v>
      </c>
      <c r="D245" s="208" t="s">
        <v>1701</v>
      </c>
    </row>
    <row r="246" spans="1:4" x14ac:dyDescent="0.2">
      <c r="A246" s="208">
        <v>15403</v>
      </c>
      <c r="B246" s="208" t="s">
        <v>1656</v>
      </c>
      <c r="C246" s="208" t="s">
        <v>7</v>
      </c>
      <c r="D246" s="208" t="s">
        <v>1702</v>
      </c>
    </row>
    <row r="247" spans="1:4" x14ac:dyDescent="0.2">
      <c r="A247" s="208">
        <v>15407</v>
      </c>
      <c r="B247" s="208" t="s">
        <v>1656</v>
      </c>
      <c r="C247" s="208" t="s">
        <v>7</v>
      </c>
      <c r="D247" s="208" t="s">
        <v>1703</v>
      </c>
    </row>
    <row r="248" spans="1:4" x14ac:dyDescent="0.2">
      <c r="A248" s="208">
        <v>15425</v>
      </c>
      <c r="B248" s="208" t="s">
        <v>1656</v>
      </c>
      <c r="C248" s="208" t="s">
        <v>7</v>
      </c>
      <c r="D248" s="208" t="s">
        <v>1704</v>
      </c>
    </row>
    <row r="249" spans="1:4" x14ac:dyDescent="0.2">
      <c r="A249" s="208">
        <v>15442</v>
      </c>
      <c r="B249" s="208" t="s">
        <v>1656</v>
      </c>
      <c r="C249" s="208" t="s">
        <v>7</v>
      </c>
      <c r="D249" s="208" t="s">
        <v>1705</v>
      </c>
    </row>
    <row r="250" spans="1:4" x14ac:dyDescent="0.2">
      <c r="A250" s="208">
        <v>15455</v>
      </c>
      <c r="B250" s="208" t="s">
        <v>1656</v>
      </c>
      <c r="C250" s="208" t="s">
        <v>7</v>
      </c>
      <c r="D250" s="208" t="s">
        <v>1706</v>
      </c>
    </row>
    <row r="251" spans="1:4" x14ac:dyDescent="0.2">
      <c r="A251" s="208">
        <v>15464</v>
      </c>
      <c r="B251" s="208" t="s">
        <v>1656</v>
      </c>
      <c r="C251" s="208" t="s">
        <v>7</v>
      </c>
      <c r="D251" s="208" t="s">
        <v>1707</v>
      </c>
    </row>
    <row r="252" spans="1:4" x14ac:dyDescent="0.2">
      <c r="A252" s="208">
        <v>15466</v>
      </c>
      <c r="B252" s="208" t="s">
        <v>1656</v>
      </c>
      <c r="C252" s="208" t="s">
        <v>7</v>
      </c>
      <c r="D252" s="208" t="s">
        <v>1708</v>
      </c>
    </row>
    <row r="253" spans="1:4" x14ac:dyDescent="0.2">
      <c r="A253" s="208">
        <v>15469</v>
      </c>
      <c r="B253" s="208" t="s">
        <v>1656</v>
      </c>
      <c r="C253" s="208" t="s">
        <v>7</v>
      </c>
      <c r="D253" s="208" t="s">
        <v>1709</v>
      </c>
    </row>
    <row r="254" spans="1:4" x14ac:dyDescent="0.2">
      <c r="A254" s="208">
        <v>15476</v>
      </c>
      <c r="B254" s="208" t="s">
        <v>1656</v>
      </c>
      <c r="C254" s="208" t="s">
        <v>7</v>
      </c>
      <c r="D254" s="208" t="s">
        <v>1710</v>
      </c>
    </row>
    <row r="255" spans="1:4" x14ac:dyDescent="0.2">
      <c r="A255" s="208">
        <v>15480</v>
      </c>
      <c r="B255" s="208" t="s">
        <v>1656</v>
      </c>
      <c r="C255" s="208" t="s">
        <v>7</v>
      </c>
      <c r="D255" s="208" t="s">
        <v>1711</v>
      </c>
    </row>
    <row r="256" spans="1:4" x14ac:dyDescent="0.2">
      <c r="A256" s="208">
        <v>15491</v>
      </c>
      <c r="B256" s="208" t="s">
        <v>1656</v>
      </c>
      <c r="C256" s="208" t="s">
        <v>7</v>
      </c>
      <c r="D256" s="208" t="s">
        <v>1712</v>
      </c>
    </row>
    <row r="257" spans="1:4" x14ac:dyDescent="0.2">
      <c r="A257" s="208">
        <v>15494</v>
      </c>
      <c r="B257" s="208" t="s">
        <v>1656</v>
      </c>
      <c r="C257" s="208" t="s">
        <v>7</v>
      </c>
      <c r="D257" s="208" t="s">
        <v>1713</v>
      </c>
    </row>
    <row r="258" spans="1:4" x14ac:dyDescent="0.2">
      <c r="A258" s="208">
        <v>15500</v>
      </c>
      <c r="B258" s="208" t="s">
        <v>1656</v>
      </c>
      <c r="C258" s="208" t="s">
        <v>7</v>
      </c>
      <c r="D258" s="208" t="s">
        <v>1714</v>
      </c>
    </row>
    <row r="259" spans="1:4" x14ac:dyDescent="0.2">
      <c r="A259" s="208">
        <v>15507</v>
      </c>
      <c r="B259" s="208" t="s">
        <v>1656</v>
      </c>
      <c r="C259" s="208" t="s">
        <v>7</v>
      </c>
      <c r="D259" s="208" t="s">
        <v>1715</v>
      </c>
    </row>
    <row r="260" spans="1:4" x14ac:dyDescent="0.2">
      <c r="A260" s="208">
        <v>15511</v>
      </c>
      <c r="B260" s="208" t="s">
        <v>1656</v>
      </c>
      <c r="C260" s="208" t="s">
        <v>7</v>
      </c>
      <c r="D260" s="208" t="s">
        <v>1716</v>
      </c>
    </row>
    <row r="261" spans="1:4" x14ac:dyDescent="0.2">
      <c r="A261" s="208">
        <v>15514</v>
      </c>
      <c r="B261" s="208" t="s">
        <v>1656</v>
      </c>
      <c r="C261" s="208" t="s">
        <v>7</v>
      </c>
      <c r="D261" s="208" t="s">
        <v>1717</v>
      </c>
    </row>
    <row r="262" spans="1:4" x14ac:dyDescent="0.2">
      <c r="A262" s="208">
        <v>15516</v>
      </c>
      <c r="B262" s="208" t="s">
        <v>1656</v>
      </c>
      <c r="C262" s="208" t="s">
        <v>7</v>
      </c>
      <c r="D262" s="208" t="s">
        <v>1718</v>
      </c>
    </row>
    <row r="263" spans="1:4" x14ac:dyDescent="0.2">
      <c r="A263" s="208">
        <v>15518</v>
      </c>
      <c r="B263" s="208" t="s">
        <v>1656</v>
      </c>
      <c r="C263" s="208" t="s">
        <v>7</v>
      </c>
      <c r="D263" s="208" t="s">
        <v>1719</v>
      </c>
    </row>
    <row r="264" spans="1:4" x14ac:dyDescent="0.2">
      <c r="A264" s="208">
        <v>15522</v>
      </c>
      <c r="B264" s="208" t="s">
        <v>1656</v>
      </c>
      <c r="C264" s="208" t="s">
        <v>7</v>
      </c>
      <c r="D264" s="208" t="s">
        <v>1720</v>
      </c>
    </row>
    <row r="265" spans="1:4" x14ac:dyDescent="0.2">
      <c r="A265" s="208">
        <v>15531</v>
      </c>
      <c r="B265" s="208" t="s">
        <v>1656</v>
      </c>
      <c r="C265" s="208" t="s">
        <v>7</v>
      </c>
      <c r="D265" s="208" t="s">
        <v>1721</v>
      </c>
    </row>
    <row r="266" spans="1:4" x14ac:dyDescent="0.2">
      <c r="A266" s="208">
        <v>15533</v>
      </c>
      <c r="B266" s="208" t="s">
        <v>1656</v>
      </c>
      <c r="C266" s="208" t="s">
        <v>7</v>
      </c>
      <c r="D266" s="208" t="s">
        <v>1722</v>
      </c>
    </row>
    <row r="267" spans="1:4" x14ac:dyDescent="0.2">
      <c r="A267" s="208">
        <v>15537</v>
      </c>
      <c r="B267" s="208" t="s">
        <v>1656</v>
      </c>
      <c r="C267" s="208" t="s">
        <v>7</v>
      </c>
      <c r="D267" s="208" t="s">
        <v>1723</v>
      </c>
    </row>
    <row r="268" spans="1:4" x14ac:dyDescent="0.2">
      <c r="A268" s="208">
        <v>15542</v>
      </c>
      <c r="B268" s="208" t="s">
        <v>1656</v>
      </c>
      <c r="C268" s="208" t="s">
        <v>7</v>
      </c>
      <c r="D268" s="208" t="s">
        <v>1724</v>
      </c>
    </row>
    <row r="269" spans="1:4" x14ac:dyDescent="0.2">
      <c r="A269" s="208">
        <v>15550</v>
      </c>
      <c r="B269" s="208" t="s">
        <v>1656</v>
      </c>
      <c r="C269" s="208" t="s">
        <v>7</v>
      </c>
      <c r="D269" s="208" t="s">
        <v>1725</v>
      </c>
    </row>
    <row r="270" spans="1:4" x14ac:dyDescent="0.2">
      <c r="A270" s="208">
        <v>15572</v>
      </c>
      <c r="B270" s="208" t="s">
        <v>1656</v>
      </c>
      <c r="C270" s="208" t="s">
        <v>7</v>
      </c>
      <c r="D270" s="208" t="s">
        <v>1726</v>
      </c>
    </row>
    <row r="271" spans="1:4" x14ac:dyDescent="0.2">
      <c r="A271" s="208">
        <v>15580</v>
      </c>
      <c r="B271" s="208" t="s">
        <v>1656</v>
      </c>
      <c r="C271" s="208" t="s">
        <v>7</v>
      </c>
      <c r="D271" s="208" t="s">
        <v>1727</v>
      </c>
    </row>
    <row r="272" spans="1:4" x14ac:dyDescent="0.2">
      <c r="A272" s="208">
        <v>15599</v>
      </c>
      <c r="B272" s="208" t="s">
        <v>1656</v>
      </c>
      <c r="C272" s="208" t="s">
        <v>7</v>
      </c>
      <c r="D272" s="208" t="s">
        <v>1728</v>
      </c>
    </row>
    <row r="273" spans="1:4" x14ac:dyDescent="0.2">
      <c r="A273" s="208">
        <v>15600</v>
      </c>
      <c r="B273" s="208" t="s">
        <v>1656</v>
      </c>
      <c r="C273" s="208" t="s">
        <v>7</v>
      </c>
      <c r="D273" s="208" t="s">
        <v>1729</v>
      </c>
    </row>
    <row r="274" spans="1:4" x14ac:dyDescent="0.2">
      <c r="A274" s="208">
        <v>15621</v>
      </c>
      <c r="B274" s="208" t="s">
        <v>1656</v>
      </c>
      <c r="C274" s="208" t="s">
        <v>7</v>
      </c>
      <c r="D274" s="208" t="s">
        <v>1730</v>
      </c>
    </row>
    <row r="275" spans="1:4" x14ac:dyDescent="0.2">
      <c r="A275" s="208">
        <v>15632</v>
      </c>
      <c r="B275" s="208" t="s">
        <v>1656</v>
      </c>
      <c r="C275" s="208" t="s">
        <v>7</v>
      </c>
      <c r="D275" s="208" t="s">
        <v>1731</v>
      </c>
    </row>
    <row r="276" spans="1:4" x14ac:dyDescent="0.2">
      <c r="A276" s="208">
        <v>15638</v>
      </c>
      <c r="B276" s="208" t="s">
        <v>1656</v>
      </c>
      <c r="C276" s="208" t="s">
        <v>7</v>
      </c>
      <c r="D276" s="208" t="s">
        <v>1732</v>
      </c>
    </row>
    <row r="277" spans="1:4" x14ac:dyDescent="0.2">
      <c r="A277" s="208">
        <v>15646</v>
      </c>
      <c r="B277" s="208" t="s">
        <v>1656</v>
      </c>
      <c r="C277" s="208" t="s">
        <v>7</v>
      </c>
      <c r="D277" s="208" t="s">
        <v>1733</v>
      </c>
    </row>
    <row r="278" spans="1:4" x14ac:dyDescent="0.2">
      <c r="A278" s="208">
        <v>15660</v>
      </c>
      <c r="B278" s="208" t="s">
        <v>1656</v>
      </c>
      <c r="C278" s="208" t="s">
        <v>7</v>
      </c>
      <c r="D278" s="208" t="s">
        <v>1734</v>
      </c>
    </row>
    <row r="279" spans="1:4" x14ac:dyDescent="0.2">
      <c r="A279" s="208">
        <v>15664</v>
      </c>
      <c r="B279" s="208" t="s">
        <v>1656</v>
      </c>
      <c r="C279" s="208" t="s">
        <v>7</v>
      </c>
      <c r="D279" s="208" t="s">
        <v>1735</v>
      </c>
    </row>
    <row r="280" spans="1:4" x14ac:dyDescent="0.2">
      <c r="A280" s="208">
        <v>15667</v>
      </c>
      <c r="B280" s="208" t="s">
        <v>1656</v>
      </c>
      <c r="C280" s="208" t="s">
        <v>7</v>
      </c>
      <c r="D280" s="208" t="s">
        <v>1736</v>
      </c>
    </row>
    <row r="281" spans="1:4" x14ac:dyDescent="0.2">
      <c r="A281" s="208">
        <v>15673</v>
      </c>
      <c r="B281" s="208" t="s">
        <v>1656</v>
      </c>
      <c r="C281" s="208" t="s">
        <v>7</v>
      </c>
      <c r="D281" s="208" t="s">
        <v>1737</v>
      </c>
    </row>
    <row r="282" spans="1:4" x14ac:dyDescent="0.2">
      <c r="A282" s="208">
        <v>15676</v>
      </c>
      <c r="B282" s="208" t="s">
        <v>1656</v>
      </c>
      <c r="C282" s="208" t="s">
        <v>7</v>
      </c>
      <c r="D282" s="208" t="s">
        <v>1738</v>
      </c>
    </row>
    <row r="283" spans="1:4" x14ac:dyDescent="0.2">
      <c r="A283" s="208">
        <v>15681</v>
      </c>
      <c r="B283" s="208" t="s">
        <v>1656</v>
      </c>
      <c r="C283" s="208" t="s">
        <v>7</v>
      </c>
      <c r="D283" s="208" t="s">
        <v>1739</v>
      </c>
    </row>
    <row r="284" spans="1:4" x14ac:dyDescent="0.2">
      <c r="A284" s="208">
        <v>15686</v>
      </c>
      <c r="B284" s="208" t="s">
        <v>1656</v>
      </c>
      <c r="C284" s="208" t="s">
        <v>7</v>
      </c>
      <c r="D284" s="208" t="s">
        <v>1740</v>
      </c>
    </row>
    <row r="285" spans="1:4" x14ac:dyDescent="0.2">
      <c r="A285" s="208">
        <v>15690</v>
      </c>
      <c r="B285" s="208" t="s">
        <v>1656</v>
      </c>
      <c r="C285" s="208" t="s">
        <v>7</v>
      </c>
      <c r="D285" s="208" t="s">
        <v>1741</v>
      </c>
    </row>
    <row r="286" spans="1:4" x14ac:dyDescent="0.2">
      <c r="A286" s="208">
        <v>15693</v>
      </c>
      <c r="B286" s="208" t="s">
        <v>1656</v>
      </c>
      <c r="C286" s="208" t="s">
        <v>7</v>
      </c>
      <c r="D286" s="208" t="s">
        <v>1742</v>
      </c>
    </row>
    <row r="287" spans="1:4" x14ac:dyDescent="0.2">
      <c r="A287" s="208">
        <v>15696</v>
      </c>
      <c r="B287" s="208" t="s">
        <v>1656</v>
      </c>
      <c r="C287" s="208" t="s">
        <v>7</v>
      </c>
      <c r="D287" s="208" t="s">
        <v>1743</v>
      </c>
    </row>
    <row r="288" spans="1:4" x14ac:dyDescent="0.2">
      <c r="A288" s="208">
        <v>15720</v>
      </c>
      <c r="B288" s="208" t="s">
        <v>1656</v>
      </c>
      <c r="C288" s="208" t="s">
        <v>7</v>
      </c>
      <c r="D288" s="208" t="s">
        <v>1744</v>
      </c>
    </row>
    <row r="289" spans="1:4" x14ac:dyDescent="0.2">
      <c r="A289" s="208">
        <v>15723</v>
      </c>
      <c r="B289" s="208" t="s">
        <v>1656</v>
      </c>
      <c r="C289" s="208" t="s">
        <v>7</v>
      </c>
      <c r="D289" s="208" t="s">
        <v>1745</v>
      </c>
    </row>
    <row r="290" spans="1:4" x14ac:dyDescent="0.2">
      <c r="A290" s="208">
        <v>15740</v>
      </c>
      <c r="B290" s="208" t="s">
        <v>1656</v>
      </c>
      <c r="C290" s="208" t="s">
        <v>7</v>
      </c>
      <c r="D290" s="208" t="s">
        <v>1746</v>
      </c>
    </row>
    <row r="291" spans="1:4" x14ac:dyDescent="0.2">
      <c r="A291" s="208">
        <v>15753</v>
      </c>
      <c r="B291" s="208" t="s">
        <v>1656</v>
      </c>
      <c r="C291" s="208" t="s">
        <v>7</v>
      </c>
      <c r="D291" s="208" t="s">
        <v>1747</v>
      </c>
    </row>
    <row r="292" spans="1:4" x14ac:dyDescent="0.2">
      <c r="A292" s="208">
        <v>15755</v>
      </c>
      <c r="B292" s="208" t="s">
        <v>1656</v>
      </c>
      <c r="C292" s="208" t="s">
        <v>7</v>
      </c>
      <c r="D292" s="208" t="s">
        <v>1748</v>
      </c>
    </row>
    <row r="293" spans="1:4" x14ac:dyDescent="0.2">
      <c r="A293" s="208">
        <v>15757</v>
      </c>
      <c r="B293" s="208" t="s">
        <v>1656</v>
      </c>
      <c r="C293" s="208" t="s">
        <v>7</v>
      </c>
      <c r="D293" s="208" t="s">
        <v>1749</v>
      </c>
    </row>
    <row r="294" spans="1:4" x14ac:dyDescent="0.2">
      <c r="A294" s="208">
        <v>15759</v>
      </c>
      <c r="B294" s="208" t="s">
        <v>1656</v>
      </c>
      <c r="C294" s="208" t="s">
        <v>7</v>
      </c>
      <c r="D294" s="208" t="s">
        <v>1750</v>
      </c>
    </row>
    <row r="295" spans="1:4" x14ac:dyDescent="0.2">
      <c r="A295" s="208">
        <v>15761</v>
      </c>
      <c r="B295" s="208" t="s">
        <v>1656</v>
      </c>
      <c r="C295" s="208" t="s">
        <v>7</v>
      </c>
      <c r="D295" s="208" t="s">
        <v>1751</v>
      </c>
    </row>
    <row r="296" spans="1:4" x14ac:dyDescent="0.2">
      <c r="A296" s="208">
        <v>15762</v>
      </c>
      <c r="B296" s="208" t="s">
        <v>1656</v>
      </c>
      <c r="C296" s="208" t="s">
        <v>7</v>
      </c>
      <c r="D296" s="208" t="s">
        <v>1752</v>
      </c>
    </row>
    <row r="297" spans="1:4" x14ac:dyDescent="0.2">
      <c r="A297" s="208">
        <v>15763</v>
      </c>
      <c r="B297" s="208" t="s">
        <v>1656</v>
      </c>
      <c r="C297" s="208" t="s">
        <v>7</v>
      </c>
      <c r="D297" s="208" t="s">
        <v>1753</v>
      </c>
    </row>
    <row r="298" spans="1:4" x14ac:dyDescent="0.2">
      <c r="A298" s="208">
        <v>15764</v>
      </c>
      <c r="B298" s="208" t="s">
        <v>1656</v>
      </c>
      <c r="C298" s="208" t="s">
        <v>7</v>
      </c>
      <c r="D298" s="208" t="s">
        <v>1754</v>
      </c>
    </row>
    <row r="299" spans="1:4" x14ac:dyDescent="0.2">
      <c r="A299" s="208">
        <v>15774</v>
      </c>
      <c r="B299" s="208" t="s">
        <v>1656</v>
      </c>
      <c r="C299" s="208" t="s">
        <v>7</v>
      </c>
      <c r="D299" s="208" t="s">
        <v>1755</v>
      </c>
    </row>
    <row r="300" spans="1:4" x14ac:dyDescent="0.2">
      <c r="A300" s="208">
        <v>15776</v>
      </c>
      <c r="B300" s="208" t="s">
        <v>1656</v>
      </c>
      <c r="C300" s="208" t="s">
        <v>7</v>
      </c>
      <c r="D300" s="208" t="s">
        <v>1756</v>
      </c>
    </row>
    <row r="301" spans="1:4" x14ac:dyDescent="0.2">
      <c r="A301" s="208">
        <v>15778</v>
      </c>
      <c r="B301" s="208" t="s">
        <v>1656</v>
      </c>
      <c r="C301" s="208" t="s">
        <v>7</v>
      </c>
      <c r="D301" s="208" t="s">
        <v>1757</v>
      </c>
    </row>
    <row r="302" spans="1:4" x14ac:dyDescent="0.2">
      <c r="A302" s="208">
        <v>15790</v>
      </c>
      <c r="B302" s="208" t="s">
        <v>1656</v>
      </c>
      <c r="C302" s="208" t="s">
        <v>7</v>
      </c>
      <c r="D302" s="208" t="s">
        <v>1758</v>
      </c>
    </row>
    <row r="303" spans="1:4" x14ac:dyDescent="0.2">
      <c r="A303" s="208">
        <v>15798</v>
      </c>
      <c r="B303" s="208" t="s">
        <v>1656</v>
      </c>
      <c r="C303" s="208" t="s">
        <v>7</v>
      </c>
      <c r="D303" s="208" t="s">
        <v>1759</v>
      </c>
    </row>
    <row r="304" spans="1:4" x14ac:dyDescent="0.2">
      <c r="A304" s="208">
        <v>15804</v>
      </c>
      <c r="B304" s="208" t="s">
        <v>1656</v>
      </c>
      <c r="C304" s="208" t="s">
        <v>7</v>
      </c>
      <c r="D304" s="208" t="s">
        <v>1760</v>
      </c>
    </row>
    <row r="305" spans="1:4" x14ac:dyDescent="0.2">
      <c r="A305" s="208">
        <v>15806</v>
      </c>
      <c r="B305" s="208" t="s">
        <v>1656</v>
      </c>
      <c r="C305" s="208" t="s">
        <v>7</v>
      </c>
      <c r="D305" s="208" t="s">
        <v>1761</v>
      </c>
    </row>
    <row r="306" spans="1:4" x14ac:dyDescent="0.2">
      <c r="A306" s="208">
        <v>15808</v>
      </c>
      <c r="B306" s="208" t="s">
        <v>1656</v>
      </c>
      <c r="C306" s="208" t="s">
        <v>7</v>
      </c>
      <c r="D306" s="208" t="s">
        <v>1762</v>
      </c>
    </row>
    <row r="307" spans="1:4" x14ac:dyDescent="0.2">
      <c r="A307" s="208">
        <v>15810</v>
      </c>
      <c r="B307" s="208" t="s">
        <v>1656</v>
      </c>
      <c r="C307" s="208" t="s">
        <v>7</v>
      </c>
      <c r="D307" s="208" t="s">
        <v>1763</v>
      </c>
    </row>
    <row r="308" spans="1:4" x14ac:dyDescent="0.2">
      <c r="A308" s="208">
        <v>15814</v>
      </c>
      <c r="B308" s="208" t="s">
        <v>1656</v>
      </c>
      <c r="C308" s="208" t="s">
        <v>7</v>
      </c>
      <c r="D308" s="208" t="s">
        <v>1764</v>
      </c>
    </row>
    <row r="309" spans="1:4" x14ac:dyDescent="0.2">
      <c r="A309" s="208">
        <v>15816</v>
      </c>
      <c r="B309" s="208" t="s">
        <v>1656</v>
      </c>
      <c r="C309" s="208" t="s">
        <v>7</v>
      </c>
      <c r="D309" s="208" t="s">
        <v>1765</v>
      </c>
    </row>
    <row r="310" spans="1:4" x14ac:dyDescent="0.2">
      <c r="A310" s="208">
        <v>15820</v>
      </c>
      <c r="B310" s="208" t="s">
        <v>1656</v>
      </c>
      <c r="C310" s="208" t="s">
        <v>7</v>
      </c>
      <c r="D310" s="208" t="s">
        <v>1766</v>
      </c>
    </row>
    <row r="311" spans="1:4" x14ac:dyDescent="0.2">
      <c r="A311" s="208">
        <v>15822</v>
      </c>
      <c r="B311" s="208" t="s">
        <v>1656</v>
      </c>
      <c r="C311" s="208" t="s">
        <v>7</v>
      </c>
      <c r="D311" s="208" t="s">
        <v>1767</v>
      </c>
    </row>
    <row r="312" spans="1:4" x14ac:dyDescent="0.2">
      <c r="A312" s="208">
        <v>15832</v>
      </c>
      <c r="B312" s="208" t="s">
        <v>1656</v>
      </c>
      <c r="C312" s="208" t="s">
        <v>7</v>
      </c>
      <c r="D312" s="208" t="s">
        <v>1768</v>
      </c>
    </row>
    <row r="313" spans="1:4" x14ac:dyDescent="0.2">
      <c r="A313" s="208">
        <v>15835</v>
      </c>
      <c r="B313" s="208" t="s">
        <v>1656</v>
      </c>
      <c r="C313" s="208" t="s">
        <v>7</v>
      </c>
      <c r="D313" s="208" t="s">
        <v>1769</v>
      </c>
    </row>
    <row r="314" spans="1:4" x14ac:dyDescent="0.2">
      <c r="A314" s="208">
        <v>15837</v>
      </c>
      <c r="B314" s="208" t="s">
        <v>1656</v>
      </c>
      <c r="C314" s="208" t="s">
        <v>7</v>
      </c>
      <c r="D314" s="208" t="s">
        <v>1770</v>
      </c>
    </row>
    <row r="315" spans="1:4" x14ac:dyDescent="0.2">
      <c r="A315" s="208">
        <v>15839</v>
      </c>
      <c r="B315" s="208" t="s">
        <v>1656</v>
      </c>
      <c r="C315" s="208" t="s">
        <v>7</v>
      </c>
      <c r="D315" s="208" t="s">
        <v>1771</v>
      </c>
    </row>
    <row r="316" spans="1:4" x14ac:dyDescent="0.2">
      <c r="A316" s="208">
        <v>15842</v>
      </c>
      <c r="B316" s="208" t="s">
        <v>1656</v>
      </c>
      <c r="C316" s="208" t="s">
        <v>7</v>
      </c>
      <c r="D316" s="208" t="s">
        <v>1772</v>
      </c>
    </row>
    <row r="317" spans="1:4" x14ac:dyDescent="0.2">
      <c r="A317" s="208">
        <v>15861</v>
      </c>
      <c r="B317" s="208" t="s">
        <v>1656</v>
      </c>
      <c r="C317" s="208" t="s">
        <v>7</v>
      </c>
      <c r="D317" s="208" t="s">
        <v>1773</v>
      </c>
    </row>
    <row r="318" spans="1:4" x14ac:dyDescent="0.2">
      <c r="A318" s="208">
        <v>15879</v>
      </c>
      <c r="B318" s="208" t="s">
        <v>1656</v>
      </c>
      <c r="C318" s="208" t="s">
        <v>7</v>
      </c>
      <c r="D318" s="208" t="s">
        <v>1774</v>
      </c>
    </row>
    <row r="319" spans="1:4" x14ac:dyDescent="0.2">
      <c r="A319" s="208">
        <v>15897</v>
      </c>
      <c r="B319" s="208" t="s">
        <v>1656</v>
      </c>
      <c r="C319" s="208" t="s">
        <v>7</v>
      </c>
      <c r="D319" s="208" t="s">
        <v>1775</v>
      </c>
    </row>
    <row r="320" spans="1:4" x14ac:dyDescent="0.2">
      <c r="A320" s="208">
        <v>17001</v>
      </c>
      <c r="B320" s="208" t="s">
        <v>1484</v>
      </c>
      <c r="C320" s="208" t="s">
        <v>7</v>
      </c>
      <c r="D320" s="208" t="s">
        <v>1776</v>
      </c>
    </row>
    <row r="321" spans="1:4" x14ac:dyDescent="0.2">
      <c r="A321" s="208">
        <v>17013</v>
      </c>
      <c r="B321" s="208" t="s">
        <v>1484</v>
      </c>
      <c r="C321" s="208" t="s">
        <v>7</v>
      </c>
      <c r="D321" s="208" t="s">
        <v>1777</v>
      </c>
    </row>
    <row r="322" spans="1:4" x14ac:dyDescent="0.2">
      <c r="A322" s="208">
        <v>17042</v>
      </c>
      <c r="B322" s="208" t="s">
        <v>1484</v>
      </c>
      <c r="C322" s="208" t="s">
        <v>7</v>
      </c>
      <c r="D322" s="208" t="s">
        <v>1778</v>
      </c>
    </row>
    <row r="323" spans="1:4" x14ac:dyDescent="0.2">
      <c r="A323" s="208">
        <v>17050</v>
      </c>
      <c r="B323" s="208" t="s">
        <v>1484</v>
      </c>
      <c r="C323" s="208" t="s">
        <v>7</v>
      </c>
      <c r="D323" s="208" t="s">
        <v>1779</v>
      </c>
    </row>
    <row r="324" spans="1:4" x14ac:dyDescent="0.2">
      <c r="A324" s="208">
        <v>17088</v>
      </c>
      <c r="B324" s="208" t="s">
        <v>1484</v>
      </c>
      <c r="C324" s="208" t="s">
        <v>7</v>
      </c>
      <c r="D324" s="208" t="s">
        <v>1780</v>
      </c>
    </row>
    <row r="325" spans="1:4" x14ac:dyDescent="0.2">
      <c r="A325" s="208">
        <v>17174</v>
      </c>
      <c r="B325" s="208" t="s">
        <v>1484</v>
      </c>
      <c r="C325" s="208" t="s">
        <v>7</v>
      </c>
      <c r="D325" s="208" t="s">
        <v>1781</v>
      </c>
    </row>
    <row r="326" spans="1:4" x14ac:dyDescent="0.2">
      <c r="A326" s="208">
        <v>17272</v>
      </c>
      <c r="B326" s="208" t="s">
        <v>1484</v>
      </c>
      <c r="C326" s="208" t="s">
        <v>7</v>
      </c>
      <c r="D326" s="208" t="s">
        <v>1782</v>
      </c>
    </row>
    <row r="327" spans="1:4" x14ac:dyDescent="0.2">
      <c r="A327" s="208">
        <v>17380</v>
      </c>
      <c r="B327" s="208" t="s">
        <v>1484</v>
      </c>
      <c r="C327" s="208" t="s">
        <v>7</v>
      </c>
      <c r="D327" s="208" t="s">
        <v>1783</v>
      </c>
    </row>
    <row r="328" spans="1:4" x14ac:dyDescent="0.2">
      <c r="A328" s="208">
        <v>17388</v>
      </c>
      <c r="B328" s="208" t="s">
        <v>1484</v>
      </c>
      <c r="C328" s="208" t="s">
        <v>7</v>
      </c>
      <c r="D328" s="208" t="s">
        <v>1784</v>
      </c>
    </row>
    <row r="329" spans="1:4" x14ac:dyDescent="0.2">
      <c r="A329" s="208">
        <v>17433</v>
      </c>
      <c r="B329" s="208" t="s">
        <v>1484</v>
      </c>
      <c r="C329" s="208" t="s">
        <v>7</v>
      </c>
      <c r="D329" s="208" t="s">
        <v>1785</v>
      </c>
    </row>
    <row r="330" spans="1:4" x14ac:dyDescent="0.2">
      <c r="A330" s="208">
        <v>17442</v>
      </c>
      <c r="B330" s="208" t="s">
        <v>1484</v>
      </c>
      <c r="C330" s="208" t="s">
        <v>7</v>
      </c>
      <c r="D330" s="208" t="s">
        <v>1786</v>
      </c>
    </row>
    <row r="331" spans="1:4" x14ac:dyDescent="0.2">
      <c r="A331" s="208">
        <v>17444</v>
      </c>
      <c r="B331" s="208" t="s">
        <v>1484</v>
      </c>
      <c r="C331" s="208" t="s">
        <v>7</v>
      </c>
      <c r="D331" s="208" t="s">
        <v>1787</v>
      </c>
    </row>
    <row r="332" spans="1:4" x14ac:dyDescent="0.2">
      <c r="A332" s="208">
        <v>17446</v>
      </c>
      <c r="B332" s="208" t="s">
        <v>1484</v>
      </c>
      <c r="C332" s="208" t="s">
        <v>7</v>
      </c>
      <c r="D332" s="208" t="s">
        <v>1788</v>
      </c>
    </row>
    <row r="333" spans="1:4" x14ac:dyDescent="0.2">
      <c r="A333" s="208">
        <v>17486</v>
      </c>
      <c r="B333" s="208" t="s">
        <v>1484</v>
      </c>
      <c r="C333" s="208" t="s">
        <v>7</v>
      </c>
      <c r="D333" s="208" t="s">
        <v>1789</v>
      </c>
    </row>
    <row r="334" spans="1:4" x14ac:dyDescent="0.2">
      <c r="A334" s="208">
        <v>17495</v>
      </c>
      <c r="B334" s="208" t="s">
        <v>1484</v>
      </c>
      <c r="C334" s="208" t="s">
        <v>7</v>
      </c>
      <c r="D334" s="208" t="s">
        <v>1790</v>
      </c>
    </row>
    <row r="335" spans="1:4" x14ac:dyDescent="0.2">
      <c r="A335" s="208">
        <v>17513</v>
      </c>
      <c r="B335" s="208" t="s">
        <v>1484</v>
      </c>
      <c r="C335" s="208" t="s">
        <v>7</v>
      </c>
      <c r="D335" s="208" t="s">
        <v>1791</v>
      </c>
    </row>
    <row r="336" spans="1:4" x14ac:dyDescent="0.2">
      <c r="A336" s="208">
        <v>17524</v>
      </c>
      <c r="B336" s="208" t="s">
        <v>1484</v>
      </c>
      <c r="C336" s="208" t="s">
        <v>7</v>
      </c>
      <c r="D336" s="208" t="s">
        <v>1792</v>
      </c>
    </row>
    <row r="337" spans="1:4" x14ac:dyDescent="0.2">
      <c r="A337" s="208">
        <v>17541</v>
      </c>
      <c r="B337" s="208" t="s">
        <v>1484</v>
      </c>
      <c r="C337" s="208" t="s">
        <v>7</v>
      </c>
      <c r="D337" s="208" t="s">
        <v>1793</v>
      </c>
    </row>
    <row r="338" spans="1:4" x14ac:dyDescent="0.2">
      <c r="A338" s="208">
        <v>17614</v>
      </c>
      <c r="B338" s="208" t="s">
        <v>1484</v>
      </c>
      <c r="C338" s="208" t="s">
        <v>7</v>
      </c>
      <c r="D338" s="208" t="s">
        <v>1794</v>
      </c>
    </row>
    <row r="339" spans="1:4" x14ac:dyDescent="0.2">
      <c r="A339" s="208">
        <v>17616</v>
      </c>
      <c r="B339" s="208" t="s">
        <v>1484</v>
      </c>
      <c r="C339" s="208" t="s">
        <v>7</v>
      </c>
      <c r="D339" s="208" t="s">
        <v>1795</v>
      </c>
    </row>
    <row r="340" spans="1:4" x14ac:dyDescent="0.2">
      <c r="A340" s="208">
        <v>17653</v>
      </c>
      <c r="B340" s="208" t="s">
        <v>1484</v>
      </c>
      <c r="C340" s="208" t="s">
        <v>7</v>
      </c>
      <c r="D340" s="208" t="s">
        <v>1796</v>
      </c>
    </row>
    <row r="341" spans="1:4" x14ac:dyDescent="0.2">
      <c r="A341" s="208">
        <v>17662</v>
      </c>
      <c r="B341" s="208" t="s">
        <v>1484</v>
      </c>
      <c r="C341" s="208" t="s">
        <v>7</v>
      </c>
      <c r="D341" s="208" t="s">
        <v>1797</v>
      </c>
    </row>
    <row r="342" spans="1:4" x14ac:dyDescent="0.2">
      <c r="A342" s="208">
        <v>17665</v>
      </c>
      <c r="B342" s="208" t="s">
        <v>1484</v>
      </c>
      <c r="C342" s="208" t="s">
        <v>7</v>
      </c>
      <c r="D342" s="208" t="s">
        <v>1798</v>
      </c>
    </row>
    <row r="343" spans="1:4" x14ac:dyDescent="0.2">
      <c r="A343" s="208">
        <v>17777</v>
      </c>
      <c r="B343" s="208" t="s">
        <v>1484</v>
      </c>
      <c r="C343" s="208" t="s">
        <v>7</v>
      </c>
      <c r="D343" s="208" t="s">
        <v>1799</v>
      </c>
    </row>
    <row r="344" spans="1:4" x14ac:dyDescent="0.2">
      <c r="A344" s="208">
        <v>17867</v>
      </c>
      <c r="B344" s="208" t="s">
        <v>1484</v>
      </c>
      <c r="C344" s="208" t="s">
        <v>7</v>
      </c>
      <c r="D344" s="208" t="s">
        <v>1800</v>
      </c>
    </row>
    <row r="345" spans="1:4" x14ac:dyDescent="0.2">
      <c r="A345" s="208">
        <v>17873</v>
      </c>
      <c r="B345" s="208" t="s">
        <v>1484</v>
      </c>
      <c r="C345" s="208" t="s">
        <v>7</v>
      </c>
      <c r="D345" s="208" t="s">
        <v>1801</v>
      </c>
    </row>
    <row r="346" spans="1:4" x14ac:dyDescent="0.2">
      <c r="A346" s="208">
        <v>17877</v>
      </c>
      <c r="B346" s="208" t="s">
        <v>1484</v>
      </c>
      <c r="C346" s="208" t="s">
        <v>7</v>
      </c>
      <c r="D346" s="208" t="s">
        <v>1802</v>
      </c>
    </row>
    <row r="347" spans="1:4" x14ac:dyDescent="0.2">
      <c r="A347" s="208">
        <v>18001</v>
      </c>
      <c r="B347" s="208" t="s">
        <v>1803</v>
      </c>
      <c r="C347" s="208" t="s">
        <v>7</v>
      </c>
      <c r="D347" s="208" t="s">
        <v>1804</v>
      </c>
    </row>
    <row r="348" spans="1:4" x14ac:dyDescent="0.2">
      <c r="A348" s="208">
        <v>18029</v>
      </c>
      <c r="B348" s="208" t="s">
        <v>1803</v>
      </c>
      <c r="C348" s="208" t="s">
        <v>7</v>
      </c>
      <c r="D348" s="208" t="s">
        <v>1805</v>
      </c>
    </row>
    <row r="349" spans="1:4" x14ac:dyDescent="0.2">
      <c r="A349" s="208">
        <v>18094</v>
      </c>
      <c r="B349" s="208" t="s">
        <v>1803</v>
      </c>
      <c r="C349" s="208" t="s">
        <v>7</v>
      </c>
      <c r="D349" s="208" t="s">
        <v>1806</v>
      </c>
    </row>
    <row r="350" spans="1:4" x14ac:dyDescent="0.2">
      <c r="A350" s="208">
        <v>18150</v>
      </c>
      <c r="B350" s="208" t="s">
        <v>1803</v>
      </c>
      <c r="C350" s="208" t="s">
        <v>7</v>
      </c>
      <c r="D350" s="208" t="s">
        <v>1807</v>
      </c>
    </row>
    <row r="351" spans="1:4" x14ac:dyDescent="0.2">
      <c r="A351" s="208">
        <v>18205</v>
      </c>
      <c r="B351" s="208" t="s">
        <v>1803</v>
      </c>
      <c r="C351" s="208" t="s">
        <v>7</v>
      </c>
      <c r="D351" s="208" t="s">
        <v>1808</v>
      </c>
    </row>
    <row r="352" spans="1:4" x14ac:dyDescent="0.2">
      <c r="A352" s="208">
        <v>18247</v>
      </c>
      <c r="B352" s="208" t="s">
        <v>1803</v>
      </c>
      <c r="C352" s="208" t="s">
        <v>7</v>
      </c>
      <c r="D352" s="208" t="s">
        <v>1809</v>
      </c>
    </row>
    <row r="353" spans="1:4" x14ac:dyDescent="0.2">
      <c r="A353" s="208">
        <v>18256</v>
      </c>
      <c r="B353" s="208" t="s">
        <v>1803</v>
      </c>
      <c r="C353" s="208" t="s">
        <v>7</v>
      </c>
      <c r="D353" s="208" t="s">
        <v>1810</v>
      </c>
    </row>
    <row r="354" spans="1:4" x14ac:dyDescent="0.2">
      <c r="A354" s="208">
        <v>18410</v>
      </c>
      <c r="B354" s="208" t="s">
        <v>1803</v>
      </c>
      <c r="C354" s="208" t="s">
        <v>7</v>
      </c>
      <c r="D354" s="208" t="s">
        <v>1811</v>
      </c>
    </row>
    <row r="355" spans="1:4" x14ac:dyDescent="0.2">
      <c r="A355" s="208">
        <v>18460</v>
      </c>
      <c r="B355" s="208" t="s">
        <v>1803</v>
      </c>
      <c r="C355" s="208" t="s">
        <v>7</v>
      </c>
      <c r="D355" s="208" t="s">
        <v>1812</v>
      </c>
    </row>
    <row r="356" spans="1:4" x14ac:dyDescent="0.2">
      <c r="A356" s="208">
        <v>18479</v>
      </c>
      <c r="B356" s="208" t="s">
        <v>1803</v>
      </c>
      <c r="C356" s="208" t="s">
        <v>7</v>
      </c>
      <c r="D356" s="208" t="s">
        <v>1813</v>
      </c>
    </row>
    <row r="357" spans="1:4" x14ac:dyDescent="0.2">
      <c r="A357" s="208">
        <v>18592</v>
      </c>
      <c r="B357" s="208" t="s">
        <v>1803</v>
      </c>
      <c r="C357" s="208" t="s">
        <v>7</v>
      </c>
      <c r="D357" s="208" t="s">
        <v>1814</v>
      </c>
    </row>
    <row r="358" spans="1:4" x14ac:dyDescent="0.2">
      <c r="A358" s="208">
        <v>18610</v>
      </c>
      <c r="B358" s="208" t="s">
        <v>1803</v>
      </c>
      <c r="C358" s="208" t="s">
        <v>7</v>
      </c>
      <c r="D358" s="208" t="s">
        <v>1815</v>
      </c>
    </row>
    <row r="359" spans="1:4" x14ac:dyDescent="0.2">
      <c r="A359" s="208">
        <v>18753</v>
      </c>
      <c r="B359" s="208" t="s">
        <v>1803</v>
      </c>
      <c r="C359" s="208" t="s">
        <v>7</v>
      </c>
      <c r="D359" s="208" t="s">
        <v>1816</v>
      </c>
    </row>
    <row r="360" spans="1:4" x14ac:dyDescent="0.2">
      <c r="A360" s="208">
        <v>18756</v>
      </c>
      <c r="B360" s="208" t="s">
        <v>1803</v>
      </c>
      <c r="C360" s="208" t="s">
        <v>7</v>
      </c>
      <c r="D360" s="208" t="s">
        <v>1817</v>
      </c>
    </row>
    <row r="361" spans="1:4" x14ac:dyDescent="0.2">
      <c r="A361" s="208">
        <v>18785</v>
      </c>
      <c r="B361" s="208" t="s">
        <v>1803</v>
      </c>
      <c r="C361" s="208" t="s">
        <v>7</v>
      </c>
      <c r="D361" s="208" t="s">
        <v>1818</v>
      </c>
    </row>
    <row r="362" spans="1:4" x14ac:dyDescent="0.2">
      <c r="A362" s="208">
        <v>18860</v>
      </c>
      <c r="B362" s="208" t="s">
        <v>1803</v>
      </c>
      <c r="C362" s="208" t="s">
        <v>7</v>
      </c>
      <c r="D362" s="208" t="s">
        <v>1574</v>
      </c>
    </row>
    <row r="363" spans="1:4" x14ac:dyDescent="0.2">
      <c r="A363" s="208">
        <v>19001</v>
      </c>
      <c r="B363" s="208" t="s">
        <v>1819</v>
      </c>
      <c r="C363" s="208" t="s">
        <v>7</v>
      </c>
      <c r="D363" s="208" t="s">
        <v>1820</v>
      </c>
    </row>
    <row r="364" spans="1:4" x14ac:dyDescent="0.2">
      <c r="A364" s="208">
        <v>19022</v>
      </c>
      <c r="B364" s="208" t="s">
        <v>1819</v>
      </c>
      <c r="C364" s="208" t="s">
        <v>7</v>
      </c>
      <c r="D364" s="208" t="s">
        <v>1821</v>
      </c>
    </row>
    <row r="365" spans="1:4" x14ac:dyDescent="0.2">
      <c r="A365" s="208">
        <v>19050</v>
      </c>
      <c r="B365" s="208" t="s">
        <v>1819</v>
      </c>
      <c r="C365" s="208" t="s">
        <v>7</v>
      </c>
      <c r="D365" s="208" t="s">
        <v>1472</v>
      </c>
    </row>
    <row r="366" spans="1:4" x14ac:dyDescent="0.2">
      <c r="A366" s="208">
        <v>19075</v>
      </c>
      <c r="B366" s="208" t="s">
        <v>1819</v>
      </c>
      <c r="C366" s="208" t="s">
        <v>7</v>
      </c>
      <c r="D366" s="208" t="s">
        <v>1822</v>
      </c>
    </row>
    <row r="367" spans="1:4" x14ac:dyDescent="0.2">
      <c r="A367" s="208">
        <v>19100</v>
      </c>
      <c r="B367" s="208" t="s">
        <v>1819</v>
      </c>
      <c r="C367" s="208" t="s">
        <v>7</v>
      </c>
      <c r="D367" s="208" t="s">
        <v>1609</v>
      </c>
    </row>
    <row r="368" spans="1:4" x14ac:dyDescent="0.2">
      <c r="A368" s="208">
        <v>19110</v>
      </c>
      <c r="B368" s="208" t="s">
        <v>1819</v>
      </c>
      <c r="C368" s="208" t="s">
        <v>7</v>
      </c>
      <c r="D368" s="208" t="s">
        <v>1823</v>
      </c>
    </row>
    <row r="369" spans="1:4" x14ac:dyDescent="0.2">
      <c r="A369" s="208">
        <v>19130</v>
      </c>
      <c r="B369" s="208" t="s">
        <v>1819</v>
      </c>
      <c r="C369" s="208" t="s">
        <v>7</v>
      </c>
      <c r="D369" s="208" t="s">
        <v>1824</v>
      </c>
    </row>
    <row r="370" spans="1:4" x14ac:dyDescent="0.2">
      <c r="A370" s="208">
        <v>19137</v>
      </c>
      <c r="B370" s="208" t="s">
        <v>1819</v>
      </c>
      <c r="C370" s="208" t="s">
        <v>7</v>
      </c>
      <c r="D370" s="208" t="s">
        <v>1825</v>
      </c>
    </row>
    <row r="371" spans="1:4" x14ac:dyDescent="0.2">
      <c r="A371" s="208">
        <v>19142</v>
      </c>
      <c r="B371" s="208" t="s">
        <v>1819</v>
      </c>
      <c r="C371" s="208" t="s">
        <v>7</v>
      </c>
      <c r="D371" s="208" t="s">
        <v>1826</v>
      </c>
    </row>
    <row r="372" spans="1:4" x14ac:dyDescent="0.2">
      <c r="A372" s="208">
        <v>19212</v>
      </c>
      <c r="B372" s="208" t="s">
        <v>1819</v>
      </c>
      <c r="C372" s="208" t="s">
        <v>7</v>
      </c>
      <c r="D372" s="208" t="s">
        <v>1827</v>
      </c>
    </row>
    <row r="373" spans="1:4" x14ac:dyDescent="0.2">
      <c r="A373" s="208">
        <v>19256</v>
      </c>
      <c r="B373" s="208" t="s">
        <v>1819</v>
      </c>
      <c r="C373" s="208" t="s">
        <v>7</v>
      </c>
      <c r="D373" s="208" t="s">
        <v>1828</v>
      </c>
    </row>
    <row r="374" spans="1:4" x14ac:dyDescent="0.2">
      <c r="A374" s="208">
        <v>19290</v>
      </c>
      <c r="B374" s="208" t="s">
        <v>1819</v>
      </c>
      <c r="C374" s="208" t="s">
        <v>7</v>
      </c>
      <c r="D374" s="208" t="s">
        <v>1804</v>
      </c>
    </row>
    <row r="375" spans="1:4" x14ac:dyDescent="0.2">
      <c r="A375" s="208">
        <v>19300</v>
      </c>
      <c r="B375" s="208" t="s">
        <v>1819</v>
      </c>
      <c r="C375" s="208" t="s">
        <v>7</v>
      </c>
      <c r="D375" s="208" t="s">
        <v>1829</v>
      </c>
    </row>
    <row r="376" spans="1:4" x14ac:dyDescent="0.2">
      <c r="A376" s="208">
        <v>19318</v>
      </c>
      <c r="B376" s="208" t="s">
        <v>1819</v>
      </c>
      <c r="C376" s="208" t="s">
        <v>7</v>
      </c>
      <c r="D376" s="208" t="s">
        <v>1830</v>
      </c>
    </row>
    <row r="377" spans="1:4" x14ac:dyDescent="0.2">
      <c r="A377" s="208">
        <v>19355</v>
      </c>
      <c r="B377" s="208" t="s">
        <v>1819</v>
      </c>
      <c r="C377" s="208" t="s">
        <v>7</v>
      </c>
      <c r="D377" s="208" t="s">
        <v>1831</v>
      </c>
    </row>
    <row r="378" spans="1:4" x14ac:dyDescent="0.2">
      <c r="A378" s="208">
        <v>19364</v>
      </c>
      <c r="B378" s="208" t="s">
        <v>1819</v>
      </c>
      <c r="C378" s="208" t="s">
        <v>7</v>
      </c>
      <c r="D378" s="208" t="s">
        <v>1832</v>
      </c>
    </row>
    <row r="379" spans="1:4" x14ac:dyDescent="0.2">
      <c r="A379" s="208">
        <v>19392</v>
      </c>
      <c r="B379" s="208" t="s">
        <v>1819</v>
      </c>
      <c r="C379" s="208" t="s">
        <v>7</v>
      </c>
      <c r="D379" s="208" t="s">
        <v>1833</v>
      </c>
    </row>
    <row r="380" spans="1:4" x14ac:dyDescent="0.2">
      <c r="A380" s="208">
        <v>19397</v>
      </c>
      <c r="B380" s="208" t="s">
        <v>1819</v>
      </c>
      <c r="C380" s="208" t="s">
        <v>7</v>
      </c>
      <c r="D380" s="208" t="s">
        <v>1834</v>
      </c>
    </row>
    <row r="381" spans="1:4" x14ac:dyDescent="0.2">
      <c r="A381" s="208">
        <v>19418</v>
      </c>
      <c r="B381" s="208" t="s">
        <v>1819</v>
      </c>
      <c r="C381" s="208" t="s">
        <v>7</v>
      </c>
      <c r="D381" s="208" t="s">
        <v>1835</v>
      </c>
    </row>
    <row r="382" spans="1:4" x14ac:dyDescent="0.2">
      <c r="A382" s="208">
        <v>19450</v>
      </c>
      <c r="B382" s="208" t="s">
        <v>1819</v>
      </c>
      <c r="C382" s="208" t="s">
        <v>7</v>
      </c>
      <c r="D382" s="208" t="s">
        <v>1836</v>
      </c>
    </row>
    <row r="383" spans="1:4" x14ac:dyDescent="0.2">
      <c r="A383" s="208">
        <v>19455</v>
      </c>
      <c r="B383" s="208" t="s">
        <v>1819</v>
      </c>
      <c r="C383" s="208" t="s">
        <v>7</v>
      </c>
      <c r="D383" s="208" t="s">
        <v>1837</v>
      </c>
    </row>
    <row r="384" spans="1:4" x14ac:dyDescent="0.2">
      <c r="A384" s="208">
        <v>19473</v>
      </c>
      <c r="B384" s="208" t="s">
        <v>1819</v>
      </c>
      <c r="C384" s="208" t="s">
        <v>7</v>
      </c>
      <c r="D384" s="208" t="s">
        <v>1632</v>
      </c>
    </row>
    <row r="385" spans="1:4" x14ac:dyDescent="0.2">
      <c r="A385" s="208">
        <v>19513</v>
      </c>
      <c r="B385" s="208" t="s">
        <v>1819</v>
      </c>
      <c r="C385" s="208" t="s">
        <v>7</v>
      </c>
      <c r="D385" s="208" t="s">
        <v>1838</v>
      </c>
    </row>
    <row r="386" spans="1:4" x14ac:dyDescent="0.2">
      <c r="A386" s="208">
        <v>19517</v>
      </c>
      <c r="B386" s="208" t="s">
        <v>1819</v>
      </c>
      <c r="C386" s="208" t="s">
        <v>7</v>
      </c>
      <c r="D386" s="208" t="s">
        <v>1717</v>
      </c>
    </row>
    <row r="387" spans="1:4" x14ac:dyDescent="0.2">
      <c r="A387" s="208">
        <v>19532</v>
      </c>
      <c r="B387" s="208" t="s">
        <v>1819</v>
      </c>
      <c r="C387" s="208" t="s">
        <v>7</v>
      </c>
      <c r="D387" s="208" t="s">
        <v>1839</v>
      </c>
    </row>
    <row r="388" spans="1:4" x14ac:dyDescent="0.2">
      <c r="A388" s="208">
        <v>19533</v>
      </c>
      <c r="B388" s="208" t="s">
        <v>1819</v>
      </c>
      <c r="C388" s="208" t="s">
        <v>7</v>
      </c>
      <c r="D388" s="208" t="s">
        <v>1840</v>
      </c>
    </row>
    <row r="389" spans="1:4" x14ac:dyDescent="0.2">
      <c r="A389" s="208">
        <v>19548</v>
      </c>
      <c r="B389" s="208" t="s">
        <v>1819</v>
      </c>
      <c r="C389" s="208" t="s">
        <v>7</v>
      </c>
      <c r="D389" s="208" t="s">
        <v>1841</v>
      </c>
    </row>
    <row r="390" spans="1:4" x14ac:dyDescent="0.2">
      <c r="A390" s="208">
        <v>19573</v>
      </c>
      <c r="B390" s="208" t="s">
        <v>1819</v>
      </c>
      <c r="C390" s="208" t="s">
        <v>7</v>
      </c>
      <c r="D390" s="208" t="s">
        <v>1842</v>
      </c>
    </row>
    <row r="391" spans="1:4" x14ac:dyDescent="0.2">
      <c r="A391" s="208">
        <v>19585</v>
      </c>
      <c r="B391" s="208" t="s">
        <v>1819</v>
      </c>
      <c r="C391" s="208" t="s">
        <v>7</v>
      </c>
      <c r="D391" s="208" t="s">
        <v>1843</v>
      </c>
    </row>
    <row r="392" spans="1:4" x14ac:dyDescent="0.2">
      <c r="A392" s="208">
        <v>19622</v>
      </c>
      <c r="B392" s="208" t="s">
        <v>1819</v>
      </c>
      <c r="C392" s="208" t="s">
        <v>7</v>
      </c>
      <c r="D392" s="208" t="s">
        <v>1844</v>
      </c>
    </row>
    <row r="393" spans="1:4" x14ac:dyDescent="0.2">
      <c r="A393" s="208">
        <v>19693</v>
      </c>
      <c r="B393" s="208" t="s">
        <v>1819</v>
      </c>
      <c r="C393" s="208" t="s">
        <v>7</v>
      </c>
      <c r="D393" s="208" t="s">
        <v>1845</v>
      </c>
    </row>
    <row r="394" spans="1:4" x14ac:dyDescent="0.2">
      <c r="A394" s="208">
        <v>19698</v>
      </c>
      <c r="B394" s="208" t="s">
        <v>1819</v>
      </c>
      <c r="C394" s="208" t="s">
        <v>7</v>
      </c>
      <c r="D394" s="208" t="s">
        <v>1846</v>
      </c>
    </row>
    <row r="395" spans="1:4" x14ac:dyDescent="0.2">
      <c r="A395" s="208">
        <v>19701</v>
      </c>
      <c r="B395" s="208" t="s">
        <v>1819</v>
      </c>
      <c r="C395" s="208" t="s">
        <v>7</v>
      </c>
      <c r="D395" s="208" t="s">
        <v>1646</v>
      </c>
    </row>
    <row r="396" spans="1:4" x14ac:dyDescent="0.2">
      <c r="A396" s="208">
        <v>19743</v>
      </c>
      <c r="B396" s="208" t="s">
        <v>1819</v>
      </c>
      <c r="C396" s="208" t="s">
        <v>7</v>
      </c>
      <c r="D396" s="208" t="s">
        <v>1847</v>
      </c>
    </row>
    <row r="397" spans="1:4" x14ac:dyDescent="0.2">
      <c r="A397" s="208">
        <v>19760</v>
      </c>
      <c r="B397" s="208" t="s">
        <v>1819</v>
      </c>
      <c r="C397" s="208" t="s">
        <v>7</v>
      </c>
      <c r="D397" s="208" t="s">
        <v>1848</v>
      </c>
    </row>
    <row r="398" spans="1:4" x14ac:dyDescent="0.2">
      <c r="A398" s="208">
        <v>19780</v>
      </c>
      <c r="B398" s="208" t="s">
        <v>1819</v>
      </c>
      <c r="C398" s="208" t="s">
        <v>7</v>
      </c>
      <c r="D398" s="208" t="s">
        <v>1849</v>
      </c>
    </row>
    <row r="399" spans="1:4" x14ac:dyDescent="0.2">
      <c r="A399" s="208">
        <v>19785</v>
      </c>
      <c r="B399" s="208" t="s">
        <v>1819</v>
      </c>
      <c r="C399" s="208" t="s">
        <v>7</v>
      </c>
      <c r="D399" s="208" t="s">
        <v>1850</v>
      </c>
    </row>
    <row r="400" spans="1:4" x14ac:dyDescent="0.2">
      <c r="A400" s="208">
        <v>19807</v>
      </c>
      <c r="B400" s="208" t="s">
        <v>1819</v>
      </c>
      <c r="C400" s="208" t="s">
        <v>7</v>
      </c>
      <c r="D400" s="208" t="s">
        <v>1851</v>
      </c>
    </row>
    <row r="401" spans="1:4" x14ac:dyDescent="0.2">
      <c r="A401" s="208">
        <v>19809</v>
      </c>
      <c r="B401" s="208" t="s">
        <v>1819</v>
      </c>
      <c r="C401" s="208" t="s">
        <v>7</v>
      </c>
      <c r="D401" s="208" t="s">
        <v>1852</v>
      </c>
    </row>
    <row r="402" spans="1:4" x14ac:dyDescent="0.2">
      <c r="A402" s="208">
        <v>19821</v>
      </c>
      <c r="B402" s="208" t="s">
        <v>1819</v>
      </c>
      <c r="C402" s="208" t="s">
        <v>7</v>
      </c>
      <c r="D402" s="208" t="s">
        <v>1853</v>
      </c>
    </row>
    <row r="403" spans="1:4" x14ac:dyDescent="0.2">
      <c r="A403" s="208">
        <v>19824</v>
      </c>
      <c r="B403" s="208" t="s">
        <v>1819</v>
      </c>
      <c r="C403" s="208" t="s">
        <v>7</v>
      </c>
      <c r="D403" s="208" t="s">
        <v>1854</v>
      </c>
    </row>
    <row r="404" spans="1:4" x14ac:dyDescent="0.2">
      <c r="A404" s="208">
        <v>19845</v>
      </c>
      <c r="B404" s="208" t="s">
        <v>1819</v>
      </c>
      <c r="C404" s="208" t="s">
        <v>7</v>
      </c>
      <c r="D404" s="208" t="s">
        <v>1855</v>
      </c>
    </row>
    <row r="405" spans="1:4" x14ac:dyDescent="0.2">
      <c r="A405" s="208">
        <v>20001</v>
      </c>
      <c r="B405" s="208" t="s">
        <v>1856</v>
      </c>
      <c r="C405" s="208" t="s">
        <v>7</v>
      </c>
      <c r="D405" s="208" t="s">
        <v>1857</v>
      </c>
    </row>
    <row r="406" spans="1:4" x14ac:dyDescent="0.2">
      <c r="A406" s="208">
        <v>20011</v>
      </c>
      <c r="B406" s="208" t="s">
        <v>1856</v>
      </c>
      <c r="C406" s="208" t="s">
        <v>7</v>
      </c>
      <c r="D406" s="208" t="s">
        <v>1858</v>
      </c>
    </row>
    <row r="407" spans="1:4" x14ac:dyDescent="0.2">
      <c r="A407" s="208">
        <v>20013</v>
      </c>
      <c r="B407" s="208" t="s">
        <v>1856</v>
      </c>
      <c r="C407" s="208" t="s">
        <v>7</v>
      </c>
      <c r="D407" s="208" t="s">
        <v>1859</v>
      </c>
    </row>
    <row r="408" spans="1:4" x14ac:dyDescent="0.2">
      <c r="A408" s="208">
        <v>20032</v>
      </c>
      <c r="B408" s="208" t="s">
        <v>1856</v>
      </c>
      <c r="C408" s="208" t="s">
        <v>7</v>
      </c>
      <c r="D408" s="208" t="s">
        <v>1860</v>
      </c>
    </row>
    <row r="409" spans="1:4" x14ac:dyDescent="0.2">
      <c r="A409" s="208">
        <v>20045</v>
      </c>
      <c r="B409" s="208" t="s">
        <v>1856</v>
      </c>
      <c r="C409" s="208" t="s">
        <v>7</v>
      </c>
      <c r="D409" s="208" t="s">
        <v>1861</v>
      </c>
    </row>
    <row r="410" spans="1:4" x14ac:dyDescent="0.2">
      <c r="A410" s="208">
        <v>20060</v>
      </c>
      <c r="B410" s="208" t="s">
        <v>1856</v>
      </c>
      <c r="C410" s="208" t="s">
        <v>7</v>
      </c>
      <c r="D410" s="208" t="s">
        <v>1862</v>
      </c>
    </row>
    <row r="411" spans="1:4" x14ac:dyDescent="0.2">
      <c r="A411" s="208">
        <v>20175</v>
      </c>
      <c r="B411" s="208" t="s">
        <v>1856</v>
      </c>
      <c r="C411" s="208" t="s">
        <v>7</v>
      </c>
      <c r="D411" s="208" t="s">
        <v>1863</v>
      </c>
    </row>
    <row r="412" spans="1:4" x14ac:dyDescent="0.2">
      <c r="A412" s="208">
        <v>20178</v>
      </c>
      <c r="B412" s="208" t="s">
        <v>1856</v>
      </c>
      <c r="C412" s="208" t="s">
        <v>7</v>
      </c>
      <c r="D412" s="208" t="s">
        <v>1864</v>
      </c>
    </row>
    <row r="413" spans="1:4" x14ac:dyDescent="0.2">
      <c r="A413" s="208">
        <v>20228</v>
      </c>
      <c r="B413" s="208" t="s">
        <v>1856</v>
      </c>
      <c r="C413" s="208" t="s">
        <v>7</v>
      </c>
      <c r="D413" s="208" t="s">
        <v>1865</v>
      </c>
    </row>
    <row r="414" spans="1:4" x14ac:dyDescent="0.2">
      <c r="A414" s="208">
        <v>20238</v>
      </c>
      <c r="B414" s="208" t="s">
        <v>1856</v>
      </c>
      <c r="C414" s="208" t="s">
        <v>7</v>
      </c>
      <c r="D414" s="208" t="s">
        <v>1866</v>
      </c>
    </row>
    <row r="415" spans="1:4" x14ac:dyDescent="0.2">
      <c r="A415" s="208">
        <v>20250</v>
      </c>
      <c r="B415" s="208" t="s">
        <v>1856</v>
      </c>
      <c r="C415" s="208" t="s">
        <v>7</v>
      </c>
      <c r="D415" s="208" t="s">
        <v>1867</v>
      </c>
    </row>
    <row r="416" spans="1:4" x14ac:dyDescent="0.2">
      <c r="A416" s="208">
        <v>20295</v>
      </c>
      <c r="B416" s="208" t="s">
        <v>1856</v>
      </c>
      <c r="C416" s="208" t="s">
        <v>7</v>
      </c>
      <c r="D416" s="208" t="s">
        <v>1868</v>
      </c>
    </row>
    <row r="417" spans="1:4" x14ac:dyDescent="0.2">
      <c r="A417" s="208">
        <v>20310</v>
      </c>
      <c r="B417" s="208" t="s">
        <v>1856</v>
      </c>
      <c r="C417" s="208" t="s">
        <v>7</v>
      </c>
      <c r="D417" s="208" t="s">
        <v>1869</v>
      </c>
    </row>
    <row r="418" spans="1:4" x14ac:dyDescent="0.2">
      <c r="A418" s="208">
        <v>20383</v>
      </c>
      <c r="B418" s="208" t="s">
        <v>1856</v>
      </c>
      <c r="C418" s="208" t="s">
        <v>7</v>
      </c>
      <c r="D418" s="208" t="s">
        <v>1870</v>
      </c>
    </row>
    <row r="419" spans="1:4" x14ac:dyDescent="0.2">
      <c r="A419" s="208">
        <v>20400</v>
      </c>
      <c r="B419" s="208" t="s">
        <v>1856</v>
      </c>
      <c r="C419" s="208" t="s">
        <v>7</v>
      </c>
      <c r="D419" s="208" t="s">
        <v>1871</v>
      </c>
    </row>
    <row r="420" spans="1:4" x14ac:dyDescent="0.2">
      <c r="A420" s="208">
        <v>20443</v>
      </c>
      <c r="B420" s="208" t="s">
        <v>1856</v>
      </c>
      <c r="C420" s="208" t="s">
        <v>7</v>
      </c>
      <c r="D420" s="208" t="s">
        <v>1872</v>
      </c>
    </row>
    <row r="421" spans="1:4" x14ac:dyDescent="0.2">
      <c r="A421" s="208">
        <v>20517</v>
      </c>
      <c r="B421" s="208" t="s">
        <v>1856</v>
      </c>
      <c r="C421" s="208" t="s">
        <v>7</v>
      </c>
      <c r="D421" s="208" t="s">
        <v>1873</v>
      </c>
    </row>
    <row r="422" spans="1:4" x14ac:dyDescent="0.2">
      <c r="A422" s="208">
        <v>20550</v>
      </c>
      <c r="B422" s="208" t="s">
        <v>1856</v>
      </c>
      <c r="C422" s="208" t="s">
        <v>7</v>
      </c>
      <c r="D422" s="208" t="s">
        <v>1874</v>
      </c>
    </row>
    <row r="423" spans="1:4" x14ac:dyDescent="0.2">
      <c r="A423" s="208">
        <v>20570</v>
      </c>
      <c r="B423" s="208" t="s">
        <v>1856</v>
      </c>
      <c r="C423" s="208" t="s">
        <v>7</v>
      </c>
      <c r="D423" s="208" t="s">
        <v>1875</v>
      </c>
    </row>
    <row r="424" spans="1:4" x14ac:dyDescent="0.2">
      <c r="A424" s="208">
        <v>20614</v>
      </c>
      <c r="B424" s="208" t="s">
        <v>1856</v>
      </c>
      <c r="C424" s="208" t="s">
        <v>7</v>
      </c>
      <c r="D424" s="208" t="s">
        <v>1876</v>
      </c>
    </row>
    <row r="425" spans="1:4" x14ac:dyDescent="0.2">
      <c r="A425" s="208">
        <v>20621</v>
      </c>
      <c r="B425" s="208" t="s">
        <v>1856</v>
      </c>
      <c r="C425" s="208" t="s">
        <v>7</v>
      </c>
      <c r="D425" s="208" t="s">
        <v>1877</v>
      </c>
    </row>
    <row r="426" spans="1:4" x14ac:dyDescent="0.2">
      <c r="A426" s="208">
        <v>20710</v>
      </c>
      <c r="B426" s="208" t="s">
        <v>1856</v>
      </c>
      <c r="C426" s="208" t="s">
        <v>7</v>
      </c>
      <c r="D426" s="208" t="s">
        <v>1878</v>
      </c>
    </row>
    <row r="427" spans="1:4" x14ac:dyDescent="0.2">
      <c r="A427" s="208">
        <v>20750</v>
      </c>
      <c r="B427" s="208" t="s">
        <v>1856</v>
      </c>
      <c r="C427" s="208" t="s">
        <v>7</v>
      </c>
      <c r="D427" s="208" t="s">
        <v>1879</v>
      </c>
    </row>
    <row r="428" spans="1:4" x14ac:dyDescent="0.2">
      <c r="A428" s="208">
        <v>20770</v>
      </c>
      <c r="B428" s="208" t="s">
        <v>1856</v>
      </c>
      <c r="C428" s="208" t="s">
        <v>7</v>
      </c>
      <c r="D428" s="208" t="s">
        <v>1880</v>
      </c>
    </row>
    <row r="429" spans="1:4" x14ac:dyDescent="0.2">
      <c r="A429" s="208">
        <v>20787</v>
      </c>
      <c r="B429" s="208" t="s">
        <v>1856</v>
      </c>
      <c r="C429" s="208" t="s">
        <v>7</v>
      </c>
      <c r="D429" s="208" t="s">
        <v>1881</v>
      </c>
    </row>
    <row r="430" spans="1:4" x14ac:dyDescent="0.2">
      <c r="A430" s="208">
        <v>23001</v>
      </c>
      <c r="B430" s="208" t="s">
        <v>1620</v>
      </c>
      <c r="C430" s="208" t="s">
        <v>7</v>
      </c>
      <c r="D430" s="208" t="s">
        <v>1882</v>
      </c>
    </row>
    <row r="431" spans="1:4" x14ac:dyDescent="0.2">
      <c r="A431" s="208">
        <v>23068</v>
      </c>
      <c r="B431" s="208" t="s">
        <v>1620</v>
      </c>
      <c r="C431" s="208" t="s">
        <v>7</v>
      </c>
      <c r="D431" s="208" t="s">
        <v>1883</v>
      </c>
    </row>
    <row r="432" spans="1:4" x14ac:dyDescent="0.2">
      <c r="A432" s="208">
        <v>23079</v>
      </c>
      <c r="B432" s="208" t="s">
        <v>1620</v>
      </c>
      <c r="C432" s="208" t="s">
        <v>7</v>
      </c>
      <c r="D432" s="208" t="s">
        <v>1665</v>
      </c>
    </row>
    <row r="433" spans="1:4" x14ac:dyDescent="0.2">
      <c r="A433" s="208">
        <v>23090</v>
      </c>
      <c r="B433" s="208" t="s">
        <v>1620</v>
      </c>
      <c r="C433" s="208" t="s">
        <v>7</v>
      </c>
      <c r="D433" s="208" t="s">
        <v>1884</v>
      </c>
    </row>
    <row r="434" spans="1:4" x14ac:dyDescent="0.2">
      <c r="A434" s="208">
        <v>23162</v>
      </c>
      <c r="B434" s="208" t="s">
        <v>1620</v>
      </c>
      <c r="C434" s="208" t="s">
        <v>7</v>
      </c>
      <c r="D434" s="208" t="s">
        <v>1885</v>
      </c>
    </row>
    <row r="435" spans="1:4" x14ac:dyDescent="0.2">
      <c r="A435" s="208">
        <v>23168</v>
      </c>
      <c r="B435" s="208" t="s">
        <v>1620</v>
      </c>
      <c r="C435" s="208" t="s">
        <v>7</v>
      </c>
      <c r="D435" s="208" t="s">
        <v>1886</v>
      </c>
    </row>
    <row r="436" spans="1:4" x14ac:dyDescent="0.2">
      <c r="A436" s="208">
        <v>23182</v>
      </c>
      <c r="B436" s="208" t="s">
        <v>1620</v>
      </c>
      <c r="C436" s="208" t="s">
        <v>7</v>
      </c>
      <c r="D436" s="208" t="s">
        <v>1887</v>
      </c>
    </row>
    <row r="437" spans="1:4" x14ac:dyDescent="0.2">
      <c r="A437" s="208">
        <v>23189</v>
      </c>
      <c r="B437" s="208" t="s">
        <v>1620</v>
      </c>
      <c r="C437" s="208" t="s">
        <v>7</v>
      </c>
      <c r="D437" s="208" t="s">
        <v>1888</v>
      </c>
    </row>
    <row r="438" spans="1:4" x14ac:dyDescent="0.2">
      <c r="A438" s="208">
        <v>23300</v>
      </c>
      <c r="B438" s="208" t="s">
        <v>1620</v>
      </c>
      <c r="C438" s="208" t="s">
        <v>7</v>
      </c>
      <c r="D438" s="208" t="s">
        <v>1889</v>
      </c>
    </row>
    <row r="439" spans="1:4" x14ac:dyDescent="0.2">
      <c r="A439" s="208">
        <v>23350</v>
      </c>
      <c r="B439" s="208" t="s">
        <v>1620</v>
      </c>
      <c r="C439" s="208" t="s">
        <v>7</v>
      </c>
      <c r="D439" s="208" t="s">
        <v>1890</v>
      </c>
    </row>
    <row r="440" spans="1:4" x14ac:dyDescent="0.2">
      <c r="A440" s="208">
        <v>23417</v>
      </c>
      <c r="B440" s="208" t="s">
        <v>1620</v>
      </c>
      <c r="C440" s="208" t="s">
        <v>7</v>
      </c>
      <c r="D440" s="208" t="s">
        <v>1891</v>
      </c>
    </row>
    <row r="441" spans="1:4" x14ac:dyDescent="0.2">
      <c r="A441" s="208">
        <v>23419</v>
      </c>
      <c r="B441" s="208" t="s">
        <v>1620</v>
      </c>
      <c r="C441" s="208" t="s">
        <v>7</v>
      </c>
      <c r="D441" s="208" t="s">
        <v>1892</v>
      </c>
    </row>
    <row r="442" spans="1:4" x14ac:dyDescent="0.2">
      <c r="A442" s="208">
        <v>23464</v>
      </c>
      <c r="B442" s="208" t="s">
        <v>1620</v>
      </c>
      <c r="C442" s="208" t="s">
        <v>7</v>
      </c>
      <c r="D442" s="208" t="s">
        <v>1893</v>
      </c>
    </row>
    <row r="443" spans="1:4" x14ac:dyDescent="0.2">
      <c r="A443" s="208">
        <v>23466</v>
      </c>
      <c r="B443" s="208" t="s">
        <v>1620</v>
      </c>
      <c r="C443" s="208" t="s">
        <v>7</v>
      </c>
      <c r="D443" s="208" t="s">
        <v>1894</v>
      </c>
    </row>
    <row r="444" spans="1:4" x14ac:dyDescent="0.2">
      <c r="A444" s="208">
        <v>23500</v>
      </c>
      <c r="B444" s="208" t="s">
        <v>1620</v>
      </c>
      <c r="C444" s="208" t="s">
        <v>7</v>
      </c>
      <c r="D444" s="208" t="s">
        <v>1895</v>
      </c>
    </row>
    <row r="445" spans="1:4" x14ac:dyDescent="0.2">
      <c r="A445" s="208">
        <v>23555</v>
      </c>
      <c r="B445" s="208" t="s">
        <v>1620</v>
      </c>
      <c r="C445" s="208" t="s">
        <v>7</v>
      </c>
      <c r="D445" s="208" t="s">
        <v>1896</v>
      </c>
    </row>
    <row r="446" spans="1:4" x14ac:dyDescent="0.2">
      <c r="A446" s="208">
        <v>23570</v>
      </c>
      <c r="B446" s="208" t="s">
        <v>1620</v>
      </c>
      <c r="C446" s="208" t="s">
        <v>7</v>
      </c>
      <c r="D446" s="208" t="s">
        <v>1897</v>
      </c>
    </row>
    <row r="447" spans="1:4" x14ac:dyDescent="0.2">
      <c r="A447" s="208">
        <v>23574</v>
      </c>
      <c r="B447" s="208" t="s">
        <v>1620</v>
      </c>
      <c r="C447" s="208" t="s">
        <v>7</v>
      </c>
      <c r="D447" s="208" t="s">
        <v>1898</v>
      </c>
    </row>
    <row r="448" spans="1:4" x14ac:dyDescent="0.2">
      <c r="A448" s="208">
        <v>23580</v>
      </c>
      <c r="B448" s="208" t="s">
        <v>1620</v>
      </c>
      <c r="C448" s="208" t="s">
        <v>7</v>
      </c>
      <c r="D448" s="208" t="s">
        <v>1899</v>
      </c>
    </row>
    <row r="449" spans="1:4" x14ac:dyDescent="0.2">
      <c r="A449" s="208">
        <v>23586</v>
      </c>
      <c r="B449" s="208" t="s">
        <v>1620</v>
      </c>
      <c r="C449" s="208" t="s">
        <v>7</v>
      </c>
      <c r="D449" s="208" t="s">
        <v>1900</v>
      </c>
    </row>
    <row r="450" spans="1:4" x14ac:dyDescent="0.2">
      <c r="A450" s="208">
        <v>23660</v>
      </c>
      <c r="B450" s="208" t="s">
        <v>1620</v>
      </c>
      <c r="C450" s="208" t="s">
        <v>7</v>
      </c>
      <c r="D450" s="208" t="s">
        <v>1901</v>
      </c>
    </row>
    <row r="451" spans="1:4" x14ac:dyDescent="0.2">
      <c r="A451" s="208">
        <v>23670</v>
      </c>
      <c r="B451" s="208" t="s">
        <v>1620</v>
      </c>
      <c r="C451" s="208" t="s">
        <v>7</v>
      </c>
      <c r="D451" s="208" t="s">
        <v>1902</v>
      </c>
    </row>
    <row r="452" spans="1:4" x14ac:dyDescent="0.2">
      <c r="A452" s="208">
        <v>23672</v>
      </c>
      <c r="B452" s="208" t="s">
        <v>1620</v>
      </c>
      <c r="C452" s="208" t="s">
        <v>7</v>
      </c>
      <c r="D452" s="208" t="s">
        <v>1903</v>
      </c>
    </row>
    <row r="453" spans="1:4" x14ac:dyDescent="0.2">
      <c r="A453" s="208">
        <v>23675</v>
      </c>
      <c r="B453" s="208" t="s">
        <v>1620</v>
      </c>
      <c r="C453" s="208" t="s">
        <v>7</v>
      </c>
      <c r="D453" s="208" t="s">
        <v>1904</v>
      </c>
    </row>
    <row r="454" spans="1:4" x14ac:dyDescent="0.2">
      <c r="A454" s="208">
        <v>23678</v>
      </c>
      <c r="B454" s="208" t="s">
        <v>1620</v>
      </c>
      <c r="C454" s="208" t="s">
        <v>7</v>
      </c>
      <c r="D454" s="208" t="s">
        <v>1547</v>
      </c>
    </row>
    <row r="455" spans="1:4" x14ac:dyDescent="0.2">
      <c r="A455" s="208">
        <v>23682</v>
      </c>
      <c r="B455" s="208" t="s">
        <v>1620</v>
      </c>
      <c r="C455" s="208" t="s">
        <v>7</v>
      </c>
      <c r="D455" s="208" t="s">
        <v>1905</v>
      </c>
    </row>
    <row r="456" spans="1:4" x14ac:dyDescent="0.2">
      <c r="A456" s="208">
        <v>23686</v>
      </c>
      <c r="B456" s="208" t="s">
        <v>1620</v>
      </c>
      <c r="C456" s="208" t="s">
        <v>7</v>
      </c>
      <c r="D456" s="208" t="s">
        <v>1906</v>
      </c>
    </row>
    <row r="457" spans="1:4" x14ac:dyDescent="0.2">
      <c r="A457" s="208">
        <v>23807</v>
      </c>
      <c r="B457" s="208" t="s">
        <v>1620</v>
      </c>
      <c r="C457" s="208" t="s">
        <v>7</v>
      </c>
      <c r="D457" s="208" t="s">
        <v>1907</v>
      </c>
    </row>
    <row r="458" spans="1:4" x14ac:dyDescent="0.2">
      <c r="A458" s="208">
        <v>23815</v>
      </c>
      <c r="B458" s="208" t="s">
        <v>1620</v>
      </c>
      <c r="C458" s="208" t="s">
        <v>7</v>
      </c>
      <c r="D458" s="208" t="s">
        <v>1908</v>
      </c>
    </row>
    <row r="459" spans="1:4" x14ac:dyDescent="0.2">
      <c r="A459" s="208">
        <v>23855</v>
      </c>
      <c r="B459" s="208" t="s">
        <v>1620</v>
      </c>
      <c r="C459" s="208" t="s">
        <v>7</v>
      </c>
      <c r="D459" s="208" t="s">
        <v>1909</v>
      </c>
    </row>
    <row r="460" spans="1:4" x14ac:dyDescent="0.2">
      <c r="A460" s="208">
        <v>25001</v>
      </c>
      <c r="B460" s="208" t="s">
        <v>1910</v>
      </c>
      <c r="C460" s="208" t="s">
        <v>7</v>
      </c>
      <c r="D460" s="208" t="s">
        <v>1911</v>
      </c>
    </row>
    <row r="461" spans="1:4" x14ac:dyDescent="0.2">
      <c r="A461" s="208">
        <v>25019</v>
      </c>
      <c r="B461" s="208" t="s">
        <v>1910</v>
      </c>
      <c r="C461" s="208" t="s">
        <v>7</v>
      </c>
      <c r="D461" s="208" t="s">
        <v>1912</v>
      </c>
    </row>
    <row r="462" spans="1:4" x14ac:dyDescent="0.2">
      <c r="A462" s="208">
        <v>25035</v>
      </c>
      <c r="B462" s="208" t="s">
        <v>1910</v>
      </c>
      <c r="C462" s="208" t="s">
        <v>7</v>
      </c>
      <c r="D462" s="208" t="s">
        <v>1913</v>
      </c>
    </row>
    <row r="463" spans="1:4" x14ac:dyDescent="0.2">
      <c r="A463" s="208">
        <v>25040</v>
      </c>
      <c r="B463" s="208" t="s">
        <v>1910</v>
      </c>
      <c r="C463" s="208" t="s">
        <v>7</v>
      </c>
      <c r="D463" s="208" t="s">
        <v>1914</v>
      </c>
    </row>
    <row r="464" spans="1:4" x14ac:dyDescent="0.2">
      <c r="A464" s="208">
        <v>25053</v>
      </c>
      <c r="B464" s="208" t="s">
        <v>1910</v>
      </c>
      <c r="C464" s="208" t="s">
        <v>7</v>
      </c>
      <c r="D464" s="208" t="s">
        <v>1915</v>
      </c>
    </row>
    <row r="465" spans="1:4" x14ac:dyDescent="0.2">
      <c r="A465" s="208">
        <v>25086</v>
      </c>
      <c r="B465" s="208" t="s">
        <v>1910</v>
      </c>
      <c r="C465" s="208" t="s">
        <v>7</v>
      </c>
      <c r="D465" s="208" t="s">
        <v>1916</v>
      </c>
    </row>
    <row r="466" spans="1:4" x14ac:dyDescent="0.2">
      <c r="A466" s="208">
        <v>25095</v>
      </c>
      <c r="B466" s="208" t="s">
        <v>1910</v>
      </c>
      <c r="C466" s="208" t="s">
        <v>7</v>
      </c>
      <c r="D466" s="208" t="s">
        <v>1917</v>
      </c>
    </row>
    <row r="467" spans="1:4" x14ac:dyDescent="0.2">
      <c r="A467" s="208">
        <v>25099</v>
      </c>
      <c r="B467" s="208" t="s">
        <v>1910</v>
      </c>
      <c r="C467" s="208" t="s">
        <v>7</v>
      </c>
      <c r="D467" s="208" t="s">
        <v>1918</v>
      </c>
    </row>
    <row r="468" spans="1:4" x14ac:dyDescent="0.2">
      <c r="A468" s="208">
        <v>25120</v>
      </c>
      <c r="B468" s="208" t="s">
        <v>1910</v>
      </c>
      <c r="C468" s="208" t="s">
        <v>7</v>
      </c>
      <c r="D468" s="208" t="s">
        <v>1919</v>
      </c>
    </row>
    <row r="469" spans="1:4" x14ac:dyDescent="0.2">
      <c r="A469" s="208">
        <v>25123</v>
      </c>
      <c r="B469" s="208" t="s">
        <v>1910</v>
      </c>
      <c r="C469" s="208" t="s">
        <v>7</v>
      </c>
      <c r="D469" s="208" t="s">
        <v>1920</v>
      </c>
    </row>
    <row r="470" spans="1:4" x14ac:dyDescent="0.2">
      <c r="A470" s="208">
        <v>25126</v>
      </c>
      <c r="B470" s="208" t="s">
        <v>1910</v>
      </c>
      <c r="C470" s="208" t="s">
        <v>7</v>
      </c>
      <c r="D470" s="208" t="s">
        <v>1921</v>
      </c>
    </row>
    <row r="471" spans="1:4" x14ac:dyDescent="0.2">
      <c r="A471" s="208">
        <v>25148</v>
      </c>
      <c r="B471" s="208" t="s">
        <v>1910</v>
      </c>
      <c r="C471" s="208" t="s">
        <v>7</v>
      </c>
      <c r="D471" s="208" t="s">
        <v>1922</v>
      </c>
    </row>
    <row r="472" spans="1:4" x14ac:dyDescent="0.2">
      <c r="A472" s="208">
        <v>25151</v>
      </c>
      <c r="B472" s="208" t="s">
        <v>1910</v>
      </c>
      <c r="C472" s="208" t="s">
        <v>7</v>
      </c>
      <c r="D472" s="208" t="s">
        <v>1923</v>
      </c>
    </row>
    <row r="473" spans="1:4" x14ac:dyDescent="0.2">
      <c r="A473" s="208">
        <v>25154</v>
      </c>
      <c r="B473" s="208" t="s">
        <v>1910</v>
      </c>
      <c r="C473" s="208" t="s">
        <v>7</v>
      </c>
      <c r="D473" s="208" t="s">
        <v>1924</v>
      </c>
    </row>
    <row r="474" spans="1:4" x14ac:dyDescent="0.2">
      <c r="A474" s="208">
        <v>25168</v>
      </c>
      <c r="B474" s="208" t="s">
        <v>1910</v>
      </c>
      <c r="C474" s="208" t="s">
        <v>7</v>
      </c>
      <c r="D474" s="208" t="s">
        <v>1925</v>
      </c>
    </row>
    <row r="475" spans="1:4" x14ac:dyDescent="0.2">
      <c r="A475" s="208">
        <v>25175</v>
      </c>
      <c r="B475" s="208" t="s">
        <v>1910</v>
      </c>
      <c r="C475" s="208" t="s">
        <v>7</v>
      </c>
      <c r="D475" s="208" t="s">
        <v>1926</v>
      </c>
    </row>
    <row r="476" spans="1:4" x14ac:dyDescent="0.2">
      <c r="A476" s="208">
        <v>25178</v>
      </c>
      <c r="B476" s="208" t="s">
        <v>1910</v>
      </c>
      <c r="C476" s="208" t="s">
        <v>7</v>
      </c>
      <c r="D476" s="208" t="s">
        <v>1927</v>
      </c>
    </row>
    <row r="477" spans="1:4" x14ac:dyDescent="0.2">
      <c r="A477" s="208">
        <v>25181</v>
      </c>
      <c r="B477" s="208" t="s">
        <v>1910</v>
      </c>
      <c r="C477" s="208" t="s">
        <v>7</v>
      </c>
      <c r="D477" s="208" t="s">
        <v>1928</v>
      </c>
    </row>
    <row r="478" spans="1:4" x14ac:dyDescent="0.2">
      <c r="A478" s="208">
        <v>25183</v>
      </c>
      <c r="B478" s="208" t="s">
        <v>1910</v>
      </c>
      <c r="C478" s="208" t="s">
        <v>7</v>
      </c>
      <c r="D478" s="208" t="s">
        <v>1929</v>
      </c>
    </row>
    <row r="479" spans="1:4" x14ac:dyDescent="0.2">
      <c r="A479" s="208">
        <v>25200</v>
      </c>
      <c r="B479" s="208" t="s">
        <v>1910</v>
      </c>
      <c r="C479" s="208" t="s">
        <v>7</v>
      </c>
      <c r="D479" s="208" t="s">
        <v>1930</v>
      </c>
    </row>
    <row r="480" spans="1:4" x14ac:dyDescent="0.2">
      <c r="A480" s="208">
        <v>25214</v>
      </c>
      <c r="B480" s="208" t="s">
        <v>1910</v>
      </c>
      <c r="C480" s="208" t="s">
        <v>7</v>
      </c>
      <c r="D480" s="208" t="s">
        <v>1931</v>
      </c>
    </row>
    <row r="481" spans="1:4" x14ac:dyDescent="0.2">
      <c r="A481" s="208">
        <v>25224</v>
      </c>
      <c r="B481" s="208" t="s">
        <v>1910</v>
      </c>
      <c r="C481" s="208" t="s">
        <v>7</v>
      </c>
      <c r="D481" s="208" t="s">
        <v>1932</v>
      </c>
    </row>
    <row r="482" spans="1:4" x14ac:dyDescent="0.2">
      <c r="A482" s="208">
        <v>25245</v>
      </c>
      <c r="B482" s="208" t="s">
        <v>1910</v>
      </c>
      <c r="C482" s="208" t="s">
        <v>7</v>
      </c>
      <c r="D482" s="208" t="s">
        <v>1933</v>
      </c>
    </row>
    <row r="483" spans="1:4" x14ac:dyDescent="0.2">
      <c r="A483" s="208">
        <v>25258</v>
      </c>
      <c r="B483" s="208" t="s">
        <v>1910</v>
      </c>
      <c r="C483" s="208" t="s">
        <v>7</v>
      </c>
      <c r="D483" s="208" t="s">
        <v>1624</v>
      </c>
    </row>
    <row r="484" spans="1:4" x14ac:dyDescent="0.2">
      <c r="A484" s="208">
        <v>25260</v>
      </c>
      <c r="B484" s="208" t="s">
        <v>1910</v>
      </c>
      <c r="C484" s="208" t="s">
        <v>7</v>
      </c>
      <c r="D484" s="208" t="s">
        <v>1934</v>
      </c>
    </row>
    <row r="485" spans="1:4" x14ac:dyDescent="0.2">
      <c r="A485" s="208">
        <v>25269</v>
      </c>
      <c r="B485" s="208" t="s">
        <v>1910</v>
      </c>
      <c r="C485" s="208" t="s">
        <v>7</v>
      </c>
      <c r="D485" s="208" t="s">
        <v>1935</v>
      </c>
    </row>
    <row r="486" spans="1:4" x14ac:dyDescent="0.2">
      <c r="A486" s="208">
        <v>25279</v>
      </c>
      <c r="B486" s="208" t="s">
        <v>1910</v>
      </c>
      <c r="C486" s="208" t="s">
        <v>7</v>
      </c>
      <c r="D486" s="208" t="s">
        <v>1936</v>
      </c>
    </row>
    <row r="487" spans="1:4" x14ac:dyDescent="0.2">
      <c r="A487" s="208">
        <v>25281</v>
      </c>
      <c r="B487" s="208" t="s">
        <v>1910</v>
      </c>
      <c r="C487" s="208" t="s">
        <v>7</v>
      </c>
      <c r="D487" s="208" t="s">
        <v>1937</v>
      </c>
    </row>
    <row r="488" spans="1:4" x14ac:dyDescent="0.2">
      <c r="A488" s="208">
        <v>25286</v>
      </c>
      <c r="B488" s="208" t="s">
        <v>1910</v>
      </c>
      <c r="C488" s="208" t="s">
        <v>7</v>
      </c>
      <c r="D488" s="208" t="s">
        <v>1938</v>
      </c>
    </row>
    <row r="489" spans="1:4" x14ac:dyDescent="0.2">
      <c r="A489" s="208">
        <v>25288</v>
      </c>
      <c r="B489" s="208" t="s">
        <v>1910</v>
      </c>
      <c r="C489" s="208" t="s">
        <v>7</v>
      </c>
      <c r="D489" s="208" t="s">
        <v>1939</v>
      </c>
    </row>
    <row r="490" spans="1:4" x14ac:dyDescent="0.2">
      <c r="A490" s="208">
        <v>25290</v>
      </c>
      <c r="B490" s="208" t="s">
        <v>1910</v>
      </c>
      <c r="C490" s="208" t="s">
        <v>7</v>
      </c>
      <c r="D490" s="208" t="s">
        <v>1940</v>
      </c>
    </row>
    <row r="491" spans="1:4" x14ac:dyDescent="0.2">
      <c r="A491" s="208">
        <v>25293</v>
      </c>
      <c r="B491" s="208" t="s">
        <v>1910</v>
      </c>
      <c r="C491" s="208" t="s">
        <v>7</v>
      </c>
      <c r="D491" s="208" t="s">
        <v>1941</v>
      </c>
    </row>
    <row r="492" spans="1:4" x14ac:dyDescent="0.2">
      <c r="A492" s="208">
        <v>25295</v>
      </c>
      <c r="B492" s="208" t="s">
        <v>1910</v>
      </c>
      <c r="C492" s="208" t="s">
        <v>7</v>
      </c>
      <c r="D492" s="208" t="s">
        <v>1942</v>
      </c>
    </row>
    <row r="493" spans="1:4" x14ac:dyDescent="0.2">
      <c r="A493" s="208">
        <v>25297</v>
      </c>
      <c r="B493" s="208" t="s">
        <v>1910</v>
      </c>
      <c r="C493" s="208" t="s">
        <v>7</v>
      </c>
      <c r="D493" s="208" t="s">
        <v>1943</v>
      </c>
    </row>
    <row r="494" spans="1:4" x14ac:dyDescent="0.2">
      <c r="A494" s="208">
        <v>25299</v>
      </c>
      <c r="B494" s="208" t="s">
        <v>1910</v>
      </c>
      <c r="C494" s="208" t="s">
        <v>7</v>
      </c>
      <c r="D494" s="208" t="s">
        <v>1944</v>
      </c>
    </row>
    <row r="495" spans="1:4" x14ac:dyDescent="0.2">
      <c r="A495" s="208">
        <v>25307</v>
      </c>
      <c r="B495" s="208" t="s">
        <v>1910</v>
      </c>
      <c r="C495" s="208" t="s">
        <v>7</v>
      </c>
      <c r="D495" s="208" t="s">
        <v>1945</v>
      </c>
    </row>
    <row r="496" spans="1:4" x14ac:dyDescent="0.2">
      <c r="A496" s="208">
        <v>25312</v>
      </c>
      <c r="B496" s="208" t="s">
        <v>1910</v>
      </c>
      <c r="C496" s="208" t="s">
        <v>7</v>
      </c>
      <c r="D496" s="208" t="s">
        <v>1510</v>
      </c>
    </row>
    <row r="497" spans="1:4" x14ac:dyDescent="0.2">
      <c r="A497" s="208">
        <v>25317</v>
      </c>
      <c r="B497" s="208" t="s">
        <v>1910</v>
      </c>
      <c r="C497" s="208" t="s">
        <v>7</v>
      </c>
      <c r="D497" s="208" t="s">
        <v>1946</v>
      </c>
    </row>
    <row r="498" spans="1:4" x14ac:dyDescent="0.2">
      <c r="A498" s="208">
        <v>25320</v>
      </c>
      <c r="B498" s="208" t="s">
        <v>1910</v>
      </c>
      <c r="C498" s="208" t="s">
        <v>7</v>
      </c>
      <c r="D498" s="208" t="s">
        <v>1947</v>
      </c>
    </row>
    <row r="499" spans="1:4" x14ac:dyDescent="0.2">
      <c r="A499" s="208">
        <v>25322</v>
      </c>
      <c r="B499" s="208" t="s">
        <v>1910</v>
      </c>
      <c r="C499" s="208" t="s">
        <v>7</v>
      </c>
      <c r="D499" s="208" t="s">
        <v>1948</v>
      </c>
    </row>
    <row r="500" spans="1:4" x14ac:dyDescent="0.2">
      <c r="A500" s="208">
        <v>25324</v>
      </c>
      <c r="B500" s="208" t="s">
        <v>1910</v>
      </c>
      <c r="C500" s="208" t="s">
        <v>7</v>
      </c>
      <c r="D500" s="208" t="s">
        <v>1949</v>
      </c>
    </row>
    <row r="501" spans="1:4" x14ac:dyDescent="0.2">
      <c r="A501" s="208">
        <v>25326</v>
      </c>
      <c r="B501" s="208" t="s">
        <v>1910</v>
      </c>
      <c r="C501" s="208" t="s">
        <v>7</v>
      </c>
      <c r="D501" s="208" t="s">
        <v>1950</v>
      </c>
    </row>
    <row r="502" spans="1:4" x14ac:dyDescent="0.2">
      <c r="A502" s="208">
        <v>25328</v>
      </c>
      <c r="B502" s="208" t="s">
        <v>1910</v>
      </c>
      <c r="C502" s="208" t="s">
        <v>7</v>
      </c>
      <c r="D502" s="208" t="s">
        <v>1951</v>
      </c>
    </row>
    <row r="503" spans="1:4" x14ac:dyDescent="0.2">
      <c r="A503" s="208">
        <v>25335</v>
      </c>
      <c r="B503" s="208" t="s">
        <v>1910</v>
      </c>
      <c r="C503" s="208" t="s">
        <v>7</v>
      </c>
      <c r="D503" s="208" t="s">
        <v>1952</v>
      </c>
    </row>
    <row r="504" spans="1:4" x14ac:dyDescent="0.2">
      <c r="A504" s="208">
        <v>25339</v>
      </c>
      <c r="B504" s="208" t="s">
        <v>1910</v>
      </c>
      <c r="C504" s="208" t="s">
        <v>7</v>
      </c>
      <c r="D504" s="208" t="s">
        <v>1953</v>
      </c>
    </row>
    <row r="505" spans="1:4" x14ac:dyDescent="0.2">
      <c r="A505" s="208">
        <v>25368</v>
      </c>
      <c r="B505" s="208" t="s">
        <v>1910</v>
      </c>
      <c r="C505" s="208" t="s">
        <v>7</v>
      </c>
      <c r="D505" s="208" t="s">
        <v>1954</v>
      </c>
    </row>
    <row r="506" spans="1:4" x14ac:dyDescent="0.2">
      <c r="A506" s="208">
        <v>25372</v>
      </c>
      <c r="B506" s="208" t="s">
        <v>1910</v>
      </c>
      <c r="C506" s="208" t="s">
        <v>7</v>
      </c>
      <c r="D506" s="208" t="s">
        <v>1955</v>
      </c>
    </row>
    <row r="507" spans="1:4" x14ac:dyDescent="0.2">
      <c r="A507" s="208">
        <v>25377</v>
      </c>
      <c r="B507" s="208" t="s">
        <v>1910</v>
      </c>
      <c r="C507" s="208" t="s">
        <v>7</v>
      </c>
      <c r="D507" s="208" t="s">
        <v>1956</v>
      </c>
    </row>
    <row r="508" spans="1:4" x14ac:dyDescent="0.2">
      <c r="A508" s="208">
        <v>25386</v>
      </c>
      <c r="B508" s="208" t="s">
        <v>1910</v>
      </c>
      <c r="C508" s="208" t="s">
        <v>7</v>
      </c>
      <c r="D508" s="208" t="s">
        <v>1957</v>
      </c>
    </row>
    <row r="509" spans="1:4" x14ac:dyDescent="0.2">
      <c r="A509" s="208">
        <v>25394</v>
      </c>
      <c r="B509" s="208" t="s">
        <v>1910</v>
      </c>
      <c r="C509" s="208" t="s">
        <v>7</v>
      </c>
      <c r="D509" s="208" t="s">
        <v>1958</v>
      </c>
    </row>
    <row r="510" spans="1:4" x14ac:dyDescent="0.2">
      <c r="A510" s="208">
        <v>25398</v>
      </c>
      <c r="B510" s="208" t="s">
        <v>1910</v>
      </c>
      <c r="C510" s="208" t="s">
        <v>7</v>
      </c>
      <c r="D510" s="208" t="s">
        <v>1959</v>
      </c>
    </row>
    <row r="511" spans="1:4" x14ac:dyDescent="0.2">
      <c r="A511" s="208">
        <v>25402</v>
      </c>
      <c r="B511" s="208" t="s">
        <v>1910</v>
      </c>
      <c r="C511" s="208" t="s">
        <v>7</v>
      </c>
      <c r="D511" s="208" t="s">
        <v>1834</v>
      </c>
    </row>
    <row r="512" spans="1:4" x14ac:dyDescent="0.2">
      <c r="A512" s="208">
        <v>25407</v>
      </c>
      <c r="B512" s="208" t="s">
        <v>1910</v>
      </c>
      <c r="C512" s="208" t="s">
        <v>7</v>
      </c>
      <c r="D512" s="208" t="s">
        <v>1960</v>
      </c>
    </row>
    <row r="513" spans="1:4" x14ac:dyDescent="0.2">
      <c r="A513" s="208">
        <v>25426</v>
      </c>
      <c r="B513" s="208" t="s">
        <v>1910</v>
      </c>
      <c r="C513" s="208" t="s">
        <v>7</v>
      </c>
      <c r="D513" s="208" t="s">
        <v>1961</v>
      </c>
    </row>
    <row r="514" spans="1:4" x14ac:dyDescent="0.2">
      <c r="A514" s="208">
        <v>25430</v>
      </c>
      <c r="B514" s="208" t="s">
        <v>1910</v>
      </c>
      <c r="C514" s="208" t="s">
        <v>7</v>
      </c>
      <c r="D514" s="208" t="s">
        <v>1962</v>
      </c>
    </row>
    <row r="515" spans="1:4" x14ac:dyDescent="0.2">
      <c r="A515" s="208">
        <v>25436</v>
      </c>
      <c r="B515" s="208" t="s">
        <v>1910</v>
      </c>
      <c r="C515" s="208" t="s">
        <v>7</v>
      </c>
      <c r="D515" s="208" t="s">
        <v>1963</v>
      </c>
    </row>
    <row r="516" spans="1:4" x14ac:dyDescent="0.2">
      <c r="A516" s="208">
        <v>25438</v>
      </c>
      <c r="B516" s="208" t="s">
        <v>1910</v>
      </c>
      <c r="C516" s="208" t="s">
        <v>7</v>
      </c>
      <c r="D516" s="208" t="s">
        <v>1964</v>
      </c>
    </row>
    <row r="517" spans="1:4" x14ac:dyDescent="0.2">
      <c r="A517" s="208">
        <v>25473</v>
      </c>
      <c r="B517" s="208" t="s">
        <v>1910</v>
      </c>
      <c r="C517" s="208" t="s">
        <v>7</v>
      </c>
      <c r="D517" s="208" t="s">
        <v>1965</v>
      </c>
    </row>
    <row r="518" spans="1:4" x14ac:dyDescent="0.2">
      <c r="A518" s="208">
        <v>25483</v>
      </c>
      <c r="B518" s="208" t="s">
        <v>1910</v>
      </c>
      <c r="C518" s="208" t="s">
        <v>7</v>
      </c>
      <c r="D518" s="208" t="s">
        <v>1530</v>
      </c>
    </row>
    <row r="519" spans="1:4" x14ac:dyDescent="0.2">
      <c r="A519" s="208">
        <v>25486</v>
      </c>
      <c r="B519" s="208" t="s">
        <v>1910</v>
      </c>
      <c r="C519" s="208" t="s">
        <v>7</v>
      </c>
      <c r="D519" s="208" t="s">
        <v>1966</v>
      </c>
    </row>
    <row r="520" spans="1:4" x14ac:dyDescent="0.2">
      <c r="A520" s="208">
        <v>25488</v>
      </c>
      <c r="B520" s="208" t="s">
        <v>1910</v>
      </c>
      <c r="C520" s="208" t="s">
        <v>7</v>
      </c>
      <c r="D520" s="208" t="s">
        <v>1967</v>
      </c>
    </row>
    <row r="521" spans="1:4" x14ac:dyDescent="0.2">
      <c r="A521" s="208">
        <v>25489</v>
      </c>
      <c r="B521" s="208" t="s">
        <v>1910</v>
      </c>
      <c r="C521" s="208" t="s">
        <v>7</v>
      </c>
      <c r="D521" s="208" t="s">
        <v>1968</v>
      </c>
    </row>
    <row r="522" spans="1:4" x14ac:dyDescent="0.2">
      <c r="A522" s="208">
        <v>25491</v>
      </c>
      <c r="B522" s="208" t="s">
        <v>1910</v>
      </c>
      <c r="C522" s="208" t="s">
        <v>7</v>
      </c>
      <c r="D522" s="208" t="s">
        <v>1969</v>
      </c>
    </row>
    <row r="523" spans="1:4" x14ac:dyDescent="0.2">
      <c r="A523" s="208">
        <v>25506</v>
      </c>
      <c r="B523" s="208" t="s">
        <v>1910</v>
      </c>
      <c r="C523" s="208" t="s">
        <v>7</v>
      </c>
      <c r="D523" s="208" t="s">
        <v>1576</v>
      </c>
    </row>
    <row r="524" spans="1:4" x14ac:dyDescent="0.2">
      <c r="A524" s="208">
        <v>25513</v>
      </c>
      <c r="B524" s="208" t="s">
        <v>1910</v>
      </c>
      <c r="C524" s="208" t="s">
        <v>7</v>
      </c>
      <c r="D524" s="208" t="s">
        <v>1970</v>
      </c>
    </row>
    <row r="525" spans="1:4" x14ac:dyDescent="0.2">
      <c r="A525" s="208">
        <v>25518</v>
      </c>
      <c r="B525" s="208" t="s">
        <v>1910</v>
      </c>
      <c r="C525" s="208" t="s">
        <v>7</v>
      </c>
      <c r="D525" s="208" t="s">
        <v>1971</v>
      </c>
    </row>
    <row r="526" spans="1:4" x14ac:dyDescent="0.2">
      <c r="A526" s="208">
        <v>25524</v>
      </c>
      <c r="B526" s="208" t="s">
        <v>1910</v>
      </c>
      <c r="C526" s="208" t="s">
        <v>7</v>
      </c>
      <c r="D526" s="208" t="s">
        <v>1972</v>
      </c>
    </row>
    <row r="527" spans="1:4" x14ac:dyDescent="0.2">
      <c r="A527" s="208">
        <v>25530</v>
      </c>
      <c r="B527" s="208" t="s">
        <v>1910</v>
      </c>
      <c r="C527" s="208" t="s">
        <v>7</v>
      </c>
      <c r="D527" s="208" t="s">
        <v>1973</v>
      </c>
    </row>
    <row r="528" spans="1:4" x14ac:dyDescent="0.2">
      <c r="A528" s="208">
        <v>25535</v>
      </c>
      <c r="B528" s="208" t="s">
        <v>1910</v>
      </c>
      <c r="C528" s="208" t="s">
        <v>7</v>
      </c>
      <c r="D528" s="208" t="s">
        <v>1974</v>
      </c>
    </row>
    <row r="529" spans="1:4" x14ac:dyDescent="0.2">
      <c r="A529" s="208">
        <v>25572</v>
      </c>
      <c r="B529" s="208" t="s">
        <v>1910</v>
      </c>
      <c r="C529" s="208" t="s">
        <v>7</v>
      </c>
      <c r="D529" s="208" t="s">
        <v>1975</v>
      </c>
    </row>
    <row r="530" spans="1:4" x14ac:dyDescent="0.2">
      <c r="A530" s="208">
        <v>25580</v>
      </c>
      <c r="B530" s="208" t="s">
        <v>1910</v>
      </c>
      <c r="C530" s="208" t="s">
        <v>7</v>
      </c>
      <c r="D530" s="208" t="s">
        <v>1976</v>
      </c>
    </row>
    <row r="531" spans="1:4" x14ac:dyDescent="0.2">
      <c r="A531" s="208">
        <v>25592</v>
      </c>
      <c r="B531" s="208" t="s">
        <v>1910</v>
      </c>
      <c r="C531" s="208" t="s">
        <v>7</v>
      </c>
      <c r="D531" s="208" t="s">
        <v>1977</v>
      </c>
    </row>
    <row r="532" spans="1:4" x14ac:dyDescent="0.2">
      <c r="A532" s="208">
        <v>25594</v>
      </c>
      <c r="B532" s="208" t="s">
        <v>1910</v>
      </c>
      <c r="C532" s="208" t="s">
        <v>7</v>
      </c>
      <c r="D532" s="208" t="s">
        <v>1978</v>
      </c>
    </row>
    <row r="533" spans="1:4" x14ac:dyDescent="0.2">
      <c r="A533" s="208">
        <v>25596</v>
      </c>
      <c r="B533" s="208" t="s">
        <v>1910</v>
      </c>
      <c r="C533" s="208" t="s">
        <v>7</v>
      </c>
      <c r="D533" s="208" t="s">
        <v>1979</v>
      </c>
    </row>
    <row r="534" spans="1:4" x14ac:dyDescent="0.2">
      <c r="A534" s="208">
        <v>25599</v>
      </c>
      <c r="B534" s="208" t="s">
        <v>1910</v>
      </c>
      <c r="C534" s="208" t="s">
        <v>7</v>
      </c>
      <c r="D534" s="208" t="s">
        <v>1980</v>
      </c>
    </row>
    <row r="535" spans="1:4" x14ac:dyDescent="0.2">
      <c r="A535" s="208">
        <v>25612</v>
      </c>
      <c r="B535" s="208" t="s">
        <v>1910</v>
      </c>
      <c r="C535" s="208" t="s">
        <v>7</v>
      </c>
      <c r="D535" s="208" t="s">
        <v>1981</v>
      </c>
    </row>
    <row r="536" spans="1:4" x14ac:dyDescent="0.2">
      <c r="A536" s="208">
        <v>25645</v>
      </c>
      <c r="B536" s="208" t="s">
        <v>1910</v>
      </c>
      <c r="C536" s="208" t="s">
        <v>7</v>
      </c>
      <c r="D536" s="208" t="s">
        <v>1982</v>
      </c>
    </row>
    <row r="537" spans="1:4" x14ac:dyDescent="0.2">
      <c r="A537" s="208">
        <v>25649</v>
      </c>
      <c r="B537" s="208" t="s">
        <v>1910</v>
      </c>
      <c r="C537" s="208" t="s">
        <v>7</v>
      </c>
      <c r="D537" s="208" t="s">
        <v>1983</v>
      </c>
    </row>
    <row r="538" spans="1:4" x14ac:dyDescent="0.2">
      <c r="A538" s="208">
        <v>25653</v>
      </c>
      <c r="B538" s="208" t="s">
        <v>1910</v>
      </c>
      <c r="C538" s="208" t="s">
        <v>7</v>
      </c>
      <c r="D538" s="208" t="s">
        <v>1984</v>
      </c>
    </row>
    <row r="539" spans="1:4" x14ac:dyDescent="0.2">
      <c r="A539" s="208">
        <v>25658</v>
      </c>
      <c r="B539" s="208" t="s">
        <v>1910</v>
      </c>
      <c r="C539" s="208" t="s">
        <v>7</v>
      </c>
      <c r="D539" s="208" t="s">
        <v>1548</v>
      </c>
    </row>
    <row r="540" spans="1:4" x14ac:dyDescent="0.2">
      <c r="A540" s="208">
        <v>25662</v>
      </c>
      <c r="B540" s="208" t="s">
        <v>1910</v>
      </c>
      <c r="C540" s="208" t="s">
        <v>7</v>
      </c>
      <c r="D540" s="208" t="s">
        <v>1985</v>
      </c>
    </row>
    <row r="541" spans="1:4" x14ac:dyDescent="0.2">
      <c r="A541" s="208">
        <v>25718</v>
      </c>
      <c r="B541" s="208" t="s">
        <v>1910</v>
      </c>
      <c r="C541" s="208" t="s">
        <v>7</v>
      </c>
      <c r="D541" s="208" t="s">
        <v>1986</v>
      </c>
    </row>
    <row r="542" spans="1:4" x14ac:dyDescent="0.2">
      <c r="A542" s="208">
        <v>25736</v>
      </c>
      <c r="B542" s="208" t="s">
        <v>1910</v>
      </c>
      <c r="C542" s="208" t="s">
        <v>7</v>
      </c>
      <c r="D542" s="208" t="s">
        <v>1987</v>
      </c>
    </row>
    <row r="543" spans="1:4" x14ac:dyDescent="0.2">
      <c r="A543" s="208">
        <v>25740</v>
      </c>
      <c r="B543" s="208" t="s">
        <v>1910</v>
      </c>
      <c r="C543" s="208" t="s">
        <v>7</v>
      </c>
      <c r="D543" s="208" t="s">
        <v>1988</v>
      </c>
    </row>
    <row r="544" spans="1:4" x14ac:dyDescent="0.2">
      <c r="A544" s="208">
        <v>25743</v>
      </c>
      <c r="B544" s="208" t="s">
        <v>1910</v>
      </c>
      <c r="C544" s="208" t="s">
        <v>7</v>
      </c>
      <c r="D544" s="208" t="s">
        <v>1989</v>
      </c>
    </row>
    <row r="545" spans="1:4" x14ac:dyDescent="0.2">
      <c r="A545" s="208">
        <v>25745</v>
      </c>
      <c r="B545" s="208" t="s">
        <v>1910</v>
      </c>
      <c r="C545" s="208" t="s">
        <v>7</v>
      </c>
      <c r="D545" s="208" t="s">
        <v>1990</v>
      </c>
    </row>
    <row r="546" spans="1:4" x14ac:dyDescent="0.2">
      <c r="A546" s="208">
        <v>25754</v>
      </c>
      <c r="B546" s="208" t="s">
        <v>1910</v>
      </c>
      <c r="C546" s="208" t="s">
        <v>7</v>
      </c>
      <c r="D546" s="208" t="s">
        <v>1991</v>
      </c>
    </row>
    <row r="547" spans="1:4" x14ac:dyDescent="0.2">
      <c r="A547" s="208">
        <v>25758</v>
      </c>
      <c r="B547" s="208" t="s">
        <v>1910</v>
      </c>
      <c r="C547" s="208" t="s">
        <v>7</v>
      </c>
      <c r="D547" s="208" t="s">
        <v>1992</v>
      </c>
    </row>
    <row r="548" spans="1:4" x14ac:dyDescent="0.2">
      <c r="A548" s="208">
        <v>25769</v>
      </c>
      <c r="B548" s="208" t="s">
        <v>1910</v>
      </c>
      <c r="C548" s="208" t="s">
        <v>7</v>
      </c>
      <c r="D548" s="208" t="s">
        <v>1993</v>
      </c>
    </row>
    <row r="549" spans="1:4" x14ac:dyDescent="0.2">
      <c r="A549" s="208">
        <v>25772</v>
      </c>
      <c r="B549" s="208" t="s">
        <v>1910</v>
      </c>
      <c r="C549" s="208" t="s">
        <v>7</v>
      </c>
      <c r="D549" s="208" t="s">
        <v>1994</v>
      </c>
    </row>
    <row r="550" spans="1:4" x14ac:dyDescent="0.2">
      <c r="A550" s="208">
        <v>25777</v>
      </c>
      <c r="B550" s="208" t="s">
        <v>1910</v>
      </c>
      <c r="C550" s="208" t="s">
        <v>7</v>
      </c>
      <c r="D550" s="208" t="s">
        <v>1995</v>
      </c>
    </row>
    <row r="551" spans="1:4" x14ac:dyDescent="0.2">
      <c r="A551" s="208">
        <v>25779</v>
      </c>
      <c r="B551" s="208" t="s">
        <v>1910</v>
      </c>
      <c r="C551" s="208" t="s">
        <v>7</v>
      </c>
      <c r="D551" s="208" t="s">
        <v>1996</v>
      </c>
    </row>
    <row r="552" spans="1:4" x14ac:dyDescent="0.2">
      <c r="A552" s="208">
        <v>25781</v>
      </c>
      <c r="B552" s="208" t="s">
        <v>1910</v>
      </c>
      <c r="C552" s="208" t="s">
        <v>7</v>
      </c>
      <c r="D552" s="208" t="s">
        <v>1997</v>
      </c>
    </row>
    <row r="553" spans="1:4" x14ac:dyDescent="0.2">
      <c r="A553" s="208">
        <v>25785</v>
      </c>
      <c r="B553" s="208" t="s">
        <v>1910</v>
      </c>
      <c r="C553" s="208" t="s">
        <v>7</v>
      </c>
      <c r="D553" s="208" t="s">
        <v>1998</v>
      </c>
    </row>
    <row r="554" spans="1:4" x14ac:dyDescent="0.2">
      <c r="A554" s="208">
        <v>25793</v>
      </c>
      <c r="B554" s="208" t="s">
        <v>1910</v>
      </c>
      <c r="C554" s="208" t="s">
        <v>7</v>
      </c>
      <c r="D554" s="208" t="s">
        <v>1999</v>
      </c>
    </row>
    <row r="555" spans="1:4" x14ac:dyDescent="0.2">
      <c r="A555" s="208">
        <v>25797</v>
      </c>
      <c r="B555" s="208" t="s">
        <v>1910</v>
      </c>
      <c r="C555" s="208" t="s">
        <v>7</v>
      </c>
      <c r="D555" s="208" t="s">
        <v>2000</v>
      </c>
    </row>
    <row r="556" spans="1:4" x14ac:dyDescent="0.2">
      <c r="A556" s="208">
        <v>25799</v>
      </c>
      <c r="B556" s="208" t="s">
        <v>1910</v>
      </c>
      <c r="C556" s="208" t="s">
        <v>7</v>
      </c>
      <c r="D556" s="208" t="s">
        <v>2001</v>
      </c>
    </row>
    <row r="557" spans="1:4" x14ac:dyDescent="0.2">
      <c r="A557" s="208">
        <v>25805</v>
      </c>
      <c r="B557" s="208" t="s">
        <v>1910</v>
      </c>
      <c r="C557" s="208" t="s">
        <v>7</v>
      </c>
      <c r="D557" s="208" t="s">
        <v>2002</v>
      </c>
    </row>
    <row r="558" spans="1:4" x14ac:dyDescent="0.2">
      <c r="A558" s="208">
        <v>25807</v>
      </c>
      <c r="B558" s="208" t="s">
        <v>1910</v>
      </c>
      <c r="C558" s="208" t="s">
        <v>7</v>
      </c>
      <c r="D558" s="208" t="s">
        <v>2003</v>
      </c>
    </row>
    <row r="559" spans="1:4" x14ac:dyDescent="0.2">
      <c r="A559" s="208">
        <v>25815</v>
      </c>
      <c r="B559" s="208" t="s">
        <v>1910</v>
      </c>
      <c r="C559" s="208" t="s">
        <v>7</v>
      </c>
      <c r="D559" s="208" t="s">
        <v>2004</v>
      </c>
    </row>
    <row r="560" spans="1:4" x14ac:dyDescent="0.2">
      <c r="A560" s="208">
        <v>25817</v>
      </c>
      <c r="B560" s="208" t="s">
        <v>1910</v>
      </c>
      <c r="C560" s="208" t="s">
        <v>7</v>
      </c>
      <c r="D560" s="208" t="s">
        <v>2005</v>
      </c>
    </row>
    <row r="561" spans="1:4" x14ac:dyDescent="0.2">
      <c r="A561" s="208">
        <v>25823</v>
      </c>
      <c r="B561" s="208" t="s">
        <v>1910</v>
      </c>
      <c r="C561" s="208" t="s">
        <v>7</v>
      </c>
      <c r="D561" s="208" t="s">
        <v>2006</v>
      </c>
    </row>
    <row r="562" spans="1:4" x14ac:dyDescent="0.2">
      <c r="A562" s="208">
        <v>25839</v>
      </c>
      <c r="B562" s="208" t="s">
        <v>1910</v>
      </c>
      <c r="C562" s="208" t="s">
        <v>7</v>
      </c>
      <c r="D562" s="208" t="s">
        <v>2007</v>
      </c>
    </row>
    <row r="563" spans="1:4" x14ac:dyDescent="0.2">
      <c r="A563" s="208">
        <v>25841</v>
      </c>
      <c r="B563" s="208" t="s">
        <v>1910</v>
      </c>
      <c r="C563" s="208" t="s">
        <v>7</v>
      </c>
      <c r="D563" s="208" t="s">
        <v>2008</v>
      </c>
    </row>
    <row r="564" spans="1:4" x14ac:dyDescent="0.2">
      <c r="A564" s="208">
        <v>25843</v>
      </c>
      <c r="B564" s="208" t="s">
        <v>1910</v>
      </c>
      <c r="C564" s="208" t="s">
        <v>7</v>
      </c>
      <c r="D564" s="208" t="s">
        <v>2009</v>
      </c>
    </row>
    <row r="565" spans="1:4" x14ac:dyDescent="0.2">
      <c r="A565" s="208">
        <v>25845</v>
      </c>
      <c r="B565" s="208" t="s">
        <v>1910</v>
      </c>
      <c r="C565" s="208" t="s">
        <v>7</v>
      </c>
      <c r="D565" s="208" t="s">
        <v>2010</v>
      </c>
    </row>
    <row r="566" spans="1:4" x14ac:dyDescent="0.2">
      <c r="A566" s="208">
        <v>25851</v>
      </c>
      <c r="B566" s="208" t="s">
        <v>1910</v>
      </c>
      <c r="C566" s="208" t="s">
        <v>7</v>
      </c>
      <c r="D566" s="208" t="s">
        <v>2011</v>
      </c>
    </row>
    <row r="567" spans="1:4" x14ac:dyDescent="0.2">
      <c r="A567" s="208">
        <v>25862</v>
      </c>
      <c r="B567" s="208" t="s">
        <v>1910</v>
      </c>
      <c r="C567" s="208" t="s">
        <v>7</v>
      </c>
      <c r="D567" s="208" t="s">
        <v>2012</v>
      </c>
    </row>
    <row r="568" spans="1:4" x14ac:dyDescent="0.2">
      <c r="A568" s="208">
        <v>25867</v>
      </c>
      <c r="B568" s="208" t="s">
        <v>1910</v>
      </c>
      <c r="C568" s="208" t="s">
        <v>7</v>
      </c>
      <c r="D568" s="208" t="s">
        <v>2013</v>
      </c>
    </row>
    <row r="569" spans="1:4" x14ac:dyDescent="0.2">
      <c r="A569" s="208">
        <v>25871</v>
      </c>
      <c r="B569" s="208" t="s">
        <v>1910</v>
      </c>
      <c r="C569" s="208" t="s">
        <v>7</v>
      </c>
      <c r="D569" s="208" t="s">
        <v>2014</v>
      </c>
    </row>
    <row r="570" spans="1:4" x14ac:dyDescent="0.2">
      <c r="A570" s="208">
        <v>25873</v>
      </c>
      <c r="B570" s="208" t="s">
        <v>1910</v>
      </c>
      <c r="C570" s="208" t="s">
        <v>7</v>
      </c>
      <c r="D570" s="208" t="s">
        <v>2015</v>
      </c>
    </row>
    <row r="571" spans="1:4" x14ac:dyDescent="0.2">
      <c r="A571" s="208">
        <v>25875</v>
      </c>
      <c r="B571" s="208" t="s">
        <v>1910</v>
      </c>
      <c r="C571" s="208" t="s">
        <v>7</v>
      </c>
      <c r="D571" s="208" t="s">
        <v>2016</v>
      </c>
    </row>
    <row r="572" spans="1:4" x14ac:dyDescent="0.2">
      <c r="A572" s="208">
        <v>25878</v>
      </c>
      <c r="B572" s="208" t="s">
        <v>1910</v>
      </c>
      <c r="C572" s="208" t="s">
        <v>7</v>
      </c>
      <c r="D572" s="208" t="s">
        <v>2017</v>
      </c>
    </row>
    <row r="573" spans="1:4" x14ac:dyDescent="0.2">
      <c r="A573" s="208">
        <v>25885</v>
      </c>
      <c r="B573" s="208" t="s">
        <v>1910</v>
      </c>
      <c r="C573" s="208" t="s">
        <v>7</v>
      </c>
      <c r="D573" s="208" t="s">
        <v>2018</v>
      </c>
    </row>
    <row r="574" spans="1:4" x14ac:dyDescent="0.2">
      <c r="A574" s="208">
        <v>25898</v>
      </c>
      <c r="B574" s="208" t="s">
        <v>1910</v>
      </c>
      <c r="C574" s="208" t="s">
        <v>7</v>
      </c>
      <c r="D574" s="208" t="s">
        <v>2019</v>
      </c>
    </row>
    <row r="575" spans="1:4" x14ac:dyDescent="0.2">
      <c r="A575" s="208">
        <v>25899</v>
      </c>
      <c r="B575" s="208" t="s">
        <v>1910</v>
      </c>
      <c r="C575" s="208" t="s">
        <v>7</v>
      </c>
      <c r="D575" s="208" t="s">
        <v>2020</v>
      </c>
    </row>
    <row r="576" spans="1:4" x14ac:dyDescent="0.2">
      <c r="A576" s="208">
        <v>27001</v>
      </c>
      <c r="B576" s="208" t="s">
        <v>2021</v>
      </c>
      <c r="C576" s="208" t="s">
        <v>7</v>
      </c>
      <c r="D576" s="208" t="s">
        <v>2022</v>
      </c>
    </row>
    <row r="577" spans="1:4" x14ac:dyDescent="0.2">
      <c r="A577" s="208">
        <v>27006</v>
      </c>
      <c r="B577" s="208" t="s">
        <v>2021</v>
      </c>
      <c r="C577" s="208" t="s">
        <v>7</v>
      </c>
      <c r="D577" s="208" t="s">
        <v>2023</v>
      </c>
    </row>
    <row r="578" spans="1:4" x14ac:dyDescent="0.2">
      <c r="A578" s="208">
        <v>27025</v>
      </c>
      <c r="B578" s="208" t="s">
        <v>2021</v>
      </c>
      <c r="C578" s="208" t="s">
        <v>7</v>
      </c>
      <c r="D578" s="208" t="s">
        <v>2024</v>
      </c>
    </row>
    <row r="579" spans="1:4" x14ac:dyDescent="0.2">
      <c r="A579" s="208">
        <v>27050</v>
      </c>
      <c r="B579" s="208" t="s">
        <v>2021</v>
      </c>
      <c r="C579" s="208" t="s">
        <v>7</v>
      </c>
      <c r="D579" s="208" t="s">
        <v>2025</v>
      </c>
    </row>
    <row r="580" spans="1:4" x14ac:dyDescent="0.2">
      <c r="A580" s="208">
        <v>27073</v>
      </c>
      <c r="B580" s="208" t="s">
        <v>2021</v>
      </c>
      <c r="C580" s="208" t="s">
        <v>7</v>
      </c>
      <c r="D580" s="208" t="s">
        <v>2026</v>
      </c>
    </row>
    <row r="581" spans="1:4" x14ac:dyDescent="0.2">
      <c r="A581" s="208">
        <v>27075</v>
      </c>
      <c r="B581" s="208" t="s">
        <v>2021</v>
      </c>
      <c r="C581" s="208" t="s">
        <v>7</v>
      </c>
      <c r="D581" s="208" t="s">
        <v>2027</v>
      </c>
    </row>
    <row r="582" spans="1:4" x14ac:dyDescent="0.2">
      <c r="A582" s="208">
        <v>27077</v>
      </c>
      <c r="B582" s="208" t="s">
        <v>2021</v>
      </c>
      <c r="C582" s="208" t="s">
        <v>7</v>
      </c>
      <c r="D582" s="208" t="s">
        <v>2028</v>
      </c>
    </row>
    <row r="583" spans="1:4" x14ac:dyDescent="0.2">
      <c r="A583" s="208">
        <v>27099</v>
      </c>
      <c r="B583" s="208" t="s">
        <v>2021</v>
      </c>
      <c r="C583" s="208" t="s">
        <v>7</v>
      </c>
      <c r="D583" s="208" t="s">
        <v>2029</v>
      </c>
    </row>
    <row r="584" spans="1:4" x14ac:dyDescent="0.2">
      <c r="A584" s="208">
        <v>27135</v>
      </c>
      <c r="B584" s="208" t="s">
        <v>2021</v>
      </c>
      <c r="C584" s="208" t="s">
        <v>7</v>
      </c>
      <c r="D584" s="208" t="s">
        <v>2030</v>
      </c>
    </row>
    <row r="585" spans="1:4" x14ac:dyDescent="0.2">
      <c r="A585" s="208">
        <v>27150</v>
      </c>
      <c r="B585" s="208" t="s">
        <v>2021</v>
      </c>
      <c r="C585" s="208" t="s">
        <v>7</v>
      </c>
      <c r="D585" s="208" t="s">
        <v>2031</v>
      </c>
    </row>
    <row r="586" spans="1:4" x14ac:dyDescent="0.2">
      <c r="A586" s="208">
        <v>27160</v>
      </c>
      <c r="B586" s="208" t="s">
        <v>2021</v>
      </c>
      <c r="C586" s="208" t="s">
        <v>7</v>
      </c>
      <c r="D586" s="208" t="s">
        <v>2032</v>
      </c>
    </row>
    <row r="587" spans="1:4" x14ac:dyDescent="0.2">
      <c r="A587" s="208">
        <v>27205</v>
      </c>
      <c r="B587" s="208" t="s">
        <v>2021</v>
      </c>
      <c r="C587" s="208" t="s">
        <v>7</v>
      </c>
      <c r="D587" s="208" t="s">
        <v>2033</v>
      </c>
    </row>
    <row r="588" spans="1:4" x14ac:dyDescent="0.2">
      <c r="A588" s="208">
        <v>27245</v>
      </c>
      <c r="B588" s="208" t="s">
        <v>2021</v>
      </c>
      <c r="C588" s="208" t="s">
        <v>7</v>
      </c>
      <c r="D588" s="208" t="s">
        <v>2034</v>
      </c>
    </row>
    <row r="589" spans="1:4" x14ac:dyDescent="0.2">
      <c r="A589" s="208">
        <v>27250</v>
      </c>
      <c r="B589" s="208" t="s">
        <v>2021</v>
      </c>
      <c r="C589" s="208" t="s">
        <v>7</v>
      </c>
      <c r="D589" s="208" t="s">
        <v>2035</v>
      </c>
    </row>
    <row r="590" spans="1:4" x14ac:dyDescent="0.2">
      <c r="A590" s="208">
        <v>27361</v>
      </c>
      <c r="B590" s="208" t="s">
        <v>2021</v>
      </c>
      <c r="C590" s="208" t="s">
        <v>7</v>
      </c>
      <c r="D590" s="208" t="s">
        <v>2036</v>
      </c>
    </row>
    <row r="591" spans="1:4" x14ac:dyDescent="0.2">
      <c r="A591" s="208">
        <v>27372</v>
      </c>
      <c r="B591" s="208" t="s">
        <v>2021</v>
      </c>
      <c r="C591" s="208" t="s">
        <v>7</v>
      </c>
      <c r="D591" s="208" t="s">
        <v>2037</v>
      </c>
    </row>
    <row r="592" spans="1:4" x14ac:dyDescent="0.2">
      <c r="A592" s="208">
        <v>27413</v>
      </c>
      <c r="B592" s="208" t="s">
        <v>2021</v>
      </c>
      <c r="C592" s="208" t="s">
        <v>7</v>
      </c>
      <c r="D592" s="208" t="s">
        <v>2038</v>
      </c>
    </row>
    <row r="593" spans="1:4" x14ac:dyDescent="0.2">
      <c r="A593" s="208">
        <v>27425</v>
      </c>
      <c r="B593" s="208" t="s">
        <v>2021</v>
      </c>
      <c r="C593" s="208" t="s">
        <v>7</v>
      </c>
      <c r="D593" s="208" t="s">
        <v>2039</v>
      </c>
    </row>
    <row r="594" spans="1:4" x14ac:dyDescent="0.2">
      <c r="A594" s="208">
        <v>27430</v>
      </c>
      <c r="B594" s="208" t="s">
        <v>2021</v>
      </c>
      <c r="C594" s="208" t="s">
        <v>7</v>
      </c>
      <c r="D594" s="208" t="s">
        <v>2040</v>
      </c>
    </row>
    <row r="595" spans="1:4" x14ac:dyDescent="0.2">
      <c r="A595" s="208">
        <v>27450</v>
      </c>
      <c r="B595" s="208" t="s">
        <v>2021</v>
      </c>
      <c r="C595" s="208" t="s">
        <v>7</v>
      </c>
      <c r="D595" s="208" t="s">
        <v>2041</v>
      </c>
    </row>
    <row r="596" spans="1:4" x14ac:dyDescent="0.2">
      <c r="A596" s="208">
        <v>27491</v>
      </c>
      <c r="B596" s="208" t="s">
        <v>2021</v>
      </c>
      <c r="C596" s="208" t="s">
        <v>7</v>
      </c>
      <c r="D596" s="208" t="s">
        <v>2042</v>
      </c>
    </row>
    <row r="597" spans="1:4" x14ac:dyDescent="0.2">
      <c r="A597" s="208">
        <v>27495</v>
      </c>
      <c r="B597" s="208" t="s">
        <v>2021</v>
      </c>
      <c r="C597" s="208" t="s">
        <v>7</v>
      </c>
      <c r="D597" s="208" t="s">
        <v>2043</v>
      </c>
    </row>
    <row r="598" spans="1:4" x14ac:dyDescent="0.2">
      <c r="A598" s="208">
        <v>27580</v>
      </c>
      <c r="B598" s="208" t="s">
        <v>2021</v>
      </c>
      <c r="C598" s="208" t="s">
        <v>7</v>
      </c>
      <c r="D598" s="208" t="s">
        <v>2044</v>
      </c>
    </row>
    <row r="599" spans="1:4" x14ac:dyDescent="0.2">
      <c r="A599" s="208">
        <v>27600</v>
      </c>
      <c r="B599" s="208" t="s">
        <v>2021</v>
      </c>
      <c r="C599" s="208" t="s">
        <v>7</v>
      </c>
      <c r="D599" s="208" t="s">
        <v>2045</v>
      </c>
    </row>
    <row r="600" spans="1:4" x14ac:dyDescent="0.2">
      <c r="A600" s="208">
        <v>27615</v>
      </c>
      <c r="B600" s="208" t="s">
        <v>2021</v>
      </c>
      <c r="C600" s="208" t="s">
        <v>7</v>
      </c>
      <c r="D600" s="208" t="s">
        <v>1794</v>
      </c>
    </row>
    <row r="601" spans="1:4" x14ac:dyDescent="0.2">
      <c r="A601" s="208">
        <v>27660</v>
      </c>
      <c r="B601" s="208" t="s">
        <v>2021</v>
      </c>
      <c r="C601" s="208" t="s">
        <v>7</v>
      </c>
      <c r="D601" s="208" t="s">
        <v>2046</v>
      </c>
    </row>
    <row r="602" spans="1:4" x14ac:dyDescent="0.2">
      <c r="A602" s="208">
        <v>27745</v>
      </c>
      <c r="B602" s="208" t="s">
        <v>2021</v>
      </c>
      <c r="C602" s="208" t="s">
        <v>7</v>
      </c>
      <c r="D602" s="208" t="s">
        <v>2047</v>
      </c>
    </row>
    <row r="603" spans="1:4" x14ac:dyDescent="0.2">
      <c r="A603" s="208">
        <v>27787</v>
      </c>
      <c r="B603" s="208" t="s">
        <v>2021</v>
      </c>
      <c r="C603" s="208" t="s">
        <v>7</v>
      </c>
      <c r="D603" s="208" t="s">
        <v>2048</v>
      </c>
    </row>
    <row r="604" spans="1:4" x14ac:dyDescent="0.2">
      <c r="A604" s="208">
        <v>27800</v>
      </c>
      <c r="B604" s="208" t="s">
        <v>2021</v>
      </c>
      <c r="C604" s="208" t="s">
        <v>7</v>
      </c>
      <c r="D604" s="208" t="s">
        <v>2049</v>
      </c>
    </row>
    <row r="605" spans="1:4" x14ac:dyDescent="0.2">
      <c r="A605" s="208">
        <v>27810</v>
      </c>
      <c r="B605" s="208" t="s">
        <v>2021</v>
      </c>
      <c r="C605" s="208" t="s">
        <v>7</v>
      </c>
      <c r="D605" s="208" t="s">
        <v>2050</v>
      </c>
    </row>
    <row r="606" spans="1:4" x14ac:dyDescent="0.2">
      <c r="A606" s="208">
        <v>41001</v>
      </c>
      <c r="B606" s="208" t="s">
        <v>2051</v>
      </c>
      <c r="C606" s="208" t="s">
        <v>7</v>
      </c>
      <c r="D606" s="208" t="s">
        <v>2052</v>
      </c>
    </row>
    <row r="607" spans="1:4" x14ac:dyDescent="0.2">
      <c r="A607" s="208">
        <v>41006</v>
      </c>
      <c r="B607" s="208" t="s">
        <v>2051</v>
      </c>
      <c r="C607" s="208" t="s">
        <v>7</v>
      </c>
      <c r="D607" s="208" t="s">
        <v>2053</v>
      </c>
    </row>
    <row r="608" spans="1:4" x14ac:dyDescent="0.2">
      <c r="A608" s="208">
        <v>41013</v>
      </c>
      <c r="B608" s="208" t="s">
        <v>2051</v>
      </c>
      <c r="C608" s="208" t="s">
        <v>7</v>
      </c>
      <c r="D608" s="208" t="s">
        <v>2054</v>
      </c>
    </row>
    <row r="609" spans="1:4" x14ac:dyDescent="0.2">
      <c r="A609" s="208">
        <v>41016</v>
      </c>
      <c r="B609" s="208" t="s">
        <v>2051</v>
      </c>
      <c r="C609" s="208" t="s">
        <v>7</v>
      </c>
      <c r="D609" s="208" t="s">
        <v>2055</v>
      </c>
    </row>
    <row r="610" spans="1:4" x14ac:dyDescent="0.2">
      <c r="A610" s="208">
        <v>41020</v>
      </c>
      <c r="B610" s="208" t="s">
        <v>2051</v>
      </c>
      <c r="C610" s="208" t="s">
        <v>7</v>
      </c>
      <c r="D610" s="208" t="s">
        <v>2056</v>
      </c>
    </row>
    <row r="611" spans="1:4" x14ac:dyDescent="0.2">
      <c r="A611" s="208">
        <v>41026</v>
      </c>
      <c r="B611" s="208" t="s">
        <v>2051</v>
      </c>
      <c r="C611" s="208" t="s">
        <v>7</v>
      </c>
      <c r="D611" s="208" t="s">
        <v>2057</v>
      </c>
    </row>
    <row r="612" spans="1:4" x14ac:dyDescent="0.2">
      <c r="A612" s="208">
        <v>41078</v>
      </c>
      <c r="B612" s="208" t="s">
        <v>2051</v>
      </c>
      <c r="C612" s="208" t="s">
        <v>7</v>
      </c>
      <c r="D612" s="208" t="s">
        <v>2058</v>
      </c>
    </row>
    <row r="613" spans="1:4" x14ac:dyDescent="0.2">
      <c r="A613" s="208">
        <v>41132</v>
      </c>
      <c r="B613" s="208" t="s">
        <v>2051</v>
      </c>
      <c r="C613" s="208" t="s">
        <v>7</v>
      </c>
      <c r="D613" s="208" t="s">
        <v>2059</v>
      </c>
    </row>
    <row r="614" spans="1:4" x14ac:dyDescent="0.2">
      <c r="A614" s="208">
        <v>41206</v>
      </c>
      <c r="B614" s="208" t="s">
        <v>2051</v>
      </c>
      <c r="C614" s="208" t="s">
        <v>7</v>
      </c>
      <c r="D614" s="208" t="s">
        <v>2060</v>
      </c>
    </row>
    <row r="615" spans="1:4" x14ac:dyDescent="0.2">
      <c r="A615" s="208">
        <v>41244</v>
      </c>
      <c r="B615" s="208" t="s">
        <v>2051</v>
      </c>
      <c r="C615" s="208" t="s">
        <v>7</v>
      </c>
      <c r="D615" s="208" t="s">
        <v>2061</v>
      </c>
    </row>
    <row r="616" spans="1:4" x14ac:dyDescent="0.2">
      <c r="A616" s="208">
        <v>41298</v>
      </c>
      <c r="B616" s="208" t="s">
        <v>2051</v>
      </c>
      <c r="C616" s="208" t="s">
        <v>7</v>
      </c>
      <c r="D616" s="208" t="s">
        <v>2062</v>
      </c>
    </row>
    <row r="617" spans="1:4" x14ac:dyDescent="0.2">
      <c r="A617" s="208">
        <v>41306</v>
      </c>
      <c r="B617" s="208" t="s">
        <v>2051</v>
      </c>
      <c r="C617" s="208" t="s">
        <v>7</v>
      </c>
      <c r="D617" s="208" t="s">
        <v>2063</v>
      </c>
    </row>
    <row r="618" spans="1:4" x14ac:dyDescent="0.2">
      <c r="A618" s="208">
        <v>41319</v>
      </c>
      <c r="B618" s="208" t="s">
        <v>2051</v>
      </c>
      <c r="C618" s="208" t="s">
        <v>7</v>
      </c>
      <c r="D618" s="208" t="s">
        <v>1511</v>
      </c>
    </row>
    <row r="619" spans="1:4" x14ac:dyDescent="0.2">
      <c r="A619" s="208">
        <v>41349</v>
      </c>
      <c r="B619" s="208" t="s">
        <v>2051</v>
      </c>
      <c r="C619" s="208" t="s">
        <v>7</v>
      </c>
      <c r="D619" s="208" t="s">
        <v>2064</v>
      </c>
    </row>
    <row r="620" spans="1:4" x14ac:dyDescent="0.2">
      <c r="A620" s="208">
        <v>41357</v>
      </c>
      <c r="B620" s="208" t="s">
        <v>2051</v>
      </c>
      <c r="C620" s="208" t="s">
        <v>7</v>
      </c>
      <c r="D620" s="208" t="s">
        <v>2065</v>
      </c>
    </row>
    <row r="621" spans="1:4" x14ac:dyDescent="0.2">
      <c r="A621" s="208">
        <v>41359</v>
      </c>
      <c r="B621" s="208" t="s">
        <v>2051</v>
      </c>
      <c r="C621" s="208" t="s">
        <v>7</v>
      </c>
      <c r="D621" s="208" t="s">
        <v>2066</v>
      </c>
    </row>
    <row r="622" spans="1:4" x14ac:dyDescent="0.2">
      <c r="A622" s="208">
        <v>41378</v>
      </c>
      <c r="B622" s="208" t="s">
        <v>2051</v>
      </c>
      <c r="C622" s="208" t="s">
        <v>7</v>
      </c>
      <c r="D622" s="208" t="s">
        <v>2067</v>
      </c>
    </row>
    <row r="623" spans="1:4" x14ac:dyDescent="0.2">
      <c r="A623" s="208">
        <v>41396</v>
      </c>
      <c r="B623" s="208" t="s">
        <v>2051</v>
      </c>
      <c r="C623" s="208" t="s">
        <v>7</v>
      </c>
      <c r="D623" s="208" t="s">
        <v>2068</v>
      </c>
    </row>
    <row r="624" spans="1:4" x14ac:dyDescent="0.2">
      <c r="A624" s="208">
        <v>41483</v>
      </c>
      <c r="B624" s="208" t="s">
        <v>2051</v>
      </c>
      <c r="C624" s="208" t="s">
        <v>7</v>
      </c>
      <c r="D624" s="208" t="s">
        <v>2069</v>
      </c>
    </row>
    <row r="625" spans="1:4" x14ac:dyDescent="0.2">
      <c r="A625" s="208">
        <v>41503</v>
      </c>
      <c r="B625" s="208" t="s">
        <v>2051</v>
      </c>
      <c r="C625" s="208" t="s">
        <v>7</v>
      </c>
      <c r="D625" s="208" t="s">
        <v>2070</v>
      </c>
    </row>
    <row r="626" spans="1:4" x14ac:dyDescent="0.2">
      <c r="A626" s="208">
        <v>41518</v>
      </c>
      <c r="B626" s="208" t="s">
        <v>2051</v>
      </c>
      <c r="C626" s="208" t="s">
        <v>7</v>
      </c>
      <c r="D626" s="208" t="s">
        <v>2071</v>
      </c>
    </row>
    <row r="627" spans="1:4" x14ac:dyDescent="0.2">
      <c r="A627" s="208">
        <v>41524</v>
      </c>
      <c r="B627" s="208" t="s">
        <v>2051</v>
      </c>
      <c r="C627" s="208" t="s">
        <v>7</v>
      </c>
      <c r="D627" s="208" t="s">
        <v>2072</v>
      </c>
    </row>
    <row r="628" spans="1:4" x14ac:dyDescent="0.2">
      <c r="A628" s="208">
        <v>41530</v>
      </c>
      <c r="B628" s="208" t="s">
        <v>2051</v>
      </c>
      <c r="C628" s="208" t="s">
        <v>7</v>
      </c>
      <c r="D628" s="208" t="s">
        <v>1792</v>
      </c>
    </row>
    <row r="629" spans="1:4" x14ac:dyDescent="0.2">
      <c r="A629" s="208">
        <v>41548</v>
      </c>
      <c r="B629" s="208" t="s">
        <v>2051</v>
      </c>
      <c r="C629" s="208" t="s">
        <v>7</v>
      </c>
      <c r="D629" s="208" t="s">
        <v>2073</v>
      </c>
    </row>
    <row r="630" spans="1:4" x14ac:dyDescent="0.2">
      <c r="A630" s="208">
        <v>41551</v>
      </c>
      <c r="B630" s="208" t="s">
        <v>2051</v>
      </c>
      <c r="C630" s="208" t="s">
        <v>7</v>
      </c>
      <c r="D630" s="208" t="s">
        <v>2074</v>
      </c>
    </row>
    <row r="631" spans="1:4" x14ac:dyDescent="0.2">
      <c r="A631" s="208">
        <v>41615</v>
      </c>
      <c r="B631" s="208" t="s">
        <v>2051</v>
      </c>
      <c r="C631" s="208" t="s">
        <v>7</v>
      </c>
      <c r="D631" s="208" t="s">
        <v>2075</v>
      </c>
    </row>
    <row r="632" spans="1:4" x14ac:dyDescent="0.2">
      <c r="A632" s="208">
        <v>41660</v>
      </c>
      <c r="B632" s="208" t="s">
        <v>2051</v>
      </c>
      <c r="C632" s="208" t="s">
        <v>7</v>
      </c>
      <c r="D632" s="208" t="s">
        <v>2076</v>
      </c>
    </row>
    <row r="633" spans="1:4" x14ac:dyDescent="0.2">
      <c r="A633" s="208">
        <v>41668</v>
      </c>
      <c r="B633" s="208" t="s">
        <v>2051</v>
      </c>
      <c r="C633" s="208" t="s">
        <v>7</v>
      </c>
      <c r="D633" s="208" t="s">
        <v>2077</v>
      </c>
    </row>
    <row r="634" spans="1:4" x14ac:dyDescent="0.2">
      <c r="A634" s="208">
        <v>41676</v>
      </c>
      <c r="B634" s="208" t="s">
        <v>2051</v>
      </c>
      <c r="C634" s="208" t="s">
        <v>7</v>
      </c>
      <c r="D634" s="208" t="s">
        <v>1741</v>
      </c>
    </row>
    <row r="635" spans="1:4" x14ac:dyDescent="0.2">
      <c r="A635" s="208">
        <v>41770</v>
      </c>
      <c r="B635" s="208" t="s">
        <v>2051</v>
      </c>
      <c r="C635" s="208" t="s">
        <v>7</v>
      </c>
      <c r="D635" s="208" t="s">
        <v>2078</v>
      </c>
    </row>
    <row r="636" spans="1:4" x14ac:dyDescent="0.2">
      <c r="A636" s="208">
        <v>41791</v>
      </c>
      <c r="B636" s="208" t="s">
        <v>2051</v>
      </c>
      <c r="C636" s="208" t="s">
        <v>7</v>
      </c>
      <c r="D636" s="208" t="s">
        <v>2079</v>
      </c>
    </row>
    <row r="637" spans="1:4" x14ac:dyDescent="0.2">
      <c r="A637" s="208">
        <v>41797</v>
      </c>
      <c r="B637" s="208" t="s">
        <v>2051</v>
      </c>
      <c r="C637" s="208" t="s">
        <v>7</v>
      </c>
      <c r="D637" s="208" t="s">
        <v>2080</v>
      </c>
    </row>
    <row r="638" spans="1:4" x14ac:dyDescent="0.2">
      <c r="A638" s="208">
        <v>41799</v>
      </c>
      <c r="B638" s="208" t="s">
        <v>2051</v>
      </c>
      <c r="C638" s="208" t="s">
        <v>7</v>
      </c>
      <c r="D638" s="208" t="s">
        <v>2081</v>
      </c>
    </row>
    <row r="639" spans="1:4" x14ac:dyDescent="0.2">
      <c r="A639" s="208">
        <v>41801</v>
      </c>
      <c r="B639" s="208" t="s">
        <v>2051</v>
      </c>
      <c r="C639" s="208" t="s">
        <v>7</v>
      </c>
      <c r="D639" s="208" t="s">
        <v>2082</v>
      </c>
    </row>
    <row r="640" spans="1:4" x14ac:dyDescent="0.2">
      <c r="A640" s="208">
        <v>41807</v>
      </c>
      <c r="B640" s="208" t="s">
        <v>2051</v>
      </c>
      <c r="C640" s="208" t="s">
        <v>7</v>
      </c>
      <c r="D640" s="208" t="s">
        <v>2083</v>
      </c>
    </row>
    <row r="641" spans="1:4" x14ac:dyDescent="0.2">
      <c r="A641" s="208">
        <v>41872</v>
      </c>
      <c r="B641" s="208" t="s">
        <v>2051</v>
      </c>
      <c r="C641" s="208" t="s">
        <v>7</v>
      </c>
      <c r="D641" s="208" t="s">
        <v>2084</v>
      </c>
    </row>
    <row r="642" spans="1:4" x14ac:dyDescent="0.2">
      <c r="A642" s="208">
        <v>41885</v>
      </c>
      <c r="B642" s="208" t="s">
        <v>2051</v>
      </c>
      <c r="C642" s="208" t="s">
        <v>7</v>
      </c>
      <c r="D642" s="208" t="s">
        <v>2085</v>
      </c>
    </row>
    <row r="643" spans="1:4" x14ac:dyDescent="0.2">
      <c r="A643" s="208">
        <v>44001</v>
      </c>
      <c r="B643" s="208" t="s">
        <v>2086</v>
      </c>
      <c r="C643" s="208" t="s">
        <v>7</v>
      </c>
      <c r="D643" s="208" t="s">
        <v>2087</v>
      </c>
    </row>
    <row r="644" spans="1:4" x14ac:dyDescent="0.2">
      <c r="A644" s="208">
        <v>44035</v>
      </c>
      <c r="B644" s="208" t="s">
        <v>2086</v>
      </c>
      <c r="C644" s="208" t="s">
        <v>7</v>
      </c>
      <c r="D644" s="208" t="s">
        <v>1805</v>
      </c>
    </row>
    <row r="645" spans="1:4" x14ac:dyDescent="0.2">
      <c r="A645" s="208">
        <v>44078</v>
      </c>
      <c r="B645" s="208" t="s">
        <v>2086</v>
      </c>
      <c r="C645" s="208" t="s">
        <v>7</v>
      </c>
      <c r="D645" s="208" t="s">
        <v>2088</v>
      </c>
    </row>
    <row r="646" spans="1:4" x14ac:dyDescent="0.2">
      <c r="A646" s="208">
        <v>44090</v>
      </c>
      <c r="B646" s="208" t="s">
        <v>2086</v>
      </c>
      <c r="C646" s="208" t="s">
        <v>7</v>
      </c>
      <c r="D646" s="208" t="s">
        <v>2089</v>
      </c>
    </row>
    <row r="647" spans="1:4" x14ac:dyDescent="0.2">
      <c r="A647" s="208">
        <v>44098</v>
      </c>
      <c r="B647" s="208" t="s">
        <v>2086</v>
      </c>
      <c r="C647" s="208" t="s">
        <v>7</v>
      </c>
      <c r="D647" s="208" t="s">
        <v>2090</v>
      </c>
    </row>
    <row r="648" spans="1:4" x14ac:dyDescent="0.2">
      <c r="A648" s="208">
        <v>44110</v>
      </c>
      <c r="B648" s="208" t="s">
        <v>2086</v>
      </c>
      <c r="C648" s="208" t="s">
        <v>7</v>
      </c>
      <c r="D648" s="208" t="s">
        <v>2091</v>
      </c>
    </row>
    <row r="649" spans="1:4" x14ac:dyDescent="0.2">
      <c r="A649" s="208">
        <v>44279</v>
      </c>
      <c r="B649" s="208" t="s">
        <v>2086</v>
      </c>
      <c r="C649" s="208" t="s">
        <v>7</v>
      </c>
      <c r="D649" s="208" t="s">
        <v>2092</v>
      </c>
    </row>
    <row r="650" spans="1:4" x14ac:dyDescent="0.2">
      <c r="A650" s="208">
        <v>44378</v>
      </c>
      <c r="B650" s="208" t="s">
        <v>2086</v>
      </c>
      <c r="C650" s="208" t="s">
        <v>7</v>
      </c>
      <c r="D650" s="208" t="s">
        <v>2093</v>
      </c>
    </row>
    <row r="651" spans="1:4" x14ac:dyDescent="0.2">
      <c r="A651" s="208">
        <v>44420</v>
      </c>
      <c r="B651" s="208" t="s">
        <v>2086</v>
      </c>
      <c r="C651" s="208" t="s">
        <v>7</v>
      </c>
      <c r="D651" s="208" t="s">
        <v>2094</v>
      </c>
    </row>
    <row r="652" spans="1:4" x14ac:dyDescent="0.2">
      <c r="A652" s="208">
        <v>44430</v>
      </c>
      <c r="B652" s="208" t="s">
        <v>2086</v>
      </c>
      <c r="C652" s="208" t="s">
        <v>7</v>
      </c>
      <c r="D652" s="208" t="s">
        <v>2095</v>
      </c>
    </row>
    <row r="653" spans="1:4" x14ac:dyDescent="0.2">
      <c r="A653" s="208">
        <v>44560</v>
      </c>
      <c r="B653" s="208" t="s">
        <v>2086</v>
      </c>
      <c r="C653" s="208" t="s">
        <v>7</v>
      </c>
      <c r="D653" s="208" t="s">
        <v>2096</v>
      </c>
    </row>
    <row r="654" spans="1:4" x14ac:dyDescent="0.2">
      <c r="A654" s="208">
        <v>44650</v>
      </c>
      <c r="B654" s="208" t="s">
        <v>2086</v>
      </c>
      <c r="C654" s="208" t="s">
        <v>7</v>
      </c>
      <c r="D654" s="208" t="s">
        <v>2097</v>
      </c>
    </row>
    <row r="655" spans="1:4" x14ac:dyDescent="0.2">
      <c r="A655" s="208">
        <v>44847</v>
      </c>
      <c r="B655" s="208" t="s">
        <v>2086</v>
      </c>
      <c r="C655" s="208" t="s">
        <v>7</v>
      </c>
      <c r="D655" s="208" t="s">
        <v>2098</v>
      </c>
    </row>
    <row r="656" spans="1:4" x14ac:dyDescent="0.2">
      <c r="A656" s="208">
        <v>44855</v>
      </c>
      <c r="B656" s="208" t="s">
        <v>2086</v>
      </c>
      <c r="C656" s="208" t="s">
        <v>7</v>
      </c>
      <c r="D656" s="208" t="s">
        <v>2099</v>
      </c>
    </row>
    <row r="657" spans="1:4" x14ac:dyDescent="0.2">
      <c r="A657" s="208">
        <v>44874</v>
      </c>
      <c r="B657" s="208" t="s">
        <v>2086</v>
      </c>
      <c r="C657" s="208" t="s">
        <v>7</v>
      </c>
      <c r="D657" s="208" t="s">
        <v>1654</v>
      </c>
    </row>
    <row r="658" spans="1:4" x14ac:dyDescent="0.2">
      <c r="A658" s="208">
        <v>47001</v>
      </c>
      <c r="B658" s="208" t="s">
        <v>2100</v>
      </c>
      <c r="C658" s="208" t="s">
        <v>7</v>
      </c>
      <c r="D658" s="208" t="s">
        <v>2101</v>
      </c>
    </row>
    <row r="659" spans="1:4" x14ac:dyDescent="0.2">
      <c r="A659" s="208">
        <v>47030</v>
      </c>
      <c r="B659" s="208" t="s">
        <v>2100</v>
      </c>
      <c r="C659" s="208" t="s">
        <v>7</v>
      </c>
      <c r="D659" s="208" t="s">
        <v>2102</v>
      </c>
    </row>
    <row r="660" spans="1:4" x14ac:dyDescent="0.2">
      <c r="A660" s="208">
        <v>47053</v>
      </c>
      <c r="B660" s="208" t="s">
        <v>2100</v>
      </c>
      <c r="C660" s="208" t="s">
        <v>7</v>
      </c>
      <c r="D660" s="208" t="s">
        <v>2103</v>
      </c>
    </row>
    <row r="661" spans="1:4" x14ac:dyDescent="0.2">
      <c r="A661" s="208">
        <v>47058</v>
      </c>
      <c r="B661" s="208" t="s">
        <v>2100</v>
      </c>
      <c r="C661" s="208" t="s">
        <v>7</v>
      </c>
      <c r="D661" s="208" t="s">
        <v>2104</v>
      </c>
    </row>
    <row r="662" spans="1:4" x14ac:dyDescent="0.2">
      <c r="A662" s="208">
        <v>47161</v>
      </c>
      <c r="B662" s="208" t="s">
        <v>2100</v>
      </c>
      <c r="C662" s="208" t="s">
        <v>7</v>
      </c>
      <c r="D662" s="208" t="s">
        <v>2105</v>
      </c>
    </row>
    <row r="663" spans="1:4" x14ac:dyDescent="0.2">
      <c r="A663" s="208">
        <v>47170</v>
      </c>
      <c r="B663" s="208" t="s">
        <v>2100</v>
      </c>
      <c r="C663" s="208" t="s">
        <v>7</v>
      </c>
      <c r="D663" s="208" t="s">
        <v>2106</v>
      </c>
    </row>
    <row r="664" spans="1:4" x14ac:dyDescent="0.2">
      <c r="A664" s="208">
        <v>47189</v>
      </c>
      <c r="B664" s="208" t="s">
        <v>2100</v>
      </c>
      <c r="C664" s="208" t="s">
        <v>7</v>
      </c>
      <c r="D664" s="208" t="s">
        <v>2107</v>
      </c>
    </row>
    <row r="665" spans="1:4" x14ac:dyDescent="0.2">
      <c r="A665" s="208">
        <v>47205</v>
      </c>
      <c r="B665" s="208" t="s">
        <v>2100</v>
      </c>
      <c r="C665" s="208" t="s">
        <v>7</v>
      </c>
      <c r="D665" s="208" t="s">
        <v>1497</v>
      </c>
    </row>
    <row r="666" spans="1:4" x14ac:dyDescent="0.2">
      <c r="A666" s="208">
        <v>47245</v>
      </c>
      <c r="B666" s="208" t="s">
        <v>2100</v>
      </c>
      <c r="C666" s="208" t="s">
        <v>7</v>
      </c>
      <c r="D666" s="208" t="s">
        <v>2108</v>
      </c>
    </row>
    <row r="667" spans="1:4" x14ac:dyDescent="0.2">
      <c r="A667" s="208">
        <v>47258</v>
      </c>
      <c r="B667" s="208" t="s">
        <v>2100</v>
      </c>
      <c r="C667" s="208" t="s">
        <v>7</v>
      </c>
      <c r="D667" s="208" t="s">
        <v>2109</v>
      </c>
    </row>
    <row r="668" spans="1:4" x14ac:dyDescent="0.2">
      <c r="A668" s="208">
        <v>47268</v>
      </c>
      <c r="B668" s="208" t="s">
        <v>2100</v>
      </c>
      <c r="C668" s="208" t="s">
        <v>7</v>
      </c>
      <c r="D668" s="208" t="s">
        <v>2110</v>
      </c>
    </row>
    <row r="669" spans="1:4" x14ac:dyDescent="0.2">
      <c r="A669" s="208">
        <v>47288</v>
      </c>
      <c r="B669" s="208" t="s">
        <v>2100</v>
      </c>
      <c r="C669" s="208" t="s">
        <v>7</v>
      </c>
      <c r="D669" s="208" t="s">
        <v>2111</v>
      </c>
    </row>
    <row r="670" spans="1:4" x14ac:dyDescent="0.2">
      <c r="A670" s="208">
        <v>47318</v>
      </c>
      <c r="B670" s="208" t="s">
        <v>2100</v>
      </c>
      <c r="C670" s="208" t="s">
        <v>7</v>
      </c>
      <c r="D670" s="208" t="s">
        <v>2112</v>
      </c>
    </row>
    <row r="671" spans="1:4" x14ac:dyDescent="0.2">
      <c r="A671" s="208">
        <v>47460</v>
      </c>
      <c r="B671" s="208" t="s">
        <v>2100</v>
      </c>
      <c r="C671" s="208" t="s">
        <v>7</v>
      </c>
      <c r="D671" s="208" t="s">
        <v>2113</v>
      </c>
    </row>
    <row r="672" spans="1:4" x14ac:dyDescent="0.2">
      <c r="A672" s="208">
        <v>47541</v>
      </c>
      <c r="B672" s="208" t="s">
        <v>2100</v>
      </c>
      <c r="C672" s="208" t="s">
        <v>7</v>
      </c>
      <c r="D672" s="208" t="s">
        <v>2114</v>
      </c>
    </row>
    <row r="673" spans="1:4" x14ac:dyDescent="0.2">
      <c r="A673" s="208">
        <v>47545</v>
      </c>
      <c r="B673" s="208" t="s">
        <v>2100</v>
      </c>
      <c r="C673" s="208" t="s">
        <v>7</v>
      </c>
      <c r="D673" s="208" t="s">
        <v>2115</v>
      </c>
    </row>
    <row r="674" spans="1:4" x14ac:dyDescent="0.2">
      <c r="A674" s="208">
        <v>47551</v>
      </c>
      <c r="B674" s="208" t="s">
        <v>2100</v>
      </c>
      <c r="C674" s="208" t="s">
        <v>7</v>
      </c>
      <c r="D674" s="208" t="s">
        <v>2116</v>
      </c>
    </row>
    <row r="675" spans="1:4" x14ac:dyDescent="0.2">
      <c r="A675" s="208">
        <v>47555</v>
      </c>
      <c r="B675" s="208" t="s">
        <v>2100</v>
      </c>
      <c r="C675" s="208" t="s">
        <v>7</v>
      </c>
      <c r="D675" s="208" t="s">
        <v>2117</v>
      </c>
    </row>
    <row r="676" spans="1:4" x14ac:dyDescent="0.2">
      <c r="A676" s="208">
        <v>47570</v>
      </c>
      <c r="B676" s="208" t="s">
        <v>2100</v>
      </c>
      <c r="C676" s="208" t="s">
        <v>7</v>
      </c>
      <c r="D676" s="208" t="s">
        <v>2118</v>
      </c>
    </row>
    <row r="677" spans="1:4" x14ac:dyDescent="0.2">
      <c r="A677" s="208">
        <v>47605</v>
      </c>
      <c r="B677" s="208" t="s">
        <v>2100</v>
      </c>
      <c r="C677" s="208" t="s">
        <v>7</v>
      </c>
      <c r="D677" s="208" t="s">
        <v>2119</v>
      </c>
    </row>
    <row r="678" spans="1:4" x14ac:dyDescent="0.2">
      <c r="A678" s="208">
        <v>47660</v>
      </c>
      <c r="B678" s="208" t="s">
        <v>2100</v>
      </c>
      <c r="C678" s="208" t="s">
        <v>7</v>
      </c>
      <c r="D678" s="208" t="s">
        <v>2120</v>
      </c>
    </row>
    <row r="679" spans="1:4" x14ac:dyDescent="0.2">
      <c r="A679" s="208">
        <v>47675</v>
      </c>
      <c r="B679" s="208" t="s">
        <v>2100</v>
      </c>
      <c r="C679" s="208" t="s">
        <v>7</v>
      </c>
      <c r="D679" s="208" t="s">
        <v>1796</v>
      </c>
    </row>
    <row r="680" spans="1:4" x14ac:dyDescent="0.2">
      <c r="A680" s="208">
        <v>47692</v>
      </c>
      <c r="B680" s="208" t="s">
        <v>2100</v>
      </c>
      <c r="C680" s="208" t="s">
        <v>7</v>
      </c>
      <c r="D680" s="208" t="s">
        <v>2121</v>
      </c>
    </row>
    <row r="681" spans="1:4" x14ac:dyDescent="0.2">
      <c r="A681" s="208">
        <v>47703</v>
      </c>
      <c r="B681" s="208" t="s">
        <v>2100</v>
      </c>
      <c r="C681" s="208" t="s">
        <v>7</v>
      </c>
      <c r="D681" s="208" t="s">
        <v>2122</v>
      </c>
    </row>
    <row r="682" spans="1:4" x14ac:dyDescent="0.2">
      <c r="A682" s="208">
        <v>47707</v>
      </c>
      <c r="B682" s="208" t="s">
        <v>2100</v>
      </c>
      <c r="C682" s="208" t="s">
        <v>7</v>
      </c>
      <c r="D682" s="208" t="s">
        <v>2123</v>
      </c>
    </row>
    <row r="683" spans="1:4" x14ac:dyDescent="0.2">
      <c r="A683" s="208">
        <v>47720</v>
      </c>
      <c r="B683" s="208" t="s">
        <v>2100</v>
      </c>
      <c r="C683" s="208" t="s">
        <v>7</v>
      </c>
      <c r="D683" s="208" t="s">
        <v>2124</v>
      </c>
    </row>
    <row r="684" spans="1:4" x14ac:dyDescent="0.2">
      <c r="A684" s="208">
        <v>47745</v>
      </c>
      <c r="B684" s="208" t="s">
        <v>2100</v>
      </c>
      <c r="C684" s="208" t="s">
        <v>7</v>
      </c>
      <c r="D684" s="208" t="s">
        <v>2125</v>
      </c>
    </row>
    <row r="685" spans="1:4" x14ac:dyDescent="0.2">
      <c r="A685" s="208">
        <v>47798</v>
      </c>
      <c r="B685" s="208" t="s">
        <v>2100</v>
      </c>
      <c r="C685" s="208" t="s">
        <v>7</v>
      </c>
      <c r="D685" s="208" t="s">
        <v>2126</v>
      </c>
    </row>
    <row r="686" spans="1:4" x14ac:dyDescent="0.2">
      <c r="A686" s="208">
        <v>47960</v>
      </c>
      <c r="B686" s="208" t="s">
        <v>2100</v>
      </c>
      <c r="C686" s="208" t="s">
        <v>7</v>
      </c>
      <c r="D686" s="208" t="s">
        <v>2127</v>
      </c>
    </row>
    <row r="687" spans="1:4" x14ac:dyDescent="0.2">
      <c r="A687" s="208">
        <v>47980</v>
      </c>
      <c r="B687" s="208" t="s">
        <v>2100</v>
      </c>
      <c r="C687" s="208" t="s">
        <v>7</v>
      </c>
      <c r="D687" s="208" t="s">
        <v>2128</v>
      </c>
    </row>
    <row r="688" spans="1:4" x14ac:dyDescent="0.2">
      <c r="A688" s="208">
        <v>50001</v>
      </c>
      <c r="B688" s="208" t="s">
        <v>2129</v>
      </c>
      <c r="C688" s="208" t="s">
        <v>7</v>
      </c>
      <c r="D688" s="208" t="s">
        <v>2130</v>
      </c>
    </row>
    <row r="689" spans="1:4" x14ac:dyDescent="0.2">
      <c r="A689" s="208">
        <v>50006</v>
      </c>
      <c r="B689" s="208" t="s">
        <v>2129</v>
      </c>
      <c r="C689" s="208" t="s">
        <v>7</v>
      </c>
      <c r="D689" s="208" t="s">
        <v>2131</v>
      </c>
    </row>
    <row r="690" spans="1:4" x14ac:dyDescent="0.2">
      <c r="A690" s="208">
        <v>50110</v>
      </c>
      <c r="B690" s="208" t="s">
        <v>2129</v>
      </c>
      <c r="C690" s="208" t="s">
        <v>7</v>
      </c>
      <c r="D690" s="208" t="s">
        <v>2132</v>
      </c>
    </row>
    <row r="691" spans="1:4" x14ac:dyDescent="0.2">
      <c r="A691" s="208">
        <v>50124</v>
      </c>
      <c r="B691" s="208" t="s">
        <v>2129</v>
      </c>
      <c r="C691" s="208" t="s">
        <v>7</v>
      </c>
      <c r="D691" s="208" t="s">
        <v>2133</v>
      </c>
    </row>
    <row r="692" spans="1:4" x14ac:dyDescent="0.2">
      <c r="A692" s="208">
        <v>50150</v>
      </c>
      <c r="B692" s="208" t="s">
        <v>2129</v>
      </c>
      <c r="C692" s="208" t="s">
        <v>7</v>
      </c>
      <c r="D692" s="208" t="s">
        <v>2134</v>
      </c>
    </row>
    <row r="693" spans="1:4" x14ac:dyDescent="0.2">
      <c r="A693" s="208">
        <v>50223</v>
      </c>
      <c r="B693" s="208" t="s">
        <v>2129</v>
      </c>
      <c r="C693" s="208" t="s">
        <v>7</v>
      </c>
      <c r="D693" s="208" t="s">
        <v>2135</v>
      </c>
    </row>
    <row r="694" spans="1:4" x14ac:dyDescent="0.2">
      <c r="A694" s="208">
        <v>50226</v>
      </c>
      <c r="B694" s="208" t="s">
        <v>2129</v>
      </c>
      <c r="C694" s="208" t="s">
        <v>7</v>
      </c>
      <c r="D694" s="208" t="s">
        <v>2136</v>
      </c>
    </row>
    <row r="695" spans="1:4" x14ac:dyDescent="0.2">
      <c r="A695" s="208">
        <v>50245</v>
      </c>
      <c r="B695" s="208" t="s">
        <v>2129</v>
      </c>
      <c r="C695" s="208" t="s">
        <v>7</v>
      </c>
      <c r="D695" s="208" t="s">
        <v>2137</v>
      </c>
    </row>
    <row r="696" spans="1:4" x14ac:dyDescent="0.2">
      <c r="A696" s="208">
        <v>50251</v>
      </c>
      <c r="B696" s="208" t="s">
        <v>2129</v>
      </c>
      <c r="C696" s="208" t="s">
        <v>7</v>
      </c>
      <c r="D696" s="208" t="s">
        <v>2138</v>
      </c>
    </row>
    <row r="697" spans="1:4" x14ac:dyDescent="0.2">
      <c r="A697" s="208">
        <v>50270</v>
      </c>
      <c r="B697" s="208" t="s">
        <v>2129</v>
      </c>
      <c r="C697" s="208" t="s">
        <v>7</v>
      </c>
      <c r="D697" s="208" t="s">
        <v>2139</v>
      </c>
    </row>
    <row r="698" spans="1:4" x14ac:dyDescent="0.2">
      <c r="A698" s="208">
        <v>50287</v>
      </c>
      <c r="B698" s="208" t="s">
        <v>2129</v>
      </c>
      <c r="C698" s="208" t="s">
        <v>7</v>
      </c>
      <c r="D698" s="208" t="s">
        <v>2140</v>
      </c>
    </row>
    <row r="699" spans="1:4" x14ac:dyDescent="0.2">
      <c r="A699" s="208">
        <v>50313</v>
      </c>
      <c r="B699" s="208" t="s">
        <v>2129</v>
      </c>
      <c r="C699" s="208" t="s">
        <v>7</v>
      </c>
      <c r="D699" s="208" t="s">
        <v>1510</v>
      </c>
    </row>
    <row r="700" spans="1:4" x14ac:dyDescent="0.2">
      <c r="A700" s="208">
        <v>50318</v>
      </c>
      <c r="B700" s="208" t="s">
        <v>2129</v>
      </c>
      <c r="C700" s="208" t="s">
        <v>7</v>
      </c>
      <c r="D700" s="208" t="s">
        <v>2112</v>
      </c>
    </row>
    <row r="701" spans="1:4" x14ac:dyDescent="0.2">
      <c r="A701" s="208">
        <v>50325</v>
      </c>
      <c r="B701" s="208" t="s">
        <v>2129</v>
      </c>
      <c r="C701" s="208" t="s">
        <v>7</v>
      </c>
      <c r="D701" s="208" t="s">
        <v>2141</v>
      </c>
    </row>
    <row r="702" spans="1:4" x14ac:dyDescent="0.2">
      <c r="A702" s="208">
        <v>50330</v>
      </c>
      <c r="B702" s="208" t="s">
        <v>2129</v>
      </c>
      <c r="C702" s="208" t="s">
        <v>7</v>
      </c>
      <c r="D702" s="208" t="s">
        <v>2142</v>
      </c>
    </row>
    <row r="703" spans="1:4" x14ac:dyDescent="0.2">
      <c r="A703" s="208">
        <v>50350</v>
      </c>
      <c r="B703" s="208" t="s">
        <v>2129</v>
      </c>
      <c r="C703" s="208" t="s">
        <v>7</v>
      </c>
      <c r="D703" s="208" t="s">
        <v>2143</v>
      </c>
    </row>
    <row r="704" spans="1:4" x14ac:dyDescent="0.2">
      <c r="A704" s="208">
        <v>50370</v>
      </c>
      <c r="B704" s="208" t="s">
        <v>2129</v>
      </c>
      <c r="C704" s="208" t="s">
        <v>7</v>
      </c>
      <c r="D704" s="208" t="s">
        <v>2144</v>
      </c>
    </row>
    <row r="705" spans="1:4" x14ac:dyDescent="0.2">
      <c r="A705" s="208">
        <v>50400</v>
      </c>
      <c r="B705" s="208" t="s">
        <v>2129</v>
      </c>
      <c r="C705" s="208" t="s">
        <v>7</v>
      </c>
      <c r="D705" s="208" t="s">
        <v>2145</v>
      </c>
    </row>
    <row r="706" spans="1:4" x14ac:dyDescent="0.2">
      <c r="A706" s="208">
        <v>50450</v>
      </c>
      <c r="B706" s="208" t="s">
        <v>2129</v>
      </c>
      <c r="C706" s="208" t="s">
        <v>7</v>
      </c>
      <c r="D706" s="208" t="s">
        <v>2146</v>
      </c>
    </row>
    <row r="707" spans="1:4" x14ac:dyDescent="0.2">
      <c r="A707" s="208">
        <v>50568</v>
      </c>
      <c r="B707" s="208" t="s">
        <v>2129</v>
      </c>
      <c r="C707" s="208" t="s">
        <v>7</v>
      </c>
      <c r="D707" s="208" t="s">
        <v>2147</v>
      </c>
    </row>
    <row r="708" spans="1:4" x14ac:dyDescent="0.2">
      <c r="A708" s="208">
        <v>50573</v>
      </c>
      <c r="B708" s="208" t="s">
        <v>2129</v>
      </c>
      <c r="C708" s="208" t="s">
        <v>7</v>
      </c>
      <c r="D708" s="208" t="s">
        <v>2148</v>
      </c>
    </row>
    <row r="709" spans="1:4" x14ac:dyDescent="0.2">
      <c r="A709" s="208">
        <v>50577</v>
      </c>
      <c r="B709" s="208" t="s">
        <v>2129</v>
      </c>
      <c r="C709" s="208" t="s">
        <v>7</v>
      </c>
      <c r="D709" s="208" t="s">
        <v>2149</v>
      </c>
    </row>
    <row r="710" spans="1:4" x14ac:dyDescent="0.2">
      <c r="A710" s="208">
        <v>50590</v>
      </c>
      <c r="B710" s="208" t="s">
        <v>2129</v>
      </c>
      <c r="C710" s="208" t="s">
        <v>7</v>
      </c>
      <c r="D710" s="208" t="s">
        <v>1814</v>
      </c>
    </row>
    <row r="711" spans="1:4" x14ac:dyDescent="0.2">
      <c r="A711" s="208">
        <v>50606</v>
      </c>
      <c r="B711" s="208" t="s">
        <v>2129</v>
      </c>
      <c r="C711" s="208" t="s">
        <v>7</v>
      </c>
      <c r="D711" s="208" t="s">
        <v>2150</v>
      </c>
    </row>
    <row r="712" spans="1:4" x14ac:dyDescent="0.2">
      <c r="A712" s="208">
        <v>50680</v>
      </c>
      <c r="B712" s="208" t="s">
        <v>2129</v>
      </c>
      <c r="C712" s="208" t="s">
        <v>7</v>
      </c>
      <c r="D712" s="208" t="s">
        <v>2151</v>
      </c>
    </row>
    <row r="713" spans="1:4" x14ac:dyDescent="0.2">
      <c r="A713" s="208">
        <v>50683</v>
      </c>
      <c r="B713" s="208" t="s">
        <v>2129</v>
      </c>
      <c r="C713" s="208" t="s">
        <v>7</v>
      </c>
      <c r="D713" s="208" t="s">
        <v>2152</v>
      </c>
    </row>
    <row r="714" spans="1:4" x14ac:dyDescent="0.2">
      <c r="A714" s="208">
        <v>50686</v>
      </c>
      <c r="B714" s="208" t="s">
        <v>2129</v>
      </c>
      <c r="C714" s="208" t="s">
        <v>7</v>
      </c>
      <c r="D714" s="208" t="s">
        <v>2153</v>
      </c>
    </row>
    <row r="715" spans="1:4" x14ac:dyDescent="0.2">
      <c r="A715" s="208">
        <v>50689</v>
      </c>
      <c r="B715" s="208" t="s">
        <v>2129</v>
      </c>
      <c r="C715" s="208" t="s">
        <v>7</v>
      </c>
      <c r="D715" s="208" t="s">
        <v>1880</v>
      </c>
    </row>
    <row r="716" spans="1:4" x14ac:dyDescent="0.2">
      <c r="A716" s="208">
        <v>50711</v>
      </c>
      <c r="B716" s="208" t="s">
        <v>2129</v>
      </c>
      <c r="C716" s="208" t="s">
        <v>7</v>
      </c>
      <c r="D716" s="208" t="s">
        <v>2154</v>
      </c>
    </row>
    <row r="717" spans="1:4" x14ac:dyDescent="0.2">
      <c r="A717" s="208">
        <v>52001</v>
      </c>
      <c r="B717" s="208" t="s">
        <v>1530</v>
      </c>
      <c r="C717" s="208" t="s">
        <v>7</v>
      </c>
      <c r="D717" s="208" t="s">
        <v>2155</v>
      </c>
    </row>
    <row r="718" spans="1:4" x14ac:dyDescent="0.2">
      <c r="A718" s="208">
        <v>52019</v>
      </c>
      <c r="B718" s="208" t="s">
        <v>1530</v>
      </c>
      <c r="C718" s="208" t="s">
        <v>7</v>
      </c>
      <c r="D718" s="208" t="s">
        <v>1912</v>
      </c>
    </row>
    <row r="719" spans="1:4" x14ac:dyDescent="0.2">
      <c r="A719" s="208">
        <v>52022</v>
      </c>
      <c r="B719" s="208" t="s">
        <v>1530</v>
      </c>
      <c r="C719" s="208" t="s">
        <v>7</v>
      </c>
      <c r="D719" s="208" t="s">
        <v>2156</v>
      </c>
    </row>
    <row r="720" spans="1:4" x14ac:dyDescent="0.2">
      <c r="A720" s="208">
        <v>52036</v>
      </c>
      <c r="B720" s="208" t="s">
        <v>1530</v>
      </c>
      <c r="C720" s="208" t="s">
        <v>7</v>
      </c>
      <c r="D720" s="208" t="s">
        <v>2157</v>
      </c>
    </row>
    <row r="721" spans="1:4" x14ac:dyDescent="0.2">
      <c r="A721" s="208">
        <v>52051</v>
      </c>
      <c r="B721" s="208" t="s">
        <v>1530</v>
      </c>
      <c r="C721" s="208" t="s">
        <v>7</v>
      </c>
      <c r="D721" s="208" t="s">
        <v>2158</v>
      </c>
    </row>
    <row r="722" spans="1:4" x14ac:dyDescent="0.2">
      <c r="A722" s="208">
        <v>52079</v>
      </c>
      <c r="B722" s="208" t="s">
        <v>1530</v>
      </c>
      <c r="C722" s="208" t="s">
        <v>7</v>
      </c>
      <c r="D722" s="208" t="s">
        <v>2159</v>
      </c>
    </row>
    <row r="723" spans="1:4" x14ac:dyDescent="0.2">
      <c r="A723" s="208">
        <v>52083</v>
      </c>
      <c r="B723" s="208" t="s">
        <v>1530</v>
      </c>
      <c r="C723" s="208" t="s">
        <v>7</v>
      </c>
      <c r="D723" s="208" t="s">
        <v>1661</v>
      </c>
    </row>
    <row r="724" spans="1:4" x14ac:dyDescent="0.2">
      <c r="A724" s="208">
        <v>52110</v>
      </c>
      <c r="B724" s="208" t="s">
        <v>1530</v>
      </c>
      <c r="C724" s="208" t="s">
        <v>7</v>
      </c>
      <c r="D724" s="208" t="s">
        <v>2160</v>
      </c>
    </row>
    <row r="725" spans="1:4" x14ac:dyDescent="0.2">
      <c r="A725" s="208">
        <v>52203</v>
      </c>
      <c r="B725" s="208" t="s">
        <v>1530</v>
      </c>
      <c r="C725" s="208" t="s">
        <v>7</v>
      </c>
      <c r="D725" s="208" t="s">
        <v>2161</v>
      </c>
    </row>
    <row r="726" spans="1:4" x14ac:dyDescent="0.2">
      <c r="A726" s="208">
        <v>52207</v>
      </c>
      <c r="B726" s="208" t="s">
        <v>1530</v>
      </c>
      <c r="C726" s="208" t="s">
        <v>7</v>
      </c>
      <c r="D726" s="208" t="s">
        <v>2162</v>
      </c>
    </row>
    <row r="727" spans="1:4" x14ac:dyDescent="0.2">
      <c r="A727" s="208">
        <v>52210</v>
      </c>
      <c r="B727" s="208" t="s">
        <v>1530</v>
      </c>
      <c r="C727" s="208" t="s">
        <v>7</v>
      </c>
      <c r="D727" s="208" t="s">
        <v>2163</v>
      </c>
    </row>
    <row r="728" spans="1:4" x14ac:dyDescent="0.2">
      <c r="A728" s="208">
        <v>52215</v>
      </c>
      <c r="B728" s="208" t="s">
        <v>1530</v>
      </c>
      <c r="C728" s="208" t="s">
        <v>7</v>
      </c>
      <c r="D728" s="208" t="s">
        <v>1620</v>
      </c>
    </row>
    <row r="729" spans="1:4" x14ac:dyDescent="0.2">
      <c r="A729" s="208">
        <v>52224</v>
      </c>
      <c r="B729" s="208" t="s">
        <v>1530</v>
      </c>
      <c r="C729" s="208" t="s">
        <v>7</v>
      </c>
      <c r="D729" s="208" t="s">
        <v>2164</v>
      </c>
    </row>
    <row r="730" spans="1:4" x14ac:dyDescent="0.2">
      <c r="A730" s="208">
        <v>52227</v>
      </c>
      <c r="B730" s="208" t="s">
        <v>1530</v>
      </c>
      <c r="C730" s="208" t="s">
        <v>7</v>
      </c>
      <c r="D730" s="208" t="s">
        <v>2165</v>
      </c>
    </row>
    <row r="731" spans="1:4" x14ac:dyDescent="0.2">
      <c r="A731" s="208">
        <v>52233</v>
      </c>
      <c r="B731" s="208" t="s">
        <v>1530</v>
      </c>
      <c r="C731" s="208" t="s">
        <v>7</v>
      </c>
      <c r="D731" s="208" t="s">
        <v>2166</v>
      </c>
    </row>
    <row r="732" spans="1:4" x14ac:dyDescent="0.2">
      <c r="A732" s="208">
        <v>52240</v>
      </c>
      <c r="B732" s="208" t="s">
        <v>1530</v>
      </c>
      <c r="C732" s="208" t="s">
        <v>7</v>
      </c>
      <c r="D732" s="208" t="s">
        <v>2167</v>
      </c>
    </row>
    <row r="733" spans="1:4" x14ac:dyDescent="0.2">
      <c r="A733" s="208">
        <v>52250</v>
      </c>
      <c r="B733" s="208" t="s">
        <v>1530</v>
      </c>
      <c r="C733" s="208" t="s">
        <v>7</v>
      </c>
      <c r="D733" s="208" t="s">
        <v>2168</v>
      </c>
    </row>
    <row r="734" spans="1:4" x14ac:dyDescent="0.2">
      <c r="A734" s="208">
        <v>52254</v>
      </c>
      <c r="B734" s="208" t="s">
        <v>1530</v>
      </c>
      <c r="C734" s="208" t="s">
        <v>7</v>
      </c>
      <c r="D734" s="208" t="s">
        <v>2169</v>
      </c>
    </row>
    <row r="735" spans="1:4" x14ac:dyDescent="0.2">
      <c r="A735" s="208">
        <v>52256</v>
      </c>
      <c r="B735" s="208" t="s">
        <v>1530</v>
      </c>
      <c r="C735" s="208" t="s">
        <v>7</v>
      </c>
      <c r="D735" s="208" t="s">
        <v>2170</v>
      </c>
    </row>
    <row r="736" spans="1:4" x14ac:dyDescent="0.2">
      <c r="A736" s="208">
        <v>52258</v>
      </c>
      <c r="B736" s="208" t="s">
        <v>1530</v>
      </c>
      <c r="C736" s="208" t="s">
        <v>7</v>
      </c>
      <c r="D736" s="208" t="s">
        <v>2171</v>
      </c>
    </row>
    <row r="737" spans="1:4" x14ac:dyDescent="0.2">
      <c r="A737" s="208">
        <v>52260</v>
      </c>
      <c r="B737" s="208" t="s">
        <v>1530</v>
      </c>
      <c r="C737" s="208" t="s">
        <v>7</v>
      </c>
      <c r="D737" s="208" t="s">
        <v>1828</v>
      </c>
    </row>
    <row r="738" spans="1:4" x14ac:dyDescent="0.2">
      <c r="A738" s="208">
        <v>52287</v>
      </c>
      <c r="B738" s="208" t="s">
        <v>1530</v>
      </c>
      <c r="C738" s="208" t="s">
        <v>7</v>
      </c>
      <c r="D738" s="208" t="s">
        <v>2172</v>
      </c>
    </row>
    <row r="739" spans="1:4" x14ac:dyDescent="0.2">
      <c r="A739" s="208">
        <v>52317</v>
      </c>
      <c r="B739" s="208" t="s">
        <v>1530</v>
      </c>
      <c r="C739" s="208" t="s">
        <v>7</v>
      </c>
      <c r="D739" s="208" t="s">
        <v>2173</v>
      </c>
    </row>
    <row r="740" spans="1:4" x14ac:dyDescent="0.2">
      <c r="A740" s="208">
        <v>52320</v>
      </c>
      <c r="B740" s="208" t="s">
        <v>1530</v>
      </c>
      <c r="C740" s="208" t="s">
        <v>7</v>
      </c>
      <c r="D740" s="208" t="s">
        <v>2174</v>
      </c>
    </row>
    <row r="741" spans="1:4" x14ac:dyDescent="0.2">
      <c r="A741" s="208">
        <v>52323</v>
      </c>
      <c r="B741" s="208" t="s">
        <v>1530</v>
      </c>
      <c r="C741" s="208" t="s">
        <v>7</v>
      </c>
      <c r="D741" s="208" t="s">
        <v>2175</v>
      </c>
    </row>
    <row r="742" spans="1:4" x14ac:dyDescent="0.2">
      <c r="A742" s="208">
        <v>52352</v>
      </c>
      <c r="B742" s="208" t="s">
        <v>1530</v>
      </c>
      <c r="C742" s="208" t="s">
        <v>7</v>
      </c>
      <c r="D742" s="208" t="s">
        <v>2176</v>
      </c>
    </row>
    <row r="743" spans="1:4" x14ac:dyDescent="0.2">
      <c r="A743" s="208">
        <v>52354</v>
      </c>
      <c r="B743" s="208" t="s">
        <v>1530</v>
      </c>
      <c r="C743" s="208" t="s">
        <v>7</v>
      </c>
      <c r="D743" s="208" t="s">
        <v>2177</v>
      </c>
    </row>
    <row r="744" spans="1:4" x14ac:dyDescent="0.2">
      <c r="A744" s="208">
        <v>52356</v>
      </c>
      <c r="B744" s="208" t="s">
        <v>1530</v>
      </c>
      <c r="C744" s="208" t="s">
        <v>7</v>
      </c>
      <c r="D744" s="208" t="s">
        <v>2178</v>
      </c>
    </row>
    <row r="745" spans="1:4" x14ac:dyDescent="0.2">
      <c r="A745" s="208">
        <v>52378</v>
      </c>
      <c r="B745" s="208" t="s">
        <v>1530</v>
      </c>
      <c r="C745" s="208" t="s">
        <v>7</v>
      </c>
      <c r="D745" s="208" t="s">
        <v>2179</v>
      </c>
    </row>
    <row r="746" spans="1:4" x14ac:dyDescent="0.2">
      <c r="A746" s="208">
        <v>52381</v>
      </c>
      <c r="B746" s="208" t="s">
        <v>1530</v>
      </c>
      <c r="C746" s="208" t="s">
        <v>7</v>
      </c>
      <c r="D746" s="208" t="s">
        <v>2180</v>
      </c>
    </row>
    <row r="747" spans="1:4" x14ac:dyDescent="0.2">
      <c r="A747" s="208">
        <v>52385</v>
      </c>
      <c r="B747" s="208" t="s">
        <v>1530</v>
      </c>
      <c r="C747" s="208" t="s">
        <v>7</v>
      </c>
      <c r="D747" s="208" t="s">
        <v>2181</v>
      </c>
    </row>
    <row r="748" spans="1:4" x14ac:dyDescent="0.2">
      <c r="A748" s="208">
        <v>52390</v>
      </c>
      <c r="B748" s="208" t="s">
        <v>1530</v>
      </c>
      <c r="C748" s="208" t="s">
        <v>7</v>
      </c>
      <c r="D748" s="208" t="s">
        <v>2182</v>
      </c>
    </row>
    <row r="749" spans="1:4" x14ac:dyDescent="0.2">
      <c r="A749" s="208">
        <v>52399</v>
      </c>
      <c r="B749" s="208" t="s">
        <v>1530</v>
      </c>
      <c r="C749" s="208" t="s">
        <v>7</v>
      </c>
      <c r="D749" s="208" t="s">
        <v>1523</v>
      </c>
    </row>
    <row r="750" spans="1:4" x14ac:dyDescent="0.2">
      <c r="A750" s="208">
        <v>52405</v>
      </c>
      <c r="B750" s="208" t="s">
        <v>1530</v>
      </c>
      <c r="C750" s="208" t="s">
        <v>7</v>
      </c>
      <c r="D750" s="208" t="s">
        <v>2183</v>
      </c>
    </row>
    <row r="751" spans="1:4" x14ac:dyDescent="0.2">
      <c r="A751" s="208">
        <v>52411</v>
      </c>
      <c r="B751" s="208" t="s">
        <v>1530</v>
      </c>
      <c r="C751" s="208" t="s">
        <v>7</v>
      </c>
      <c r="D751" s="208" t="s">
        <v>2184</v>
      </c>
    </row>
    <row r="752" spans="1:4" x14ac:dyDescent="0.2">
      <c r="A752" s="208">
        <v>52418</v>
      </c>
      <c r="B752" s="208" t="s">
        <v>1530</v>
      </c>
      <c r="C752" s="208" t="s">
        <v>7</v>
      </c>
      <c r="D752" s="208" t="s">
        <v>2185</v>
      </c>
    </row>
    <row r="753" spans="1:4" x14ac:dyDescent="0.2">
      <c r="A753" s="208">
        <v>52427</v>
      </c>
      <c r="B753" s="208" t="s">
        <v>1530</v>
      </c>
      <c r="C753" s="208" t="s">
        <v>7</v>
      </c>
      <c r="D753" s="208" t="s">
        <v>2186</v>
      </c>
    </row>
    <row r="754" spans="1:4" x14ac:dyDescent="0.2">
      <c r="A754" s="208">
        <v>52435</v>
      </c>
      <c r="B754" s="208" t="s">
        <v>1530</v>
      </c>
      <c r="C754" s="208" t="s">
        <v>7</v>
      </c>
      <c r="D754" s="208" t="s">
        <v>2187</v>
      </c>
    </row>
    <row r="755" spans="1:4" x14ac:dyDescent="0.2">
      <c r="A755" s="208">
        <v>52473</v>
      </c>
      <c r="B755" s="208" t="s">
        <v>1530</v>
      </c>
      <c r="C755" s="208" t="s">
        <v>7</v>
      </c>
      <c r="D755" s="208" t="s">
        <v>1965</v>
      </c>
    </row>
    <row r="756" spans="1:4" x14ac:dyDescent="0.2">
      <c r="A756" s="208">
        <v>52480</v>
      </c>
      <c r="B756" s="208" t="s">
        <v>1530</v>
      </c>
      <c r="C756" s="208" t="s">
        <v>7</v>
      </c>
      <c r="D756" s="208" t="s">
        <v>1530</v>
      </c>
    </row>
    <row r="757" spans="1:4" x14ac:dyDescent="0.2">
      <c r="A757" s="208">
        <v>52490</v>
      </c>
      <c r="B757" s="208" t="s">
        <v>1530</v>
      </c>
      <c r="C757" s="208" t="s">
        <v>7</v>
      </c>
      <c r="D757" s="208" t="s">
        <v>2188</v>
      </c>
    </row>
    <row r="758" spans="1:4" x14ac:dyDescent="0.2">
      <c r="A758" s="208">
        <v>52506</v>
      </c>
      <c r="B758" s="208" t="s">
        <v>1530</v>
      </c>
      <c r="C758" s="208" t="s">
        <v>7</v>
      </c>
      <c r="D758" s="208" t="s">
        <v>2189</v>
      </c>
    </row>
    <row r="759" spans="1:4" x14ac:dyDescent="0.2">
      <c r="A759" s="208">
        <v>52520</v>
      </c>
      <c r="B759" s="208" t="s">
        <v>1530</v>
      </c>
      <c r="C759" s="208" t="s">
        <v>7</v>
      </c>
      <c r="D759" s="208" t="s">
        <v>2190</v>
      </c>
    </row>
    <row r="760" spans="1:4" x14ac:dyDescent="0.2">
      <c r="A760" s="208">
        <v>52540</v>
      </c>
      <c r="B760" s="208" t="s">
        <v>1530</v>
      </c>
      <c r="C760" s="208" t="s">
        <v>7</v>
      </c>
      <c r="D760" s="208" t="s">
        <v>2191</v>
      </c>
    </row>
    <row r="761" spans="1:4" x14ac:dyDescent="0.2">
      <c r="A761" s="208">
        <v>52560</v>
      </c>
      <c r="B761" s="208" t="s">
        <v>1530</v>
      </c>
      <c r="C761" s="208" t="s">
        <v>7</v>
      </c>
      <c r="D761" s="208" t="s">
        <v>2192</v>
      </c>
    </row>
    <row r="762" spans="1:4" x14ac:dyDescent="0.2">
      <c r="A762" s="208">
        <v>52565</v>
      </c>
      <c r="B762" s="208" t="s">
        <v>1530</v>
      </c>
      <c r="C762" s="208" t="s">
        <v>7</v>
      </c>
      <c r="D762" s="208" t="s">
        <v>2193</v>
      </c>
    </row>
    <row r="763" spans="1:4" x14ac:dyDescent="0.2">
      <c r="A763" s="208">
        <v>52573</v>
      </c>
      <c r="B763" s="208" t="s">
        <v>1530</v>
      </c>
      <c r="C763" s="208" t="s">
        <v>7</v>
      </c>
      <c r="D763" s="208" t="s">
        <v>2194</v>
      </c>
    </row>
    <row r="764" spans="1:4" x14ac:dyDescent="0.2">
      <c r="A764" s="208">
        <v>52585</v>
      </c>
      <c r="B764" s="208" t="s">
        <v>1530</v>
      </c>
      <c r="C764" s="208" t="s">
        <v>7</v>
      </c>
      <c r="D764" s="208" t="s">
        <v>2195</v>
      </c>
    </row>
    <row r="765" spans="1:4" x14ac:dyDescent="0.2">
      <c r="A765" s="208">
        <v>52612</v>
      </c>
      <c r="B765" s="208" t="s">
        <v>1530</v>
      </c>
      <c r="C765" s="208" t="s">
        <v>7</v>
      </c>
      <c r="D765" s="208" t="s">
        <v>1981</v>
      </c>
    </row>
    <row r="766" spans="1:4" x14ac:dyDescent="0.2">
      <c r="A766" s="208">
        <v>52621</v>
      </c>
      <c r="B766" s="208" t="s">
        <v>1530</v>
      </c>
      <c r="C766" s="208" t="s">
        <v>7</v>
      </c>
      <c r="D766" s="208" t="s">
        <v>2196</v>
      </c>
    </row>
    <row r="767" spans="1:4" x14ac:dyDescent="0.2">
      <c r="A767" s="208">
        <v>52678</v>
      </c>
      <c r="B767" s="208" t="s">
        <v>1530</v>
      </c>
      <c r="C767" s="208" t="s">
        <v>7</v>
      </c>
      <c r="D767" s="208" t="s">
        <v>2197</v>
      </c>
    </row>
    <row r="768" spans="1:4" x14ac:dyDescent="0.2">
      <c r="A768" s="208">
        <v>52683</v>
      </c>
      <c r="B768" s="208" t="s">
        <v>1530</v>
      </c>
      <c r="C768" s="208" t="s">
        <v>7</v>
      </c>
      <c r="D768" s="208" t="s">
        <v>2198</v>
      </c>
    </row>
    <row r="769" spans="1:4" x14ac:dyDescent="0.2">
      <c r="A769" s="208">
        <v>52685</v>
      </c>
      <c r="B769" s="208" t="s">
        <v>1530</v>
      </c>
      <c r="C769" s="208" t="s">
        <v>7</v>
      </c>
      <c r="D769" s="208" t="s">
        <v>1983</v>
      </c>
    </row>
    <row r="770" spans="1:4" x14ac:dyDescent="0.2">
      <c r="A770" s="208">
        <v>52687</v>
      </c>
      <c r="B770" s="208" t="s">
        <v>1530</v>
      </c>
      <c r="C770" s="208" t="s">
        <v>7</v>
      </c>
      <c r="D770" s="208" t="s">
        <v>2199</v>
      </c>
    </row>
    <row r="771" spans="1:4" x14ac:dyDescent="0.2">
      <c r="A771" s="208">
        <v>52693</v>
      </c>
      <c r="B771" s="208" t="s">
        <v>1530</v>
      </c>
      <c r="C771" s="208" t="s">
        <v>7</v>
      </c>
      <c r="D771" s="208" t="s">
        <v>1644</v>
      </c>
    </row>
    <row r="772" spans="1:4" x14ac:dyDescent="0.2">
      <c r="A772" s="208">
        <v>52694</v>
      </c>
      <c r="B772" s="208" t="s">
        <v>1530</v>
      </c>
      <c r="C772" s="208" t="s">
        <v>7</v>
      </c>
      <c r="D772" s="208" t="s">
        <v>2200</v>
      </c>
    </row>
    <row r="773" spans="1:4" x14ac:dyDescent="0.2">
      <c r="A773" s="208">
        <v>52696</v>
      </c>
      <c r="B773" s="208" t="s">
        <v>1530</v>
      </c>
      <c r="C773" s="208" t="s">
        <v>7</v>
      </c>
      <c r="D773" s="208" t="s">
        <v>1558</v>
      </c>
    </row>
    <row r="774" spans="1:4" x14ac:dyDescent="0.2">
      <c r="A774" s="208">
        <v>52699</v>
      </c>
      <c r="B774" s="208" t="s">
        <v>1530</v>
      </c>
      <c r="C774" s="208" t="s">
        <v>7</v>
      </c>
      <c r="D774" s="208" t="s">
        <v>2201</v>
      </c>
    </row>
    <row r="775" spans="1:4" x14ac:dyDescent="0.2">
      <c r="A775" s="208">
        <v>52720</v>
      </c>
      <c r="B775" s="208" t="s">
        <v>1530</v>
      </c>
      <c r="C775" s="208" t="s">
        <v>7</v>
      </c>
      <c r="D775" s="208" t="s">
        <v>2202</v>
      </c>
    </row>
    <row r="776" spans="1:4" x14ac:dyDescent="0.2">
      <c r="A776" s="208">
        <v>52786</v>
      </c>
      <c r="B776" s="208" t="s">
        <v>1530</v>
      </c>
      <c r="C776" s="208" t="s">
        <v>7</v>
      </c>
      <c r="D776" s="208" t="s">
        <v>2203</v>
      </c>
    </row>
    <row r="777" spans="1:4" x14ac:dyDescent="0.2">
      <c r="A777" s="208">
        <v>52788</v>
      </c>
      <c r="B777" s="208" t="s">
        <v>1530</v>
      </c>
      <c r="C777" s="208" t="s">
        <v>7</v>
      </c>
      <c r="D777" s="208" t="s">
        <v>2204</v>
      </c>
    </row>
    <row r="778" spans="1:4" x14ac:dyDescent="0.2">
      <c r="A778" s="208">
        <v>52835</v>
      </c>
      <c r="B778" s="208" t="s">
        <v>1530</v>
      </c>
      <c r="C778" s="208" t="s">
        <v>7</v>
      </c>
      <c r="D778" s="208" t="s">
        <v>2205</v>
      </c>
    </row>
    <row r="779" spans="1:4" x14ac:dyDescent="0.2">
      <c r="A779" s="208">
        <v>52838</v>
      </c>
      <c r="B779" s="208" t="s">
        <v>1530</v>
      </c>
      <c r="C779" s="208" t="s">
        <v>7</v>
      </c>
      <c r="D779" s="208" t="s">
        <v>2206</v>
      </c>
    </row>
    <row r="780" spans="1:4" x14ac:dyDescent="0.2">
      <c r="A780" s="208">
        <v>52885</v>
      </c>
      <c r="B780" s="208" t="s">
        <v>1530</v>
      </c>
      <c r="C780" s="208" t="s">
        <v>7</v>
      </c>
      <c r="D780" s="208" t="s">
        <v>2207</v>
      </c>
    </row>
    <row r="781" spans="1:4" x14ac:dyDescent="0.2">
      <c r="A781" s="208">
        <v>54001</v>
      </c>
      <c r="B781" s="208" t="s">
        <v>2208</v>
      </c>
      <c r="C781" s="208" t="s">
        <v>7</v>
      </c>
      <c r="D781" s="208" t="s">
        <v>2209</v>
      </c>
    </row>
    <row r="782" spans="1:4" x14ac:dyDescent="0.2">
      <c r="A782" s="208">
        <v>54003</v>
      </c>
      <c r="B782" s="208" t="s">
        <v>2208</v>
      </c>
      <c r="C782" s="208" t="s">
        <v>7</v>
      </c>
      <c r="D782" s="208" t="s">
        <v>2210</v>
      </c>
    </row>
    <row r="783" spans="1:4" x14ac:dyDescent="0.2">
      <c r="A783" s="208">
        <v>54051</v>
      </c>
      <c r="B783" s="208" t="s">
        <v>2208</v>
      </c>
      <c r="C783" s="208" t="s">
        <v>7</v>
      </c>
      <c r="D783" s="208" t="s">
        <v>2211</v>
      </c>
    </row>
    <row r="784" spans="1:4" x14ac:dyDescent="0.2">
      <c r="A784" s="208">
        <v>54099</v>
      </c>
      <c r="B784" s="208" t="s">
        <v>2208</v>
      </c>
      <c r="C784" s="208" t="s">
        <v>7</v>
      </c>
      <c r="D784" s="208" t="s">
        <v>2212</v>
      </c>
    </row>
    <row r="785" spans="1:4" x14ac:dyDescent="0.2">
      <c r="A785" s="208">
        <v>54109</v>
      </c>
      <c r="B785" s="208" t="s">
        <v>2208</v>
      </c>
      <c r="C785" s="208" t="s">
        <v>7</v>
      </c>
      <c r="D785" s="208" t="s">
        <v>2213</v>
      </c>
    </row>
    <row r="786" spans="1:4" x14ac:dyDescent="0.2">
      <c r="A786" s="208">
        <v>54125</v>
      </c>
      <c r="B786" s="208" t="s">
        <v>2208</v>
      </c>
      <c r="C786" s="208" t="s">
        <v>7</v>
      </c>
      <c r="D786" s="208" t="s">
        <v>2214</v>
      </c>
    </row>
    <row r="787" spans="1:4" x14ac:dyDescent="0.2">
      <c r="A787" s="208">
        <v>54128</v>
      </c>
      <c r="B787" s="208" t="s">
        <v>2208</v>
      </c>
      <c r="C787" s="208" t="s">
        <v>7</v>
      </c>
      <c r="D787" s="208" t="s">
        <v>2215</v>
      </c>
    </row>
    <row r="788" spans="1:4" x14ac:dyDescent="0.2">
      <c r="A788" s="208">
        <v>54172</v>
      </c>
      <c r="B788" s="208" t="s">
        <v>2208</v>
      </c>
      <c r="C788" s="208" t="s">
        <v>7</v>
      </c>
      <c r="D788" s="208" t="s">
        <v>2216</v>
      </c>
    </row>
    <row r="789" spans="1:4" x14ac:dyDescent="0.2">
      <c r="A789" s="208">
        <v>54174</v>
      </c>
      <c r="B789" s="208" t="s">
        <v>2208</v>
      </c>
      <c r="C789" s="208" t="s">
        <v>7</v>
      </c>
      <c r="D789" s="208" t="s">
        <v>2217</v>
      </c>
    </row>
    <row r="790" spans="1:4" x14ac:dyDescent="0.2">
      <c r="A790" s="208">
        <v>54206</v>
      </c>
      <c r="B790" s="208" t="s">
        <v>2208</v>
      </c>
      <c r="C790" s="208" t="s">
        <v>7</v>
      </c>
      <c r="D790" s="208" t="s">
        <v>2218</v>
      </c>
    </row>
    <row r="791" spans="1:4" x14ac:dyDescent="0.2">
      <c r="A791" s="208">
        <v>54223</v>
      </c>
      <c r="B791" s="208" t="s">
        <v>2208</v>
      </c>
      <c r="C791" s="208" t="s">
        <v>7</v>
      </c>
      <c r="D791" s="208" t="s">
        <v>2219</v>
      </c>
    </row>
    <row r="792" spans="1:4" x14ac:dyDescent="0.2">
      <c r="A792" s="208">
        <v>54239</v>
      </c>
      <c r="B792" s="208" t="s">
        <v>2208</v>
      </c>
      <c r="C792" s="208" t="s">
        <v>7</v>
      </c>
      <c r="D792" s="208" t="s">
        <v>2220</v>
      </c>
    </row>
    <row r="793" spans="1:4" x14ac:dyDescent="0.2">
      <c r="A793" s="208">
        <v>54245</v>
      </c>
      <c r="B793" s="208" t="s">
        <v>2208</v>
      </c>
      <c r="C793" s="208" t="s">
        <v>7</v>
      </c>
      <c r="D793" s="208" t="s">
        <v>2221</v>
      </c>
    </row>
    <row r="794" spans="1:4" x14ac:dyDescent="0.2">
      <c r="A794" s="208">
        <v>54250</v>
      </c>
      <c r="B794" s="208" t="s">
        <v>2208</v>
      </c>
      <c r="C794" s="208" t="s">
        <v>7</v>
      </c>
      <c r="D794" s="208" t="s">
        <v>2222</v>
      </c>
    </row>
    <row r="795" spans="1:4" x14ac:dyDescent="0.2">
      <c r="A795" s="208">
        <v>54261</v>
      </c>
      <c r="B795" s="208" t="s">
        <v>2208</v>
      </c>
      <c r="C795" s="208" t="s">
        <v>7</v>
      </c>
      <c r="D795" s="208" t="s">
        <v>2223</v>
      </c>
    </row>
    <row r="796" spans="1:4" x14ac:dyDescent="0.2">
      <c r="A796" s="208">
        <v>54313</v>
      </c>
      <c r="B796" s="208" t="s">
        <v>2208</v>
      </c>
      <c r="C796" s="208" t="s">
        <v>7</v>
      </c>
      <c r="D796" s="208" t="s">
        <v>2224</v>
      </c>
    </row>
    <row r="797" spans="1:4" x14ac:dyDescent="0.2">
      <c r="A797" s="208">
        <v>54344</v>
      </c>
      <c r="B797" s="208" t="s">
        <v>2208</v>
      </c>
      <c r="C797" s="208" t="s">
        <v>7</v>
      </c>
      <c r="D797" s="208" t="s">
        <v>2225</v>
      </c>
    </row>
    <row r="798" spans="1:4" x14ac:dyDescent="0.2">
      <c r="A798" s="208">
        <v>54347</v>
      </c>
      <c r="B798" s="208" t="s">
        <v>2208</v>
      </c>
      <c r="C798" s="208" t="s">
        <v>7</v>
      </c>
      <c r="D798" s="208" t="s">
        <v>2226</v>
      </c>
    </row>
    <row r="799" spans="1:4" x14ac:dyDescent="0.2">
      <c r="A799" s="208">
        <v>54377</v>
      </c>
      <c r="B799" s="208" t="s">
        <v>2208</v>
      </c>
      <c r="C799" s="208" t="s">
        <v>7</v>
      </c>
      <c r="D799" s="208" t="s">
        <v>2227</v>
      </c>
    </row>
    <row r="800" spans="1:4" x14ac:dyDescent="0.2">
      <c r="A800" s="208">
        <v>54385</v>
      </c>
      <c r="B800" s="208" t="s">
        <v>2208</v>
      </c>
      <c r="C800" s="208" t="s">
        <v>7</v>
      </c>
      <c r="D800" s="208" t="s">
        <v>2228</v>
      </c>
    </row>
    <row r="801" spans="1:4" x14ac:dyDescent="0.2">
      <c r="A801" s="208">
        <v>54398</v>
      </c>
      <c r="B801" s="208" t="s">
        <v>2208</v>
      </c>
      <c r="C801" s="208" t="s">
        <v>7</v>
      </c>
      <c r="D801" s="208" t="s">
        <v>2229</v>
      </c>
    </row>
    <row r="802" spans="1:4" x14ac:dyDescent="0.2">
      <c r="A802" s="208">
        <v>54405</v>
      </c>
      <c r="B802" s="208" t="s">
        <v>2208</v>
      </c>
      <c r="C802" s="208" t="s">
        <v>7</v>
      </c>
      <c r="D802" s="208" t="s">
        <v>2230</v>
      </c>
    </row>
    <row r="803" spans="1:4" x14ac:dyDescent="0.2">
      <c r="A803" s="208">
        <v>54418</v>
      </c>
      <c r="B803" s="208" t="s">
        <v>2208</v>
      </c>
      <c r="C803" s="208" t="s">
        <v>7</v>
      </c>
      <c r="D803" s="208" t="s">
        <v>2231</v>
      </c>
    </row>
    <row r="804" spans="1:4" x14ac:dyDescent="0.2">
      <c r="A804" s="208">
        <v>54480</v>
      </c>
      <c r="B804" s="208" t="s">
        <v>2208</v>
      </c>
      <c r="C804" s="208" t="s">
        <v>7</v>
      </c>
      <c r="D804" s="208" t="s">
        <v>2232</v>
      </c>
    </row>
    <row r="805" spans="1:4" x14ac:dyDescent="0.2">
      <c r="A805" s="208">
        <v>54498</v>
      </c>
      <c r="B805" s="208" t="s">
        <v>2208</v>
      </c>
      <c r="C805" s="208" t="s">
        <v>7</v>
      </c>
      <c r="D805" s="208" t="s">
        <v>2233</v>
      </c>
    </row>
    <row r="806" spans="1:4" x14ac:dyDescent="0.2">
      <c r="A806" s="208">
        <v>54518</v>
      </c>
      <c r="B806" s="208" t="s">
        <v>2208</v>
      </c>
      <c r="C806" s="208" t="s">
        <v>7</v>
      </c>
      <c r="D806" s="208" t="s">
        <v>2234</v>
      </c>
    </row>
    <row r="807" spans="1:4" x14ac:dyDescent="0.2">
      <c r="A807" s="208">
        <v>54520</v>
      </c>
      <c r="B807" s="208" t="s">
        <v>2208</v>
      </c>
      <c r="C807" s="208" t="s">
        <v>7</v>
      </c>
      <c r="D807" s="208" t="s">
        <v>2235</v>
      </c>
    </row>
    <row r="808" spans="1:4" x14ac:dyDescent="0.2">
      <c r="A808" s="208">
        <v>54553</v>
      </c>
      <c r="B808" s="208" t="s">
        <v>2208</v>
      </c>
      <c r="C808" s="208" t="s">
        <v>7</v>
      </c>
      <c r="D808" s="208" t="s">
        <v>2236</v>
      </c>
    </row>
    <row r="809" spans="1:4" x14ac:dyDescent="0.2">
      <c r="A809" s="208">
        <v>54599</v>
      </c>
      <c r="B809" s="208" t="s">
        <v>2208</v>
      </c>
      <c r="C809" s="208" t="s">
        <v>7</v>
      </c>
      <c r="D809" s="208" t="s">
        <v>2237</v>
      </c>
    </row>
    <row r="810" spans="1:4" x14ac:dyDescent="0.2">
      <c r="A810" s="208">
        <v>54660</v>
      </c>
      <c r="B810" s="208" t="s">
        <v>2208</v>
      </c>
      <c r="C810" s="208" t="s">
        <v>7</v>
      </c>
      <c r="D810" s="208" t="s">
        <v>2238</v>
      </c>
    </row>
    <row r="811" spans="1:4" x14ac:dyDescent="0.2">
      <c r="A811" s="208">
        <v>54670</v>
      </c>
      <c r="B811" s="208" t="s">
        <v>2208</v>
      </c>
      <c r="C811" s="208" t="s">
        <v>7</v>
      </c>
      <c r="D811" s="208" t="s">
        <v>2239</v>
      </c>
    </row>
    <row r="812" spans="1:4" x14ac:dyDescent="0.2">
      <c r="A812" s="208">
        <v>54673</v>
      </c>
      <c r="B812" s="208" t="s">
        <v>2208</v>
      </c>
      <c r="C812" s="208" t="s">
        <v>7</v>
      </c>
      <c r="D812" s="208" t="s">
        <v>1984</v>
      </c>
    </row>
    <row r="813" spans="1:4" x14ac:dyDescent="0.2">
      <c r="A813" s="208">
        <v>54680</v>
      </c>
      <c r="B813" s="208" t="s">
        <v>2208</v>
      </c>
      <c r="C813" s="208" t="s">
        <v>7</v>
      </c>
      <c r="D813" s="208" t="s">
        <v>2240</v>
      </c>
    </row>
    <row r="814" spans="1:4" x14ac:dyDescent="0.2">
      <c r="A814" s="208">
        <v>54720</v>
      </c>
      <c r="B814" s="208" t="s">
        <v>2208</v>
      </c>
      <c r="C814" s="208" t="s">
        <v>7</v>
      </c>
      <c r="D814" s="208" t="s">
        <v>2241</v>
      </c>
    </row>
    <row r="815" spans="1:4" x14ac:dyDescent="0.2">
      <c r="A815" s="208">
        <v>54743</v>
      </c>
      <c r="B815" s="208" t="s">
        <v>2208</v>
      </c>
      <c r="C815" s="208" t="s">
        <v>7</v>
      </c>
      <c r="D815" s="208" t="s">
        <v>2242</v>
      </c>
    </row>
    <row r="816" spans="1:4" x14ac:dyDescent="0.2">
      <c r="A816" s="208">
        <v>54800</v>
      </c>
      <c r="B816" s="208" t="s">
        <v>2208</v>
      </c>
      <c r="C816" s="208" t="s">
        <v>7</v>
      </c>
      <c r="D816" s="208" t="s">
        <v>2243</v>
      </c>
    </row>
    <row r="817" spans="1:4" x14ac:dyDescent="0.2">
      <c r="A817" s="208">
        <v>54810</v>
      </c>
      <c r="B817" s="208" t="s">
        <v>2208</v>
      </c>
      <c r="C817" s="208" t="s">
        <v>7</v>
      </c>
      <c r="D817" s="208" t="s">
        <v>2244</v>
      </c>
    </row>
    <row r="818" spans="1:4" x14ac:dyDescent="0.2">
      <c r="A818" s="208">
        <v>54820</v>
      </c>
      <c r="B818" s="208" t="s">
        <v>2208</v>
      </c>
      <c r="C818" s="208" t="s">
        <v>7</v>
      </c>
      <c r="D818" s="208" t="s">
        <v>1569</v>
      </c>
    </row>
    <row r="819" spans="1:4" x14ac:dyDescent="0.2">
      <c r="A819" s="208">
        <v>54871</v>
      </c>
      <c r="B819" s="208" t="s">
        <v>2208</v>
      </c>
      <c r="C819" s="208" t="s">
        <v>7</v>
      </c>
      <c r="D819" s="208" t="s">
        <v>2245</v>
      </c>
    </row>
    <row r="820" spans="1:4" x14ac:dyDescent="0.2">
      <c r="A820" s="208">
        <v>54874</v>
      </c>
      <c r="B820" s="208" t="s">
        <v>2208</v>
      </c>
      <c r="C820" s="208" t="s">
        <v>7</v>
      </c>
      <c r="D820" s="208" t="s">
        <v>2246</v>
      </c>
    </row>
    <row r="821" spans="1:4" x14ac:dyDescent="0.2">
      <c r="A821" s="208">
        <v>63001</v>
      </c>
      <c r="B821" s="208" t="s">
        <v>2247</v>
      </c>
      <c r="C821" s="208" t="s">
        <v>7</v>
      </c>
      <c r="D821" s="208" t="s">
        <v>1473</v>
      </c>
    </row>
    <row r="822" spans="1:4" x14ac:dyDescent="0.2">
      <c r="A822" s="208">
        <v>63111</v>
      </c>
      <c r="B822" s="208" t="s">
        <v>2247</v>
      </c>
      <c r="C822" s="208" t="s">
        <v>7</v>
      </c>
      <c r="D822" s="208" t="s">
        <v>1665</v>
      </c>
    </row>
    <row r="823" spans="1:4" x14ac:dyDescent="0.2">
      <c r="A823" s="208">
        <v>63130</v>
      </c>
      <c r="B823" s="208" t="s">
        <v>2247</v>
      </c>
      <c r="C823" s="208" t="s">
        <v>7</v>
      </c>
      <c r="D823" s="208" t="s">
        <v>2248</v>
      </c>
    </row>
    <row r="824" spans="1:4" x14ac:dyDescent="0.2">
      <c r="A824" s="208">
        <v>63190</v>
      </c>
      <c r="B824" s="208" t="s">
        <v>2247</v>
      </c>
      <c r="C824" s="208" t="s">
        <v>7</v>
      </c>
      <c r="D824" s="208" t="s">
        <v>2249</v>
      </c>
    </row>
    <row r="825" spans="1:4" x14ac:dyDescent="0.2">
      <c r="A825" s="208">
        <v>63212</v>
      </c>
      <c r="B825" s="208" t="s">
        <v>2247</v>
      </c>
      <c r="C825" s="208" t="s">
        <v>7</v>
      </c>
      <c r="D825" s="208" t="s">
        <v>1620</v>
      </c>
    </row>
    <row r="826" spans="1:4" x14ac:dyDescent="0.2">
      <c r="A826" s="208">
        <v>63272</v>
      </c>
      <c r="B826" s="208" t="s">
        <v>2247</v>
      </c>
      <c r="C826" s="208" t="s">
        <v>7</v>
      </c>
      <c r="D826" s="208" t="s">
        <v>2250</v>
      </c>
    </row>
    <row r="827" spans="1:4" x14ac:dyDescent="0.2">
      <c r="A827" s="208">
        <v>63302</v>
      </c>
      <c r="B827" s="208" t="s">
        <v>2247</v>
      </c>
      <c r="C827" s="208" t="s">
        <v>7</v>
      </c>
      <c r="D827" s="208" t="s">
        <v>2251</v>
      </c>
    </row>
    <row r="828" spans="1:4" x14ac:dyDescent="0.2">
      <c r="A828" s="208">
        <v>63401</v>
      </c>
      <c r="B828" s="208" t="s">
        <v>2247</v>
      </c>
      <c r="C828" s="208" t="s">
        <v>7</v>
      </c>
      <c r="D828" s="208" t="s">
        <v>2252</v>
      </c>
    </row>
    <row r="829" spans="1:4" x14ac:dyDescent="0.2">
      <c r="A829" s="208">
        <v>63470</v>
      </c>
      <c r="B829" s="208" t="s">
        <v>2247</v>
      </c>
      <c r="C829" s="208" t="s">
        <v>7</v>
      </c>
      <c r="D829" s="208" t="s">
        <v>2253</v>
      </c>
    </row>
    <row r="830" spans="1:4" x14ac:dyDescent="0.2">
      <c r="A830" s="208">
        <v>63548</v>
      </c>
      <c r="B830" s="208" t="s">
        <v>2247</v>
      </c>
      <c r="C830" s="208" t="s">
        <v>7</v>
      </c>
      <c r="D830" s="208" t="s">
        <v>2254</v>
      </c>
    </row>
    <row r="831" spans="1:4" x14ac:dyDescent="0.2">
      <c r="A831" s="208">
        <v>63594</v>
      </c>
      <c r="B831" s="208" t="s">
        <v>2247</v>
      </c>
      <c r="C831" s="208" t="s">
        <v>7</v>
      </c>
      <c r="D831" s="208" t="s">
        <v>2255</v>
      </c>
    </row>
    <row r="832" spans="1:4" x14ac:dyDescent="0.2">
      <c r="A832" s="208">
        <v>63690</v>
      </c>
      <c r="B832" s="208" t="s">
        <v>2247</v>
      </c>
      <c r="C832" s="208" t="s">
        <v>7</v>
      </c>
      <c r="D832" s="208" t="s">
        <v>2256</v>
      </c>
    </row>
    <row r="833" spans="1:4" x14ac:dyDescent="0.2">
      <c r="A833" s="208">
        <v>66001</v>
      </c>
      <c r="B833" s="208" t="s">
        <v>1795</v>
      </c>
      <c r="C833" s="208" t="s">
        <v>7</v>
      </c>
      <c r="D833" s="208" t="s">
        <v>2257</v>
      </c>
    </row>
    <row r="834" spans="1:4" x14ac:dyDescent="0.2">
      <c r="A834" s="208">
        <v>66045</v>
      </c>
      <c r="B834" s="208" t="s">
        <v>1795</v>
      </c>
      <c r="C834" s="208" t="s">
        <v>7</v>
      </c>
      <c r="D834" s="208" t="s">
        <v>2258</v>
      </c>
    </row>
    <row r="835" spans="1:4" x14ac:dyDescent="0.2">
      <c r="A835" s="208">
        <v>66075</v>
      </c>
      <c r="B835" s="208" t="s">
        <v>1795</v>
      </c>
      <c r="C835" s="208" t="s">
        <v>7</v>
      </c>
      <c r="D835" s="208" t="s">
        <v>1822</v>
      </c>
    </row>
    <row r="836" spans="1:4" x14ac:dyDescent="0.2">
      <c r="A836" s="208">
        <v>66088</v>
      </c>
      <c r="B836" s="208" t="s">
        <v>1795</v>
      </c>
      <c r="C836" s="208" t="s">
        <v>7</v>
      </c>
      <c r="D836" s="208" t="s">
        <v>2259</v>
      </c>
    </row>
    <row r="837" spans="1:4" x14ac:dyDescent="0.2">
      <c r="A837" s="208">
        <v>66170</v>
      </c>
      <c r="B837" s="208" t="s">
        <v>1795</v>
      </c>
      <c r="C837" s="208" t="s">
        <v>7</v>
      </c>
      <c r="D837" s="208" t="s">
        <v>2260</v>
      </c>
    </row>
    <row r="838" spans="1:4" x14ac:dyDescent="0.2">
      <c r="A838" s="208">
        <v>66318</v>
      </c>
      <c r="B838" s="208" t="s">
        <v>1795</v>
      </c>
      <c r="C838" s="208" t="s">
        <v>7</v>
      </c>
      <c r="D838" s="208" t="s">
        <v>2261</v>
      </c>
    </row>
    <row r="839" spans="1:4" x14ac:dyDescent="0.2">
      <c r="A839" s="208">
        <v>66383</v>
      </c>
      <c r="B839" s="208" t="s">
        <v>1795</v>
      </c>
      <c r="C839" s="208" t="s">
        <v>7</v>
      </c>
      <c r="D839" s="208" t="s">
        <v>2262</v>
      </c>
    </row>
    <row r="840" spans="1:4" x14ac:dyDescent="0.2">
      <c r="A840" s="208">
        <v>66400</v>
      </c>
      <c r="B840" s="208" t="s">
        <v>1795</v>
      </c>
      <c r="C840" s="208" t="s">
        <v>7</v>
      </c>
      <c r="D840" s="208" t="s">
        <v>2263</v>
      </c>
    </row>
    <row r="841" spans="1:4" x14ac:dyDescent="0.2">
      <c r="A841" s="208">
        <v>66440</v>
      </c>
      <c r="B841" s="208" t="s">
        <v>1795</v>
      </c>
      <c r="C841" s="208" t="s">
        <v>7</v>
      </c>
      <c r="D841" s="208" t="s">
        <v>2264</v>
      </c>
    </row>
    <row r="842" spans="1:4" x14ac:dyDescent="0.2">
      <c r="A842" s="208">
        <v>66456</v>
      </c>
      <c r="B842" s="208" t="s">
        <v>1795</v>
      </c>
      <c r="C842" s="208" t="s">
        <v>7</v>
      </c>
      <c r="D842" s="208" t="s">
        <v>2265</v>
      </c>
    </row>
    <row r="843" spans="1:4" x14ac:dyDescent="0.2">
      <c r="A843" s="208">
        <v>66572</v>
      </c>
      <c r="B843" s="208" t="s">
        <v>1795</v>
      </c>
      <c r="C843" s="208" t="s">
        <v>7</v>
      </c>
      <c r="D843" s="208" t="s">
        <v>2266</v>
      </c>
    </row>
    <row r="844" spans="1:4" x14ac:dyDescent="0.2">
      <c r="A844" s="208">
        <v>66594</v>
      </c>
      <c r="B844" s="208" t="s">
        <v>1795</v>
      </c>
      <c r="C844" s="208" t="s">
        <v>7</v>
      </c>
      <c r="D844" s="208" t="s">
        <v>2267</v>
      </c>
    </row>
    <row r="845" spans="1:4" x14ac:dyDescent="0.2">
      <c r="A845" s="208">
        <v>66682</v>
      </c>
      <c r="B845" s="208" t="s">
        <v>1795</v>
      </c>
      <c r="C845" s="208" t="s">
        <v>7</v>
      </c>
      <c r="D845" s="208" t="s">
        <v>2268</v>
      </c>
    </row>
    <row r="846" spans="1:4" x14ac:dyDescent="0.2">
      <c r="A846" s="208">
        <v>66687</v>
      </c>
      <c r="B846" s="208" t="s">
        <v>1795</v>
      </c>
      <c r="C846" s="208" t="s">
        <v>7</v>
      </c>
      <c r="D846" s="208" t="s">
        <v>2269</v>
      </c>
    </row>
    <row r="847" spans="1:4" x14ac:dyDescent="0.2">
      <c r="A847" s="208">
        <v>68001</v>
      </c>
      <c r="B847" s="208" t="s">
        <v>2270</v>
      </c>
      <c r="C847" s="208" t="s">
        <v>7</v>
      </c>
      <c r="D847" s="208" t="s">
        <v>2271</v>
      </c>
    </row>
    <row r="848" spans="1:4" x14ac:dyDescent="0.2">
      <c r="A848" s="208">
        <v>68013</v>
      </c>
      <c r="B848" s="208" t="s">
        <v>2270</v>
      </c>
      <c r="C848" s="208" t="s">
        <v>7</v>
      </c>
      <c r="D848" s="208" t="s">
        <v>2272</v>
      </c>
    </row>
    <row r="849" spans="1:4" x14ac:dyDescent="0.2">
      <c r="A849" s="208">
        <v>68020</v>
      </c>
      <c r="B849" s="208" t="s">
        <v>2270</v>
      </c>
      <c r="C849" s="208" t="s">
        <v>7</v>
      </c>
      <c r="D849" s="208" t="s">
        <v>1805</v>
      </c>
    </row>
    <row r="850" spans="1:4" x14ac:dyDescent="0.2">
      <c r="A850" s="208">
        <v>68051</v>
      </c>
      <c r="B850" s="208" t="s">
        <v>2270</v>
      </c>
      <c r="C850" s="208" t="s">
        <v>7</v>
      </c>
      <c r="D850" s="208" t="s">
        <v>2273</v>
      </c>
    </row>
    <row r="851" spans="1:4" x14ac:dyDescent="0.2">
      <c r="A851" s="208">
        <v>68077</v>
      </c>
      <c r="B851" s="208" t="s">
        <v>2270</v>
      </c>
      <c r="C851" s="208" t="s">
        <v>7</v>
      </c>
      <c r="D851" s="208" t="s">
        <v>1474</v>
      </c>
    </row>
    <row r="852" spans="1:4" x14ac:dyDescent="0.2">
      <c r="A852" s="208">
        <v>68079</v>
      </c>
      <c r="B852" s="208" t="s">
        <v>2270</v>
      </c>
      <c r="C852" s="208" t="s">
        <v>7</v>
      </c>
      <c r="D852" s="208" t="s">
        <v>2274</v>
      </c>
    </row>
    <row r="853" spans="1:4" x14ac:dyDescent="0.2">
      <c r="A853" s="208">
        <v>68081</v>
      </c>
      <c r="B853" s="208" t="s">
        <v>2270</v>
      </c>
      <c r="C853" s="208" t="s">
        <v>7</v>
      </c>
      <c r="D853" s="208" t="s">
        <v>2275</v>
      </c>
    </row>
    <row r="854" spans="1:4" x14ac:dyDescent="0.2">
      <c r="A854" s="208">
        <v>68092</v>
      </c>
      <c r="B854" s="208" t="s">
        <v>2270</v>
      </c>
      <c r="C854" s="208" t="s">
        <v>7</v>
      </c>
      <c r="D854" s="208" t="s">
        <v>1478</v>
      </c>
    </row>
    <row r="855" spans="1:4" x14ac:dyDescent="0.2">
      <c r="A855" s="208">
        <v>68101</v>
      </c>
      <c r="B855" s="208" t="s">
        <v>2270</v>
      </c>
      <c r="C855" s="208" t="s">
        <v>7</v>
      </c>
      <c r="D855" s="208" t="s">
        <v>1609</v>
      </c>
    </row>
    <row r="856" spans="1:4" x14ac:dyDescent="0.2">
      <c r="A856" s="208">
        <v>68121</v>
      </c>
      <c r="B856" s="208" t="s">
        <v>2270</v>
      </c>
      <c r="C856" s="208" t="s">
        <v>7</v>
      </c>
      <c r="D856" s="208" t="s">
        <v>1919</v>
      </c>
    </row>
    <row r="857" spans="1:4" x14ac:dyDescent="0.2">
      <c r="A857" s="208">
        <v>68132</v>
      </c>
      <c r="B857" s="208" t="s">
        <v>2270</v>
      </c>
      <c r="C857" s="208" t="s">
        <v>7</v>
      </c>
      <c r="D857" s="208" t="s">
        <v>2276</v>
      </c>
    </row>
    <row r="858" spans="1:4" x14ac:dyDescent="0.2">
      <c r="A858" s="208">
        <v>68147</v>
      </c>
      <c r="B858" s="208" t="s">
        <v>2270</v>
      </c>
      <c r="C858" s="208" t="s">
        <v>7</v>
      </c>
      <c r="D858" s="208" t="s">
        <v>2277</v>
      </c>
    </row>
    <row r="859" spans="1:4" x14ac:dyDescent="0.2">
      <c r="A859" s="208">
        <v>68152</v>
      </c>
      <c r="B859" s="208" t="s">
        <v>2270</v>
      </c>
      <c r="C859" s="208" t="s">
        <v>7</v>
      </c>
      <c r="D859" s="208" t="s">
        <v>2278</v>
      </c>
    </row>
    <row r="860" spans="1:4" x14ac:dyDescent="0.2">
      <c r="A860" s="208">
        <v>68160</v>
      </c>
      <c r="B860" s="208" t="s">
        <v>2270</v>
      </c>
      <c r="C860" s="208" t="s">
        <v>7</v>
      </c>
      <c r="D860" s="208" t="s">
        <v>2279</v>
      </c>
    </row>
    <row r="861" spans="1:4" x14ac:dyDescent="0.2">
      <c r="A861" s="208">
        <v>68162</v>
      </c>
      <c r="B861" s="208" t="s">
        <v>2270</v>
      </c>
      <c r="C861" s="208" t="s">
        <v>7</v>
      </c>
      <c r="D861" s="208" t="s">
        <v>2280</v>
      </c>
    </row>
    <row r="862" spans="1:4" x14ac:dyDescent="0.2">
      <c r="A862" s="208">
        <v>68167</v>
      </c>
      <c r="B862" s="208" t="s">
        <v>2270</v>
      </c>
      <c r="C862" s="208" t="s">
        <v>7</v>
      </c>
      <c r="D862" s="208" t="s">
        <v>2281</v>
      </c>
    </row>
    <row r="863" spans="1:4" x14ac:dyDescent="0.2">
      <c r="A863" s="208">
        <v>68169</v>
      </c>
      <c r="B863" s="208" t="s">
        <v>2270</v>
      </c>
      <c r="C863" s="208" t="s">
        <v>7</v>
      </c>
      <c r="D863" s="208" t="s">
        <v>2282</v>
      </c>
    </row>
    <row r="864" spans="1:4" x14ac:dyDescent="0.2">
      <c r="A864" s="208">
        <v>68176</v>
      </c>
      <c r="B864" s="208" t="s">
        <v>2270</v>
      </c>
      <c r="C864" s="208" t="s">
        <v>7</v>
      </c>
      <c r="D864" s="208" t="s">
        <v>1886</v>
      </c>
    </row>
    <row r="865" spans="1:4" x14ac:dyDescent="0.2">
      <c r="A865" s="208">
        <v>68179</v>
      </c>
      <c r="B865" s="208" t="s">
        <v>2270</v>
      </c>
      <c r="C865" s="208" t="s">
        <v>7</v>
      </c>
      <c r="D865" s="208" t="s">
        <v>2283</v>
      </c>
    </row>
    <row r="866" spans="1:4" x14ac:dyDescent="0.2">
      <c r="A866" s="208">
        <v>68190</v>
      </c>
      <c r="B866" s="208" t="s">
        <v>2270</v>
      </c>
      <c r="C866" s="208" t="s">
        <v>7</v>
      </c>
      <c r="D866" s="208" t="s">
        <v>2284</v>
      </c>
    </row>
    <row r="867" spans="1:4" x14ac:dyDescent="0.2">
      <c r="A867" s="208">
        <v>68207</v>
      </c>
      <c r="B867" s="208" t="s">
        <v>2270</v>
      </c>
      <c r="C867" s="208" t="s">
        <v>7</v>
      </c>
      <c r="D867" s="208" t="s">
        <v>1496</v>
      </c>
    </row>
    <row r="868" spans="1:4" x14ac:dyDescent="0.2">
      <c r="A868" s="208">
        <v>68209</v>
      </c>
      <c r="B868" s="208" t="s">
        <v>2270</v>
      </c>
      <c r="C868" s="208" t="s">
        <v>7</v>
      </c>
      <c r="D868" s="208" t="s">
        <v>2285</v>
      </c>
    </row>
    <row r="869" spans="1:4" x14ac:dyDescent="0.2">
      <c r="A869" s="208">
        <v>68211</v>
      </c>
      <c r="B869" s="208" t="s">
        <v>2270</v>
      </c>
      <c r="C869" s="208" t="s">
        <v>7</v>
      </c>
      <c r="D869" s="208" t="s">
        <v>2286</v>
      </c>
    </row>
    <row r="870" spans="1:4" x14ac:dyDescent="0.2">
      <c r="A870" s="208">
        <v>68217</v>
      </c>
      <c r="B870" s="208" t="s">
        <v>2270</v>
      </c>
      <c r="C870" s="208" t="s">
        <v>7</v>
      </c>
      <c r="D870" s="208" t="s">
        <v>2287</v>
      </c>
    </row>
    <row r="871" spans="1:4" x14ac:dyDescent="0.2">
      <c r="A871" s="208">
        <v>68229</v>
      </c>
      <c r="B871" s="208" t="s">
        <v>2270</v>
      </c>
      <c r="C871" s="208" t="s">
        <v>7</v>
      </c>
      <c r="D871" s="208" t="s">
        <v>2288</v>
      </c>
    </row>
    <row r="872" spans="1:4" x14ac:dyDescent="0.2">
      <c r="A872" s="208">
        <v>68235</v>
      </c>
      <c r="B872" s="208" t="s">
        <v>2270</v>
      </c>
      <c r="C872" s="208" t="s">
        <v>7</v>
      </c>
      <c r="D872" s="208" t="s">
        <v>2289</v>
      </c>
    </row>
    <row r="873" spans="1:4" x14ac:dyDescent="0.2">
      <c r="A873" s="208">
        <v>68245</v>
      </c>
      <c r="B873" s="208" t="s">
        <v>2270</v>
      </c>
      <c r="C873" s="208" t="s">
        <v>7</v>
      </c>
      <c r="D873" s="208" t="s">
        <v>2290</v>
      </c>
    </row>
    <row r="874" spans="1:4" x14ac:dyDescent="0.2">
      <c r="A874" s="208">
        <v>68250</v>
      </c>
      <c r="B874" s="208" t="s">
        <v>2270</v>
      </c>
      <c r="C874" s="208" t="s">
        <v>7</v>
      </c>
      <c r="D874" s="208" t="s">
        <v>1624</v>
      </c>
    </row>
    <row r="875" spans="1:4" x14ac:dyDescent="0.2">
      <c r="A875" s="208">
        <v>68255</v>
      </c>
      <c r="B875" s="208" t="s">
        <v>2270</v>
      </c>
      <c r="C875" s="208" t="s">
        <v>7</v>
      </c>
      <c r="D875" s="208" t="s">
        <v>2291</v>
      </c>
    </row>
    <row r="876" spans="1:4" x14ac:dyDescent="0.2">
      <c r="A876" s="208">
        <v>68264</v>
      </c>
      <c r="B876" s="208" t="s">
        <v>2270</v>
      </c>
      <c r="C876" s="208" t="s">
        <v>7</v>
      </c>
      <c r="D876" s="208" t="s">
        <v>2292</v>
      </c>
    </row>
    <row r="877" spans="1:4" x14ac:dyDescent="0.2">
      <c r="A877" s="208">
        <v>68266</v>
      </c>
      <c r="B877" s="208" t="s">
        <v>2270</v>
      </c>
      <c r="C877" s="208" t="s">
        <v>7</v>
      </c>
      <c r="D877" s="208" t="s">
        <v>2293</v>
      </c>
    </row>
    <row r="878" spans="1:4" x14ac:dyDescent="0.2">
      <c r="A878" s="208">
        <v>68271</v>
      </c>
      <c r="B878" s="208" t="s">
        <v>2270</v>
      </c>
      <c r="C878" s="208" t="s">
        <v>7</v>
      </c>
      <c r="D878" s="208" t="s">
        <v>2294</v>
      </c>
    </row>
    <row r="879" spans="1:4" x14ac:dyDescent="0.2">
      <c r="A879" s="208">
        <v>68276</v>
      </c>
      <c r="B879" s="208" t="s">
        <v>2270</v>
      </c>
      <c r="C879" s="208" t="s">
        <v>7</v>
      </c>
      <c r="D879" s="208" t="s">
        <v>2295</v>
      </c>
    </row>
    <row r="880" spans="1:4" x14ac:dyDescent="0.2">
      <c r="A880" s="208">
        <v>68296</v>
      </c>
      <c r="B880" s="208" t="s">
        <v>2270</v>
      </c>
      <c r="C880" s="208" t="s">
        <v>7</v>
      </c>
      <c r="D880" s="208" t="s">
        <v>2296</v>
      </c>
    </row>
    <row r="881" spans="1:4" x14ac:dyDescent="0.2">
      <c r="A881" s="208">
        <v>68298</v>
      </c>
      <c r="B881" s="208" t="s">
        <v>2270</v>
      </c>
      <c r="C881" s="208" t="s">
        <v>7</v>
      </c>
      <c r="D881" s="208" t="s">
        <v>2297</v>
      </c>
    </row>
    <row r="882" spans="1:4" x14ac:dyDescent="0.2">
      <c r="A882" s="208">
        <v>68307</v>
      </c>
      <c r="B882" s="208" t="s">
        <v>2270</v>
      </c>
      <c r="C882" s="208" t="s">
        <v>7</v>
      </c>
      <c r="D882" s="208" t="s">
        <v>2298</v>
      </c>
    </row>
    <row r="883" spans="1:4" x14ac:dyDescent="0.2">
      <c r="A883" s="208">
        <v>68318</v>
      </c>
      <c r="B883" s="208" t="s">
        <v>2270</v>
      </c>
      <c r="C883" s="208" t="s">
        <v>7</v>
      </c>
      <c r="D883" s="208" t="s">
        <v>2299</v>
      </c>
    </row>
    <row r="884" spans="1:4" x14ac:dyDescent="0.2">
      <c r="A884" s="208">
        <v>68320</v>
      </c>
      <c r="B884" s="208" t="s">
        <v>2270</v>
      </c>
      <c r="C884" s="208" t="s">
        <v>7</v>
      </c>
      <c r="D884" s="208" t="s">
        <v>1511</v>
      </c>
    </row>
    <row r="885" spans="1:4" x14ac:dyDescent="0.2">
      <c r="A885" s="208">
        <v>68322</v>
      </c>
      <c r="B885" s="208" t="s">
        <v>2270</v>
      </c>
      <c r="C885" s="208" t="s">
        <v>7</v>
      </c>
      <c r="D885" s="208" t="s">
        <v>2300</v>
      </c>
    </row>
    <row r="886" spans="1:4" x14ac:dyDescent="0.2">
      <c r="A886" s="208">
        <v>68324</v>
      </c>
      <c r="B886" s="208" t="s">
        <v>2270</v>
      </c>
      <c r="C886" s="208" t="s">
        <v>7</v>
      </c>
      <c r="D886" s="208" t="s">
        <v>2301</v>
      </c>
    </row>
    <row r="887" spans="1:4" x14ac:dyDescent="0.2">
      <c r="A887" s="208">
        <v>68327</v>
      </c>
      <c r="B887" s="208" t="s">
        <v>2270</v>
      </c>
      <c r="C887" s="208" t="s">
        <v>7</v>
      </c>
      <c r="D887" s="208" t="s">
        <v>2302</v>
      </c>
    </row>
    <row r="888" spans="1:4" x14ac:dyDescent="0.2">
      <c r="A888" s="208">
        <v>68344</v>
      </c>
      <c r="B888" s="208" t="s">
        <v>2270</v>
      </c>
      <c r="C888" s="208" t="s">
        <v>7</v>
      </c>
      <c r="D888" s="208" t="s">
        <v>2303</v>
      </c>
    </row>
    <row r="889" spans="1:4" x14ac:dyDescent="0.2">
      <c r="A889" s="208">
        <v>68368</v>
      </c>
      <c r="B889" s="208" t="s">
        <v>2270</v>
      </c>
      <c r="C889" s="208" t="s">
        <v>7</v>
      </c>
      <c r="D889" s="208" t="s">
        <v>2304</v>
      </c>
    </row>
    <row r="890" spans="1:4" x14ac:dyDescent="0.2">
      <c r="A890" s="208">
        <v>68370</v>
      </c>
      <c r="B890" s="208" t="s">
        <v>2270</v>
      </c>
      <c r="C890" s="208" t="s">
        <v>7</v>
      </c>
      <c r="D890" s="208" t="s">
        <v>2305</v>
      </c>
    </row>
    <row r="891" spans="1:4" x14ac:dyDescent="0.2">
      <c r="A891" s="208">
        <v>68377</v>
      </c>
      <c r="B891" s="208" t="s">
        <v>2270</v>
      </c>
      <c r="C891" s="208" t="s">
        <v>7</v>
      </c>
      <c r="D891" s="208" t="s">
        <v>2306</v>
      </c>
    </row>
    <row r="892" spans="1:4" x14ac:dyDescent="0.2">
      <c r="A892" s="208">
        <v>68385</v>
      </c>
      <c r="B892" s="208" t="s">
        <v>2270</v>
      </c>
      <c r="C892" s="208" t="s">
        <v>7</v>
      </c>
      <c r="D892" s="208" t="s">
        <v>2307</v>
      </c>
    </row>
    <row r="893" spans="1:4" x14ac:dyDescent="0.2">
      <c r="A893" s="208">
        <v>68397</v>
      </c>
      <c r="B893" s="208" t="s">
        <v>2270</v>
      </c>
      <c r="C893" s="208" t="s">
        <v>7</v>
      </c>
      <c r="D893" s="208" t="s">
        <v>1877</v>
      </c>
    </row>
    <row r="894" spans="1:4" x14ac:dyDescent="0.2">
      <c r="A894" s="208">
        <v>68406</v>
      </c>
      <c r="B894" s="208" t="s">
        <v>2270</v>
      </c>
      <c r="C894" s="208" t="s">
        <v>7</v>
      </c>
      <c r="D894" s="208" t="s">
        <v>2308</v>
      </c>
    </row>
    <row r="895" spans="1:4" x14ac:dyDescent="0.2">
      <c r="A895" s="208">
        <v>68418</v>
      </c>
      <c r="B895" s="208" t="s">
        <v>2270</v>
      </c>
      <c r="C895" s="208" t="s">
        <v>7</v>
      </c>
      <c r="D895" s="208" t="s">
        <v>2309</v>
      </c>
    </row>
    <row r="896" spans="1:4" x14ac:dyDescent="0.2">
      <c r="A896" s="208">
        <v>68425</v>
      </c>
      <c r="B896" s="208" t="s">
        <v>2270</v>
      </c>
      <c r="C896" s="208" t="s">
        <v>7</v>
      </c>
      <c r="D896" s="208" t="s">
        <v>2310</v>
      </c>
    </row>
    <row r="897" spans="1:4" x14ac:dyDescent="0.2">
      <c r="A897" s="208">
        <v>68432</v>
      </c>
      <c r="B897" s="208" t="s">
        <v>2270</v>
      </c>
      <c r="C897" s="208" t="s">
        <v>7</v>
      </c>
      <c r="D897" s="208" t="s">
        <v>2311</v>
      </c>
    </row>
    <row r="898" spans="1:4" x14ac:dyDescent="0.2">
      <c r="A898" s="208">
        <v>68444</v>
      </c>
      <c r="B898" s="208" t="s">
        <v>2270</v>
      </c>
      <c r="C898" s="208" t="s">
        <v>7</v>
      </c>
      <c r="D898" s="208" t="s">
        <v>2312</v>
      </c>
    </row>
    <row r="899" spans="1:4" x14ac:dyDescent="0.2">
      <c r="A899" s="208">
        <v>68464</v>
      </c>
      <c r="B899" s="208" t="s">
        <v>2270</v>
      </c>
      <c r="C899" s="208" t="s">
        <v>7</v>
      </c>
      <c r="D899" s="208" t="s">
        <v>2313</v>
      </c>
    </row>
    <row r="900" spans="1:4" x14ac:dyDescent="0.2">
      <c r="A900" s="208">
        <v>68468</v>
      </c>
      <c r="B900" s="208" t="s">
        <v>2270</v>
      </c>
      <c r="C900" s="208" t="s">
        <v>7</v>
      </c>
      <c r="D900" s="208" t="s">
        <v>2314</v>
      </c>
    </row>
    <row r="901" spans="1:4" x14ac:dyDescent="0.2">
      <c r="A901" s="208">
        <v>68498</v>
      </c>
      <c r="B901" s="208" t="s">
        <v>2270</v>
      </c>
      <c r="C901" s="208" t="s">
        <v>7</v>
      </c>
      <c r="D901" s="208" t="s">
        <v>2315</v>
      </c>
    </row>
    <row r="902" spans="1:4" x14ac:dyDescent="0.2">
      <c r="A902" s="208">
        <v>68500</v>
      </c>
      <c r="B902" s="208" t="s">
        <v>2270</v>
      </c>
      <c r="C902" s="208" t="s">
        <v>7</v>
      </c>
      <c r="D902" s="208" t="s">
        <v>2316</v>
      </c>
    </row>
    <row r="903" spans="1:4" x14ac:dyDescent="0.2">
      <c r="A903" s="208">
        <v>68502</v>
      </c>
      <c r="B903" s="208" t="s">
        <v>2270</v>
      </c>
      <c r="C903" s="208" t="s">
        <v>7</v>
      </c>
      <c r="D903" s="208" t="s">
        <v>2317</v>
      </c>
    </row>
    <row r="904" spans="1:4" x14ac:dyDescent="0.2">
      <c r="A904" s="208">
        <v>68522</v>
      </c>
      <c r="B904" s="208" t="s">
        <v>2270</v>
      </c>
      <c r="C904" s="208" t="s">
        <v>7</v>
      </c>
      <c r="D904" s="208" t="s">
        <v>2318</v>
      </c>
    </row>
    <row r="905" spans="1:4" x14ac:dyDescent="0.2">
      <c r="A905" s="208">
        <v>68524</v>
      </c>
      <c r="B905" s="208" t="s">
        <v>2270</v>
      </c>
      <c r="C905" s="208" t="s">
        <v>7</v>
      </c>
      <c r="D905" s="208" t="s">
        <v>2319</v>
      </c>
    </row>
    <row r="906" spans="1:4" x14ac:dyDescent="0.2">
      <c r="A906" s="208">
        <v>68533</v>
      </c>
      <c r="B906" s="208" t="s">
        <v>2270</v>
      </c>
      <c r="C906" s="208" t="s">
        <v>7</v>
      </c>
      <c r="D906" s="208" t="s">
        <v>2320</v>
      </c>
    </row>
    <row r="907" spans="1:4" x14ac:dyDescent="0.2">
      <c r="A907" s="208">
        <v>68547</v>
      </c>
      <c r="B907" s="208" t="s">
        <v>2270</v>
      </c>
      <c r="C907" s="208" t="s">
        <v>7</v>
      </c>
      <c r="D907" s="208" t="s">
        <v>2321</v>
      </c>
    </row>
    <row r="908" spans="1:4" x14ac:dyDescent="0.2">
      <c r="A908" s="208">
        <v>68549</v>
      </c>
      <c r="B908" s="208" t="s">
        <v>2270</v>
      </c>
      <c r="C908" s="208" t="s">
        <v>7</v>
      </c>
      <c r="D908" s="208" t="s">
        <v>2322</v>
      </c>
    </row>
    <row r="909" spans="1:4" x14ac:dyDescent="0.2">
      <c r="A909" s="208">
        <v>68572</v>
      </c>
      <c r="B909" s="208" t="s">
        <v>2270</v>
      </c>
      <c r="C909" s="208" t="s">
        <v>7</v>
      </c>
      <c r="D909" s="208" t="s">
        <v>2323</v>
      </c>
    </row>
    <row r="910" spans="1:4" x14ac:dyDescent="0.2">
      <c r="A910" s="208">
        <v>68573</v>
      </c>
      <c r="B910" s="208" t="s">
        <v>2270</v>
      </c>
      <c r="C910" s="208" t="s">
        <v>7</v>
      </c>
      <c r="D910" s="208" t="s">
        <v>2324</v>
      </c>
    </row>
    <row r="911" spans="1:4" x14ac:dyDescent="0.2">
      <c r="A911" s="208">
        <v>68575</v>
      </c>
      <c r="B911" s="208" t="s">
        <v>2270</v>
      </c>
      <c r="C911" s="208" t="s">
        <v>7</v>
      </c>
      <c r="D911" s="208" t="s">
        <v>2325</v>
      </c>
    </row>
    <row r="912" spans="1:4" x14ac:dyDescent="0.2">
      <c r="A912" s="208">
        <v>68615</v>
      </c>
      <c r="B912" s="208" t="s">
        <v>2270</v>
      </c>
      <c r="C912" s="208" t="s">
        <v>7</v>
      </c>
      <c r="D912" s="208" t="s">
        <v>1542</v>
      </c>
    </row>
    <row r="913" spans="1:4" x14ac:dyDescent="0.2">
      <c r="A913" s="208">
        <v>68655</v>
      </c>
      <c r="B913" s="208" t="s">
        <v>2270</v>
      </c>
      <c r="C913" s="208" t="s">
        <v>7</v>
      </c>
      <c r="D913" s="208" t="s">
        <v>2326</v>
      </c>
    </row>
    <row r="914" spans="1:4" x14ac:dyDescent="0.2">
      <c r="A914" s="208">
        <v>68669</v>
      </c>
      <c r="B914" s="208" t="s">
        <v>2270</v>
      </c>
      <c r="C914" s="208" t="s">
        <v>7</v>
      </c>
      <c r="D914" s="208" t="s">
        <v>2327</v>
      </c>
    </row>
    <row r="915" spans="1:4" x14ac:dyDescent="0.2">
      <c r="A915" s="208">
        <v>68673</v>
      </c>
      <c r="B915" s="208" t="s">
        <v>2270</v>
      </c>
      <c r="C915" s="208" t="s">
        <v>7</v>
      </c>
      <c r="D915" s="208" t="s">
        <v>2328</v>
      </c>
    </row>
    <row r="916" spans="1:4" x14ac:dyDescent="0.2">
      <c r="A916" s="208">
        <v>68679</v>
      </c>
      <c r="B916" s="208" t="s">
        <v>2270</v>
      </c>
      <c r="C916" s="208" t="s">
        <v>7</v>
      </c>
      <c r="D916" s="208" t="s">
        <v>2329</v>
      </c>
    </row>
    <row r="917" spans="1:4" x14ac:dyDescent="0.2">
      <c r="A917" s="208">
        <v>68682</v>
      </c>
      <c r="B917" s="208" t="s">
        <v>2270</v>
      </c>
      <c r="C917" s="208" t="s">
        <v>7</v>
      </c>
      <c r="D917" s="208" t="s">
        <v>2330</v>
      </c>
    </row>
    <row r="918" spans="1:4" x14ac:dyDescent="0.2">
      <c r="A918" s="208">
        <v>68684</v>
      </c>
      <c r="B918" s="208" t="s">
        <v>2270</v>
      </c>
      <c r="C918" s="208" t="s">
        <v>7</v>
      </c>
      <c r="D918" s="208" t="s">
        <v>2331</v>
      </c>
    </row>
    <row r="919" spans="1:4" x14ac:dyDescent="0.2">
      <c r="A919" s="208">
        <v>68686</v>
      </c>
      <c r="B919" s="208" t="s">
        <v>2270</v>
      </c>
      <c r="C919" s="208" t="s">
        <v>7</v>
      </c>
      <c r="D919" s="208" t="s">
        <v>2332</v>
      </c>
    </row>
    <row r="920" spans="1:4" x14ac:dyDescent="0.2">
      <c r="A920" s="208">
        <v>68689</v>
      </c>
      <c r="B920" s="208" t="s">
        <v>2270</v>
      </c>
      <c r="C920" s="208" t="s">
        <v>7</v>
      </c>
      <c r="D920" s="208" t="s">
        <v>2333</v>
      </c>
    </row>
    <row r="921" spans="1:4" x14ac:dyDescent="0.2">
      <c r="A921" s="208">
        <v>68705</v>
      </c>
      <c r="B921" s="208" t="s">
        <v>2270</v>
      </c>
      <c r="C921" s="208" t="s">
        <v>7</v>
      </c>
      <c r="D921" s="208" t="s">
        <v>1558</v>
      </c>
    </row>
    <row r="922" spans="1:4" x14ac:dyDescent="0.2">
      <c r="A922" s="208">
        <v>68720</v>
      </c>
      <c r="B922" s="208" t="s">
        <v>2270</v>
      </c>
      <c r="C922" s="208" t="s">
        <v>7</v>
      </c>
      <c r="D922" s="208" t="s">
        <v>2334</v>
      </c>
    </row>
    <row r="923" spans="1:4" x14ac:dyDescent="0.2">
      <c r="A923" s="208">
        <v>68745</v>
      </c>
      <c r="B923" s="208" t="s">
        <v>2270</v>
      </c>
      <c r="C923" s="208" t="s">
        <v>7</v>
      </c>
      <c r="D923" s="208" t="s">
        <v>2335</v>
      </c>
    </row>
    <row r="924" spans="1:4" x14ac:dyDescent="0.2">
      <c r="A924" s="208">
        <v>68755</v>
      </c>
      <c r="B924" s="208" t="s">
        <v>2270</v>
      </c>
      <c r="C924" s="208" t="s">
        <v>7</v>
      </c>
      <c r="D924" s="208" t="s">
        <v>2336</v>
      </c>
    </row>
    <row r="925" spans="1:4" x14ac:dyDescent="0.2">
      <c r="A925" s="208">
        <v>68770</v>
      </c>
      <c r="B925" s="208" t="s">
        <v>2270</v>
      </c>
      <c r="C925" s="208" t="s">
        <v>7</v>
      </c>
      <c r="D925" s="208" t="s">
        <v>2337</v>
      </c>
    </row>
    <row r="926" spans="1:4" x14ac:dyDescent="0.2">
      <c r="A926" s="208">
        <v>68773</v>
      </c>
      <c r="B926" s="208" t="s">
        <v>2270</v>
      </c>
      <c r="C926" s="208" t="s">
        <v>7</v>
      </c>
      <c r="D926" s="208" t="s">
        <v>1850</v>
      </c>
    </row>
    <row r="927" spans="1:4" x14ac:dyDescent="0.2">
      <c r="A927" s="208">
        <v>68780</v>
      </c>
      <c r="B927" s="208" t="s">
        <v>2270</v>
      </c>
      <c r="C927" s="208" t="s">
        <v>7</v>
      </c>
      <c r="D927" s="208" t="s">
        <v>2338</v>
      </c>
    </row>
    <row r="928" spans="1:4" x14ac:dyDescent="0.2">
      <c r="A928" s="208">
        <v>68820</v>
      </c>
      <c r="B928" s="208" t="s">
        <v>2270</v>
      </c>
      <c r="C928" s="208" t="s">
        <v>7</v>
      </c>
      <c r="D928" s="208" t="s">
        <v>2339</v>
      </c>
    </row>
    <row r="929" spans="1:4" x14ac:dyDescent="0.2">
      <c r="A929" s="208">
        <v>68855</v>
      </c>
      <c r="B929" s="208" t="s">
        <v>2270</v>
      </c>
      <c r="C929" s="208" t="s">
        <v>7</v>
      </c>
      <c r="D929" s="208" t="s">
        <v>2340</v>
      </c>
    </row>
    <row r="930" spans="1:4" x14ac:dyDescent="0.2">
      <c r="A930" s="208">
        <v>68861</v>
      </c>
      <c r="B930" s="208" t="s">
        <v>2270</v>
      </c>
      <c r="C930" s="208" t="s">
        <v>7</v>
      </c>
      <c r="D930" s="208" t="s">
        <v>2341</v>
      </c>
    </row>
    <row r="931" spans="1:4" x14ac:dyDescent="0.2">
      <c r="A931" s="208">
        <v>68867</v>
      </c>
      <c r="B931" s="208" t="s">
        <v>2270</v>
      </c>
      <c r="C931" s="208" t="s">
        <v>7</v>
      </c>
      <c r="D931" s="208" t="s">
        <v>2342</v>
      </c>
    </row>
    <row r="932" spans="1:4" x14ac:dyDescent="0.2">
      <c r="A932" s="208">
        <v>68872</v>
      </c>
      <c r="B932" s="208" t="s">
        <v>2270</v>
      </c>
      <c r="C932" s="208" t="s">
        <v>7</v>
      </c>
      <c r="D932" s="208" t="s">
        <v>1654</v>
      </c>
    </row>
    <row r="933" spans="1:4" x14ac:dyDescent="0.2">
      <c r="A933" s="208">
        <v>68895</v>
      </c>
      <c r="B933" s="208" t="s">
        <v>2270</v>
      </c>
      <c r="C933" s="208" t="s">
        <v>7</v>
      </c>
      <c r="D933" s="208" t="s">
        <v>2343</v>
      </c>
    </row>
    <row r="934" spans="1:4" x14ac:dyDescent="0.2">
      <c r="A934" s="208">
        <v>70001</v>
      </c>
      <c r="B934" s="208" t="s">
        <v>1850</v>
      </c>
      <c r="C934" s="208" t="s">
        <v>7</v>
      </c>
      <c r="D934" s="208" t="s">
        <v>2344</v>
      </c>
    </row>
    <row r="935" spans="1:4" x14ac:dyDescent="0.2">
      <c r="A935" s="208">
        <v>70110</v>
      </c>
      <c r="B935" s="208" t="s">
        <v>1850</v>
      </c>
      <c r="C935" s="208" t="s">
        <v>7</v>
      </c>
      <c r="D935" s="208" t="s">
        <v>1665</v>
      </c>
    </row>
    <row r="936" spans="1:4" x14ac:dyDescent="0.2">
      <c r="A936" s="208">
        <v>70124</v>
      </c>
      <c r="B936" s="208" t="s">
        <v>1850</v>
      </c>
      <c r="C936" s="208" t="s">
        <v>7</v>
      </c>
      <c r="D936" s="208" t="s">
        <v>2345</v>
      </c>
    </row>
    <row r="937" spans="1:4" x14ac:dyDescent="0.2">
      <c r="A937" s="208">
        <v>70204</v>
      </c>
      <c r="B937" s="208" t="s">
        <v>1850</v>
      </c>
      <c r="C937" s="208" t="s">
        <v>7</v>
      </c>
      <c r="D937" s="208" t="s">
        <v>2346</v>
      </c>
    </row>
    <row r="938" spans="1:4" x14ac:dyDescent="0.2">
      <c r="A938" s="208">
        <v>70215</v>
      </c>
      <c r="B938" s="208" t="s">
        <v>1850</v>
      </c>
      <c r="C938" s="208" t="s">
        <v>7</v>
      </c>
      <c r="D938" s="208" t="s">
        <v>2347</v>
      </c>
    </row>
    <row r="939" spans="1:4" x14ac:dyDescent="0.2">
      <c r="A939" s="208">
        <v>70221</v>
      </c>
      <c r="B939" s="208" t="s">
        <v>1850</v>
      </c>
      <c r="C939" s="208" t="s">
        <v>7</v>
      </c>
      <c r="D939" s="208" t="s">
        <v>2348</v>
      </c>
    </row>
    <row r="940" spans="1:4" x14ac:dyDescent="0.2">
      <c r="A940" s="208">
        <v>70230</v>
      </c>
      <c r="B940" s="208" t="s">
        <v>1850</v>
      </c>
      <c r="C940" s="208" t="s">
        <v>7</v>
      </c>
      <c r="D940" s="208" t="s">
        <v>2349</v>
      </c>
    </row>
    <row r="941" spans="1:4" x14ac:dyDescent="0.2">
      <c r="A941" s="208">
        <v>70233</v>
      </c>
      <c r="B941" s="208" t="s">
        <v>1850</v>
      </c>
      <c r="C941" s="208" t="s">
        <v>7</v>
      </c>
      <c r="D941" s="208" t="s">
        <v>2350</v>
      </c>
    </row>
    <row r="942" spans="1:4" x14ac:dyDescent="0.2">
      <c r="A942" s="208">
        <v>70235</v>
      </c>
      <c r="B942" s="208" t="s">
        <v>1850</v>
      </c>
      <c r="C942" s="208" t="s">
        <v>7</v>
      </c>
      <c r="D942" s="208" t="s">
        <v>2351</v>
      </c>
    </row>
    <row r="943" spans="1:4" x14ac:dyDescent="0.2">
      <c r="A943" s="208">
        <v>70265</v>
      </c>
      <c r="B943" s="208" t="s">
        <v>1850</v>
      </c>
      <c r="C943" s="208" t="s">
        <v>7</v>
      </c>
      <c r="D943" s="208" t="s">
        <v>2352</v>
      </c>
    </row>
    <row r="944" spans="1:4" x14ac:dyDescent="0.2">
      <c r="A944" s="208">
        <v>70400</v>
      </c>
      <c r="B944" s="208" t="s">
        <v>1850</v>
      </c>
      <c r="C944" s="208" t="s">
        <v>7</v>
      </c>
      <c r="D944" s="208" t="s">
        <v>1523</v>
      </c>
    </row>
    <row r="945" spans="1:4" x14ac:dyDescent="0.2">
      <c r="A945" s="208">
        <v>70418</v>
      </c>
      <c r="B945" s="208" t="s">
        <v>1850</v>
      </c>
      <c r="C945" s="208" t="s">
        <v>7</v>
      </c>
      <c r="D945" s="208" t="s">
        <v>2353</v>
      </c>
    </row>
    <row r="946" spans="1:4" x14ac:dyDescent="0.2">
      <c r="A946" s="208">
        <v>70429</v>
      </c>
      <c r="B946" s="208" t="s">
        <v>1850</v>
      </c>
      <c r="C946" s="208" t="s">
        <v>7</v>
      </c>
      <c r="D946" s="208" t="s">
        <v>2354</v>
      </c>
    </row>
    <row r="947" spans="1:4" x14ac:dyDescent="0.2">
      <c r="A947" s="208">
        <v>70473</v>
      </c>
      <c r="B947" s="208" t="s">
        <v>1850</v>
      </c>
      <c r="C947" s="208" t="s">
        <v>7</v>
      </c>
      <c r="D947" s="208" t="s">
        <v>2355</v>
      </c>
    </row>
    <row r="948" spans="1:4" x14ac:dyDescent="0.2">
      <c r="A948" s="208">
        <v>70508</v>
      </c>
      <c r="B948" s="208" t="s">
        <v>1850</v>
      </c>
      <c r="C948" s="208" t="s">
        <v>7</v>
      </c>
      <c r="D948" s="208" t="s">
        <v>2356</v>
      </c>
    </row>
    <row r="949" spans="1:4" x14ac:dyDescent="0.2">
      <c r="A949" s="208">
        <v>70523</v>
      </c>
      <c r="B949" s="208" t="s">
        <v>1850</v>
      </c>
      <c r="C949" s="208" t="s">
        <v>7</v>
      </c>
      <c r="D949" s="208" t="s">
        <v>2357</v>
      </c>
    </row>
    <row r="950" spans="1:4" x14ac:dyDescent="0.2">
      <c r="A950" s="208">
        <v>70670</v>
      </c>
      <c r="B950" s="208" t="s">
        <v>1850</v>
      </c>
      <c r="C950" s="208" t="s">
        <v>7</v>
      </c>
      <c r="D950" s="208" t="s">
        <v>2358</v>
      </c>
    </row>
    <row r="951" spans="1:4" x14ac:dyDescent="0.2">
      <c r="A951" s="208">
        <v>70678</v>
      </c>
      <c r="B951" s="208" t="s">
        <v>1850</v>
      </c>
      <c r="C951" s="208" t="s">
        <v>7</v>
      </c>
      <c r="D951" s="208" t="s">
        <v>2359</v>
      </c>
    </row>
    <row r="952" spans="1:4" x14ac:dyDescent="0.2">
      <c r="A952" s="208">
        <v>70702</v>
      </c>
      <c r="B952" s="208" t="s">
        <v>1850</v>
      </c>
      <c r="C952" s="208" t="s">
        <v>7</v>
      </c>
      <c r="D952" s="208" t="s">
        <v>2360</v>
      </c>
    </row>
    <row r="953" spans="1:4" x14ac:dyDescent="0.2">
      <c r="A953" s="208">
        <v>70708</v>
      </c>
      <c r="B953" s="208" t="s">
        <v>1850</v>
      </c>
      <c r="C953" s="208" t="s">
        <v>7</v>
      </c>
      <c r="D953" s="208" t="s">
        <v>2361</v>
      </c>
    </row>
    <row r="954" spans="1:4" x14ac:dyDescent="0.2">
      <c r="A954" s="208">
        <v>70713</v>
      </c>
      <c r="B954" s="208" t="s">
        <v>1850</v>
      </c>
      <c r="C954" s="208" t="s">
        <v>7</v>
      </c>
      <c r="D954" s="208" t="s">
        <v>2362</v>
      </c>
    </row>
    <row r="955" spans="1:4" x14ac:dyDescent="0.2">
      <c r="A955" s="208">
        <v>70717</v>
      </c>
      <c r="B955" s="208" t="s">
        <v>1850</v>
      </c>
      <c r="C955" s="208" t="s">
        <v>7</v>
      </c>
      <c r="D955" s="208" t="s">
        <v>2363</v>
      </c>
    </row>
    <row r="956" spans="1:4" x14ac:dyDescent="0.2">
      <c r="A956" s="208">
        <v>70742</v>
      </c>
      <c r="B956" s="208" t="s">
        <v>1850</v>
      </c>
      <c r="C956" s="208" t="s">
        <v>7</v>
      </c>
      <c r="D956" s="208" t="s">
        <v>2364</v>
      </c>
    </row>
    <row r="957" spans="1:4" x14ac:dyDescent="0.2">
      <c r="A957" s="208">
        <v>70771</v>
      </c>
      <c r="B957" s="208" t="s">
        <v>1850</v>
      </c>
      <c r="C957" s="208" t="s">
        <v>7</v>
      </c>
      <c r="D957" s="208" t="s">
        <v>1850</v>
      </c>
    </row>
    <row r="958" spans="1:4" x14ac:dyDescent="0.2">
      <c r="A958" s="208">
        <v>70820</v>
      </c>
      <c r="B958" s="208" t="s">
        <v>1850</v>
      </c>
      <c r="C958" s="208" t="s">
        <v>7</v>
      </c>
      <c r="D958" s="208" t="s">
        <v>2365</v>
      </c>
    </row>
    <row r="959" spans="1:4" x14ac:dyDescent="0.2">
      <c r="A959" s="208">
        <v>70823</v>
      </c>
      <c r="B959" s="208" t="s">
        <v>1850</v>
      </c>
      <c r="C959" s="208" t="s">
        <v>7</v>
      </c>
      <c r="D959" s="208" t="s">
        <v>2366</v>
      </c>
    </row>
    <row r="960" spans="1:4" x14ac:dyDescent="0.2">
      <c r="A960" s="208">
        <v>73001</v>
      </c>
      <c r="B960" s="208" t="s">
        <v>2367</v>
      </c>
      <c r="C960" s="208" t="s">
        <v>7</v>
      </c>
      <c r="D960" s="208" t="s">
        <v>2368</v>
      </c>
    </row>
    <row r="961" spans="1:4" x14ac:dyDescent="0.2">
      <c r="A961" s="208">
        <v>73024</v>
      </c>
      <c r="B961" s="208" t="s">
        <v>2367</v>
      </c>
      <c r="C961" s="208" t="s">
        <v>7</v>
      </c>
      <c r="D961" s="208" t="s">
        <v>2369</v>
      </c>
    </row>
    <row r="962" spans="1:4" x14ac:dyDescent="0.2">
      <c r="A962" s="208">
        <v>73026</v>
      </c>
      <c r="B962" s="208" t="s">
        <v>2367</v>
      </c>
      <c r="C962" s="208" t="s">
        <v>7</v>
      </c>
      <c r="D962" s="208" t="s">
        <v>2370</v>
      </c>
    </row>
    <row r="963" spans="1:4" x14ac:dyDescent="0.2">
      <c r="A963" s="208">
        <v>73030</v>
      </c>
      <c r="B963" s="208" t="s">
        <v>2367</v>
      </c>
      <c r="C963" s="208" t="s">
        <v>7</v>
      </c>
      <c r="D963" s="208" t="s">
        <v>2371</v>
      </c>
    </row>
    <row r="964" spans="1:4" x14ac:dyDescent="0.2">
      <c r="A964" s="208">
        <v>73043</v>
      </c>
      <c r="B964" s="208" t="s">
        <v>2367</v>
      </c>
      <c r="C964" s="208" t="s">
        <v>7</v>
      </c>
      <c r="D964" s="208" t="s">
        <v>2372</v>
      </c>
    </row>
    <row r="965" spans="1:4" x14ac:dyDescent="0.2">
      <c r="A965" s="208">
        <v>73055</v>
      </c>
      <c r="B965" s="208" t="s">
        <v>2367</v>
      </c>
      <c r="C965" s="208" t="s">
        <v>7</v>
      </c>
      <c r="D965" s="208" t="s">
        <v>2373</v>
      </c>
    </row>
    <row r="966" spans="1:4" x14ac:dyDescent="0.2">
      <c r="A966" s="208">
        <v>73067</v>
      </c>
      <c r="B966" s="208" t="s">
        <v>2367</v>
      </c>
      <c r="C966" s="208" t="s">
        <v>7</v>
      </c>
      <c r="D966" s="208" t="s">
        <v>2374</v>
      </c>
    </row>
    <row r="967" spans="1:4" x14ac:dyDescent="0.2">
      <c r="A967" s="208">
        <v>73124</v>
      </c>
      <c r="B967" s="208" t="s">
        <v>2367</v>
      </c>
      <c r="C967" s="208" t="s">
        <v>7</v>
      </c>
      <c r="D967" s="208" t="s">
        <v>2375</v>
      </c>
    </row>
    <row r="968" spans="1:4" x14ac:dyDescent="0.2">
      <c r="A968" s="208">
        <v>73148</v>
      </c>
      <c r="B968" s="208" t="s">
        <v>2367</v>
      </c>
      <c r="C968" s="208" t="s">
        <v>7</v>
      </c>
      <c r="D968" s="208" t="s">
        <v>2376</v>
      </c>
    </row>
    <row r="969" spans="1:4" x14ac:dyDescent="0.2">
      <c r="A969" s="208">
        <v>73152</v>
      </c>
      <c r="B969" s="208" t="s">
        <v>2367</v>
      </c>
      <c r="C969" s="208" t="s">
        <v>7</v>
      </c>
      <c r="D969" s="208" t="s">
        <v>2377</v>
      </c>
    </row>
    <row r="970" spans="1:4" x14ac:dyDescent="0.2">
      <c r="A970" s="208">
        <v>73168</v>
      </c>
      <c r="B970" s="208" t="s">
        <v>2367</v>
      </c>
      <c r="C970" s="208" t="s">
        <v>7</v>
      </c>
      <c r="D970" s="208" t="s">
        <v>2378</v>
      </c>
    </row>
    <row r="971" spans="1:4" x14ac:dyDescent="0.2">
      <c r="A971" s="208">
        <v>73200</v>
      </c>
      <c r="B971" s="208" t="s">
        <v>2367</v>
      </c>
      <c r="C971" s="208" t="s">
        <v>7</v>
      </c>
      <c r="D971" s="208" t="s">
        <v>2379</v>
      </c>
    </row>
    <row r="972" spans="1:4" x14ac:dyDescent="0.2">
      <c r="A972" s="208">
        <v>73217</v>
      </c>
      <c r="B972" s="208" t="s">
        <v>2367</v>
      </c>
      <c r="C972" s="208" t="s">
        <v>7</v>
      </c>
      <c r="D972" s="208" t="s">
        <v>2380</v>
      </c>
    </row>
    <row r="973" spans="1:4" x14ac:dyDescent="0.2">
      <c r="A973" s="208">
        <v>73226</v>
      </c>
      <c r="B973" s="208" t="s">
        <v>2367</v>
      </c>
      <c r="C973" s="208" t="s">
        <v>7</v>
      </c>
      <c r="D973" s="208" t="s">
        <v>2381</v>
      </c>
    </row>
    <row r="974" spans="1:4" x14ac:dyDescent="0.2">
      <c r="A974" s="208">
        <v>73236</v>
      </c>
      <c r="B974" s="208" t="s">
        <v>2367</v>
      </c>
      <c r="C974" s="208" t="s">
        <v>7</v>
      </c>
      <c r="D974" s="208" t="s">
        <v>2382</v>
      </c>
    </row>
    <row r="975" spans="1:4" x14ac:dyDescent="0.2">
      <c r="A975" s="208">
        <v>73268</v>
      </c>
      <c r="B975" s="208" t="s">
        <v>2367</v>
      </c>
      <c r="C975" s="208" t="s">
        <v>7</v>
      </c>
      <c r="D975" s="208" t="s">
        <v>2383</v>
      </c>
    </row>
    <row r="976" spans="1:4" x14ac:dyDescent="0.2">
      <c r="A976" s="208">
        <v>73270</v>
      </c>
      <c r="B976" s="208" t="s">
        <v>2367</v>
      </c>
      <c r="C976" s="208" t="s">
        <v>7</v>
      </c>
      <c r="D976" s="208" t="s">
        <v>2384</v>
      </c>
    </row>
    <row r="977" spans="1:4" x14ac:dyDescent="0.2">
      <c r="A977" s="208">
        <v>73275</v>
      </c>
      <c r="B977" s="208" t="s">
        <v>2367</v>
      </c>
      <c r="C977" s="208" t="s">
        <v>7</v>
      </c>
      <c r="D977" s="208" t="s">
        <v>2385</v>
      </c>
    </row>
    <row r="978" spans="1:4" x14ac:dyDescent="0.2">
      <c r="A978" s="208">
        <v>73283</v>
      </c>
      <c r="B978" s="208" t="s">
        <v>2367</v>
      </c>
      <c r="C978" s="208" t="s">
        <v>7</v>
      </c>
      <c r="D978" s="208" t="s">
        <v>2386</v>
      </c>
    </row>
    <row r="979" spans="1:4" x14ac:dyDescent="0.2">
      <c r="A979" s="208">
        <v>73319</v>
      </c>
      <c r="B979" s="208" t="s">
        <v>2367</v>
      </c>
      <c r="C979" s="208" t="s">
        <v>7</v>
      </c>
      <c r="D979" s="208" t="s">
        <v>2387</v>
      </c>
    </row>
    <row r="980" spans="1:4" x14ac:dyDescent="0.2">
      <c r="A980" s="208">
        <v>73347</v>
      </c>
      <c r="B980" s="208" t="s">
        <v>2367</v>
      </c>
      <c r="C980" s="208" t="s">
        <v>7</v>
      </c>
      <c r="D980" s="208" t="s">
        <v>2388</v>
      </c>
    </row>
    <row r="981" spans="1:4" x14ac:dyDescent="0.2">
      <c r="A981" s="208">
        <v>73349</v>
      </c>
      <c r="B981" s="208" t="s">
        <v>2367</v>
      </c>
      <c r="C981" s="208" t="s">
        <v>7</v>
      </c>
      <c r="D981" s="208" t="s">
        <v>2389</v>
      </c>
    </row>
    <row r="982" spans="1:4" x14ac:dyDescent="0.2">
      <c r="A982" s="208">
        <v>73352</v>
      </c>
      <c r="B982" s="208" t="s">
        <v>2367</v>
      </c>
      <c r="C982" s="208" t="s">
        <v>7</v>
      </c>
      <c r="D982" s="208" t="s">
        <v>2390</v>
      </c>
    </row>
    <row r="983" spans="1:4" x14ac:dyDescent="0.2">
      <c r="A983" s="208">
        <v>73408</v>
      </c>
      <c r="B983" s="208" t="s">
        <v>2367</v>
      </c>
      <c r="C983" s="208" t="s">
        <v>7</v>
      </c>
      <c r="D983" s="208" t="s">
        <v>2391</v>
      </c>
    </row>
    <row r="984" spans="1:4" x14ac:dyDescent="0.2">
      <c r="A984" s="208">
        <v>73411</v>
      </c>
      <c r="B984" s="208" t="s">
        <v>2367</v>
      </c>
      <c r="C984" s="208" t="s">
        <v>7</v>
      </c>
      <c r="D984" s="208" t="s">
        <v>2392</v>
      </c>
    </row>
    <row r="985" spans="1:4" x14ac:dyDescent="0.2">
      <c r="A985" s="208">
        <v>73443</v>
      </c>
      <c r="B985" s="208" t="s">
        <v>2367</v>
      </c>
      <c r="C985" s="208" t="s">
        <v>7</v>
      </c>
      <c r="D985" s="208" t="s">
        <v>2393</v>
      </c>
    </row>
    <row r="986" spans="1:4" x14ac:dyDescent="0.2">
      <c r="A986" s="208">
        <v>73449</v>
      </c>
      <c r="B986" s="208" t="s">
        <v>2367</v>
      </c>
      <c r="C986" s="208" t="s">
        <v>7</v>
      </c>
      <c r="D986" s="208" t="s">
        <v>2394</v>
      </c>
    </row>
    <row r="987" spans="1:4" x14ac:dyDescent="0.2">
      <c r="A987" s="208">
        <v>73461</v>
      </c>
      <c r="B987" s="208" t="s">
        <v>2367</v>
      </c>
      <c r="C987" s="208" t="s">
        <v>7</v>
      </c>
      <c r="D987" s="208" t="s">
        <v>2395</v>
      </c>
    </row>
    <row r="988" spans="1:4" x14ac:dyDescent="0.2">
      <c r="A988" s="208">
        <v>73483</v>
      </c>
      <c r="B988" s="208" t="s">
        <v>2367</v>
      </c>
      <c r="C988" s="208" t="s">
        <v>7</v>
      </c>
      <c r="D988" s="208" t="s">
        <v>2396</v>
      </c>
    </row>
    <row r="989" spans="1:4" x14ac:dyDescent="0.2">
      <c r="A989" s="208">
        <v>73504</v>
      </c>
      <c r="B989" s="208" t="s">
        <v>2367</v>
      </c>
      <c r="C989" s="208" t="s">
        <v>7</v>
      </c>
      <c r="D989" s="208" t="s">
        <v>2397</v>
      </c>
    </row>
    <row r="990" spans="1:4" x14ac:dyDescent="0.2">
      <c r="A990" s="208">
        <v>73520</v>
      </c>
      <c r="B990" s="208" t="s">
        <v>2367</v>
      </c>
      <c r="C990" s="208" t="s">
        <v>7</v>
      </c>
      <c r="D990" s="208" t="s">
        <v>2398</v>
      </c>
    </row>
    <row r="991" spans="1:4" x14ac:dyDescent="0.2">
      <c r="A991" s="208">
        <v>73547</v>
      </c>
      <c r="B991" s="208" t="s">
        <v>2367</v>
      </c>
      <c r="C991" s="208" t="s">
        <v>7</v>
      </c>
      <c r="D991" s="208" t="s">
        <v>2399</v>
      </c>
    </row>
    <row r="992" spans="1:4" x14ac:dyDescent="0.2">
      <c r="A992" s="208">
        <v>73555</v>
      </c>
      <c r="B992" s="208" t="s">
        <v>2367</v>
      </c>
      <c r="C992" s="208" t="s">
        <v>7</v>
      </c>
      <c r="D992" s="208" t="s">
        <v>2400</v>
      </c>
    </row>
    <row r="993" spans="1:4" x14ac:dyDescent="0.2">
      <c r="A993" s="208">
        <v>73563</v>
      </c>
      <c r="B993" s="208" t="s">
        <v>2367</v>
      </c>
      <c r="C993" s="208" t="s">
        <v>7</v>
      </c>
      <c r="D993" s="208" t="s">
        <v>2401</v>
      </c>
    </row>
    <row r="994" spans="1:4" x14ac:dyDescent="0.2">
      <c r="A994" s="208">
        <v>73585</v>
      </c>
      <c r="B994" s="208" t="s">
        <v>2367</v>
      </c>
      <c r="C994" s="208" t="s">
        <v>7</v>
      </c>
      <c r="D994" s="208" t="s">
        <v>2402</v>
      </c>
    </row>
    <row r="995" spans="1:4" x14ac:dyDescent="0.2">
      <c r="A995" s="208">
        <v>73616</v>
      </c>
      <c r="B995" s="208" t="s">
        <v>2367</v>
      </c>
      <c r="C995" s="208" t="s">
        <v>7</v>
      </c>
      <c r="D995" s="208" t="s">
        <v>2403</v>
      </c>
    </row>
    <row r="996" spans="1:4" x14ac:dyDescent="0.2">
      <c r="A996" s="208">
        <v>73622</v>
      </c>
      <c r="B996" s="208" t="s">
        <v>2367</v>
      </c>
      <c r="C996" s="208" t="s">
        <v>7</v>
      </c>
      <c r="D996" s="208" t="s">
        <v>2404</v>
      </c>
    </row>
    <row r="997" spans="1:4" x14ac:dyDescent="0.2">
      <c r="A997" s="208">
        <v>73624</v>
      </c>
      <c r="B997" s="208" t="s">
        <v>2367</v>
      </c>
      <c r="C997" s="208" t="s">
        <v>7</v>
      </c>
      <c r="D997" s="208" t="s">
        <v>2405</v>
      </c>
    </row>
    <row r="998" spans="1:4" x14ac:dyDescent="0.2">
      <c r="A998" s="208">
        <v>73671</v>
      </c>
      <c r="B998" s="208" t="s">
        <v>2367</v>
      </c>
      <c r="C998" s="208" t="s">
        <v>7</v>
      </c>
      <c r="D998" s="208" t="s">
        <v>2406</v>
      </c>
    </row>
    <row r="999" spans="1:4" x14ac:dyDescent="0.2">
      <c r="A999" s="208">
        <v>73675</v>
      </c>
      <c r="B999" s="208" t="s">
        <v>2367</v>
      </c>
      <c r="C999" s="208" t="s">
        <v>7</v>
      </c>
      <c r="D999" s="208" t="s">
        <v>2407</v>
      </c>
    </row>
    <row r="1000" spans="1:4" x14ac:dyDescent="0.2">
      <c r="A1000" s="208">
        <v>73678</v>
      </c>
      <c r="B1000" s="208" t="s">
        <v>2367</v>
      </c>
      <c r="C1000" s="208" t="s">
        <v>7</v>
      </c>
      <c r="D1000" s="208" t="s">
        <v>1552</v>
      </c>
    </row>
    <row r="1001" spans="1:4" x14ac:dyDescent="0.2">
      <c r="A1001" s="208">
        <v>73686</v>
      </c>
      <c r="B1001" s="208" t="s">
        <v>2367</v>
      </c>
      <c r="C1001" s="208" t="s">
        <v>7</v>
      </c>
      <c r="D1001" s="208" t="s">
        <v>2408</v>
      </c>
    </row>
    <row r="1002" spans="1:4" x14ac:dyDescent="0.2">
      <c r="A1002" s="208">
        <v>73770</v>
      </c>
      <c r="B1002" s="208" t="s">
        <v>2367</v>
      </c>
      <c r="C1002" s="208" t="s">
        <v>7</v>
      </c>
      <c r="D1002" s="208" t="s">
        <v>1849</v>
      </c>
    </row>
    <row r="1003" spans="1:4" x14ac:dyDescent="0.2">
      <c r="A1003" s="208">
        <v>73854</v>
      </c>
      <c r="B1003" s="208" t="s">
        <v>2367</v>
      </c>
      <c r="C1003" s="208" t="s">
        <v>7</v>
      </c>
      <c r="D1003" s="208" t="s">
        <v>2409</v>
      </c>
    </row>
    <row r="1004" spans="1:4" x14ac:dyDescent="0.2">
      <c r="A1004" s="208">
        <v>73861</v>
      </c>
      <c r="B1004" s="208" t="s">
        <v>2367</v>
      </c>
      <c r="C1004" s="208" t="s">
        <v>7</v>
      </c>
      <c r="D1004" s="208" t="s">
        <v>2410</v>
      </c>
    </row>
    <row r="1005" spans="1:4" x14ac:dyDescent="0.2">
      <c r="A1005" s="208">
        <v>73870</v>
      </c>
      <c r="B1005" s="208" t="s">
        <v>2367</v>
      </c>
      <c r="C1005" s="208" t="s">
        <v>7</v>
      </c>
      <c r="D1005" s="208" t="s">
        <v>2411</v>
      </c>
    </row>
    <row r="1006" spans="1:4" x14ac:dyDescent="0.2">
      <c r="A1006" s="208">
        <v>73873</v>
      </c>
      <c r="B1006" s="208" t="s">
        <v>2367</v>
      </c>
      <c r="C1006" s="208" t="s">
        <v>7</v>
      </c>
      <c r="D1006" s="208" t="s">
        <v>2412</v>
      </c>
    </row>
    <row r="1007" spans="1:4" x14ac:dyDescent="0.2">
      <c r="A1007" s="208">
        <v>76001</v>
      </c>
      <c r="B1007" s="208" t="s">
        <v>2413</v>
      </c>
      <c r="C1007" s="208" t="s">
        <v>7</v>
      </c>
      <c r="D1007" s="208" t="s">
        <v>2414</v>
      </c>
    </row>
    <row r="1008" spans="1:4" x14ac:dyDescent="0.2">
      <c r="A1008" s="208">
        <v>76020</v>
      </c>
      <c r="B1008" s="208" t="s">
        <v>2413</v>
      </c>
      <c r="C1008" s="208" t="s">
        <v>7</v>
      </c>
      <c r="D1008" s="208" t="s">
        <v>2415</v>
      </c>
    </row>
    <row r="1009" spans="1:4" x14ac:dyDescent="0.2">
      <c r="A1009" s="208">
        <v>76036</v>
      </c>
      <c r="B1009" s="208" t="s">
        <v>2413</v>
      </c>
      <c r="C1009" s="208" t="s">
        <v>7</v>
      </c>
      <c r="D1009" s="208" t="s">
        <v>2416</v>
      </c>
    </row>
    <row r="1010" spans="1:4" x14ac:dyDescent="0.2">
      <c r="A1010" s="208">
        <v>76041</v>
      </c>
      <c r="B1010" s="208" t="s">
        <v>2413</v>
      </c>
      <c r="C1010" s="208" t="s">
        <v>7</v>
      </c>
      <c r="D1010" s="208" t="s">
        <v>2417</v>
      </c>
    </row>
    <row r="1011" spans="1:4" x14ac:dyDescent="0.2">
      <c r="A1011" s="208">
        <v>76054</v>
      </c>
      <c r="B1011" s="208" t="s">
        <v>2413</v>
      </c>
      <c r="C1011" s="208" t="s">
        <v>7</v>
      </c>
      <c r="D1011" s="208" t="s">
        <v>1472</v>
      </c>
    </row>
    <row r="1012" spans="1:4" x14ac:dyDescent="0.2">
      <c r="A1012" s="208">
        <v>76100</v>
      </c>
      <c r="B1012" s="208" t="s">
        <v>2413</v>
      </c>
      <c r="C1012" s="208" t="s">
        <v>7</v>
      </c>
      <c r="D1012" s="208" t="s">
        <v>1609</v>
      </c>
    </row>
    <row r="1013" spans="1:4" x14ac:dyDescent="0.2">
      <c r="A1013" s="208">
        <v>76109</v>
      </c>
      <c r="B1013" s="208" t="s">
        <v>2413</v>
      </c>
      <c r="C1013" s="208" t="s">
        <v>7</v>
      </c>
      <c r="D1013" s="208" t="s">
        <v>2418</v>
      </c>
    </row>
    <row r="1014" spans="1:4" x14ac:dyDescent="0.2">
      <c r="A1014" s="208">
        <v>76111</v>
      </c>
      <c r="B1014" s="208" t="s">
        <v>2413</v>
      </c>
      <c r="C1014" s="208" t="s">
        <v>7</v>
      </c>
      <c r="D1014" s="208" t="s">
        <v>2419</v>
      </c>
    </row>
    <row r="1015" spans="1:4" x14ac:dyDescent="0.2">
      <c r="A1015" s="208">
        <v>76113</v>
      </c>
      <c r="B1015" s="208" t="s">
        <v>2413</v>
      </c>
      <c r="C1015" s="208" t="s">
        <v>7</v>
      </c>
      <c r="D1015" s="208" t="s">
        <v>2420</v>
      </c>
    </row>
    <row r="1016" spans="1:4" x14ac:dyDescent="0.2">
      <c r="A1016" s="208">
        <v>76122</v>
      </c>
      <c r="B1016" s="208" t="s">
        <v>2413</v>
      </c>
      <c r="C1016" s="208" t="s">
        <v>7</v>
      </c>
      <c r="D1016" s="208" t="s">
        <v>2421</v>
      </c>
    </row>
    <row r="1017" spans="1:4" x14ac:dyDescent="0.2">
      <c r="A1017" s="208">
        <v>76126</v>
      </c>
      <c r="B1017" s="208" t="s">
        <v>2413</v>
      </c>
      <c r="C1017" s="208" t="s">
        <v>7</v>
      </c>
      <c r="D1017" s="208" t="s">
        <v>2422</v>
      </c>
    </row>
    <row r="1018" spans="1:4" x14ac:dyDescent="0.2">
      <c r="A1018" s="208">
        <v>76130</v>
      </c>
      <c r="B1018" s="208" t="s">
        <v>2413</v>
      </c>
      <c r="C1018" s="208" t="s">
        <v>7</v>
      </c>
      <c r="D1018" s="208" t="s">
        <v>1587</v>
      </c>
    </row>
    <row r="1019" spans="1:4" x14ac:dyDescent="0.2">
      <c r="A1019" s="208">
        <v>76147</v>
      </c>
      <c r="B1019" s="208" t="s">
        <v>2413</v>
      </c>
      <c r="C1019" s="208" t="s">
        <v>7</v>
      </c>
      <c r="D1019" s="208" t="s">
        <v>2423</v>
      </c>
    </row>
    <row r="1020" spans="1:4" x14ac:dyDescent="0.2">
      <c r="A1020" s="208">
        <v>76233</v>
      </c>
      <c r="B1020" s="208" t="s">
        <v>2413</v>
      </c>
      <c r="C1020" s="208" t="s">
        <v>7</v>
      </c>
      <c r="D1020" s="208" t="s">
        <v>2424</v>
      </c>
    </row>
    <row r="1021" spans="1:4" x14ac:dyDescent="0.2">
      <c r="A1021" s="208">
        <v>76243</v>
      </c>
      <c r="B1021" s="208" t="s">
        <v>2413</v>
      </c>
      <c r="C1021" s="208" t="s">
        <v>7</v>
      </c>
      <c r="D1021" s="208" t="s">
        <v>2425</v>
      </c>
    </row>
    <row r="1022" spans="1:4" x14ac:dyDescent="0.2">
      <c r="A1022" s="208">
        <v>76246</v>
      </c>
      <c r="B1022" s="208" t="s">
        <v>2413</v>
      </c>
      <c r="C1022" s="208" t="s">
        <v>7</v>
      </c>
      <c r="D1022" s="208" t="s">
        <v>2426</v>
      </c>
    </row>
    <row r="1023" spans="1:4" x14ac:dyDescent="0.2">
      <c r="A1023" s="208">
        <v>76248</v>
      </c>
      <c r="B1023" s="208" t="s">
        <v>2413</v>
      </c>
      <c r="C1023" s="208" t="s">
        <v>7</v>
      </c>
      <c r="D1023" s="208" t="s">
        <v>2427</v>
      </c>
    </row>
    <row r="1024" spans="1:4" x14ac:dyDescent="0.2">
      <c r="A1024" s="208">
        <v>76250</v>
      </c>
      <c r="B1024" s="208" t="s">
        <v>2413</v>
      </c>
      <c r="C1024" s="208" t="s">
        <v>7</v>
      </c>
      <c r="D1024" s="208" t="s">
        <v>2428</v>
      </c>
    </row>
    <row r="1025" spans="1:4" x14ac:dyDescent="0.2">
      <c r="A1025" s="208">
        <v>76275</v>
      </c>
      <c r="B1025" s="208" t="s">
        <v>2413</v>
      </c>
      <c r="C1025" s="208" t="s">
        <v>7</v>
      </c>
      <c r="D1025" s="208" t="s">
        <v>2429</v>
      </c>
    </row>
    <row r="1026" spans="1:4" x14ac:dyDescent="0.2">
      <c r="A1026" s="208">
        <v>76306</v>
      </c>
      <c r="B1026" s="208" t="s">
        <v>2413</v>
      </c>
      <c r="C1026" s="208" t="s">
        <v>7</v>
      </c>
      <c r="D1026" s="208" t="s">
        <v>2430</v>
      </c>
    </row>
    <row r="1027" spans="1:4" x14ac:dyDescent="0.2">
      <c r="A1027" s="208">
        <v>76318</v>
      </c>
      <c r="B1027" s="208" t="s">
        <v>2413</v>
      </c>
      <c r="C1027" s="208" t="s">
        <v>7</v>
      </c>
      <c r="D1027" s="208" t="s">
        <v>2431</v>
      </c>
    </row>
    <row r="1028" spans="1:4" x14ac:dyDescent="0.2">
      <c r="A1028" s="208">
        <v>76364</v>
      </c>
      <c r="B1028" s="208" t="s">
        <v>2413</v>
      </c>
      <c r="C1028" s="208" t="s">
        <v>7</v>
      </c>
      <c r="D1028" s="208" t="s">
        <v>2432</v>
      </c>
    </row>
    <row r="1029" spans="1:4" x14ac:dyDescent="0.2">
      <c r="A1029" s="208">
        <v>76377</v>
      </c>
      <c r="B1029" s="208" t="s">
        <v>2413</v>
      </c>
      <c r="C1029" s="208" t="s">
        <v>7</v>
      </c>
      <c r="D1029" s="208" t="s">
        <v>2433</v>
      </c>
    </row>
    <row r="1030" spans="1:4" x14ac:dyDescent="0.2">
      <c r="A1030" s="208">
        <v>76400</v>
      </c>
      <c r="B1030" s="208" t="s">
        <v>2413</v>
      </c>
      <c r="C1030" s="208" t="s">
        <v>7</v>
      </c>
      <c r="D1030" s="208" t="s">
        <v>1523</v>
      </c>
    </row>
    <row r="1031" spans="1:4" x14ac:dyDescent="0.2">
      <c r="A1031" s="208">
        <v>76403</v>
      </c>
      <c r="B1031" s="208" t="s">
        <v>2413</v>
      </c>
      <c r="C1031" s="208" t="s">
        <v>7</v>
      </c>
      <c r="D1031" s="208" t="s">
        <v>1701</v>
      </c>
    </row>
    <row r="1032" spans="1:4" x14ac:dyDescent="0.2">
      <c r="A1032" s="208">
        <v>76497</v>
      </c>
      <c r="B1032" s="208" t="s">
        <v>2413</v>
      </c>
      <c r="C1032" s="208" t="s">
        <v>7</v>
      </c>
      <c r="D1032" s="208" t="s">
        <v>2434</v>
      </c>
    </row>
    <row r="1033" spans="1:4" x14ac:dyDescent="0.2">
      <c r="A1033" s="208">
        <v>76520</v>
      </c>
      <c r="B1033" s="208" t="s">
        <v>2413</v>
      </c>
      <c r="C1033" s="208" t="s">
        <v>7</v>
      </c>
      <c r="D1033" s="208" t="s">
        <v>2435</v>
      </c>
    </row>
    <row r="1034" spans="1:4" x14ac:dyDescent="0.2">
      <c r="A1034" s="208">
        <v>76563</v>
      </c>
      <c r="B1034" s="208" t="s">
        <v>2413</v>
      </c>
      <c r="C1034" s="208" t="s">
        <v>7</v>
      </c>
      <c r="D1034" s="208" t="s">
        <v>2436</v>
      </c>
    </row>
    <row r="1035" spans="1:4" x14ac:dyDescent="0.2">
      <c r="A1035" s="208">
        <v>76606</v>
      </c>
      <c r="B1035" s="208" t="s">
        <v>2413</v>
      </c>
      <c r="C1035" s="208" t="s">
        <v>7</v>
      </c>
      <c r="D1035" s="208" t="s">
        <v>2150</v>
      </c>
    </row>
    <row r="1036" spans="1:4" x14ac:dyDescent="0.2">
      <c r="A1036" s="208">
        <v>76616</v>
      </c>
      <c r="B1036" s="208" t="s">
        <v>2413</v>
      </c>
      <c r="C1036" s="208" t="s">
        <v>7</v>
      </c>
      <c r="D1036" s="208" t="s">
        <v>2437</v>
      </c>
    </row>
    <row r="1037" spans="1:4" x14ac:dyDescent="0.2">
      <c r="A1037" s="208">
        <v>76622</v>
      </c>
      <c r="B1037" s="208" t="s">
        <v>2413</v>
      </c>
      <c r="C1037" s="208" t="s">
        <v>7</v>
      </c>
      <c r="D1037" s="208" t="s">
        <v>2438</v>
      </c>
    </row>
    <row r="1038" spans="1:4" x14ac:dyDescent="0.2">
      <c r="A1038" s="208">
        <v>76670</v>
      </c>
      <c r="B1038" s="208" t="s">
        <v>2413</v>
      </c>
      <c r="C1038" s="208" t="s">
        <v>7</v>
      </c>
      <c r="D1038" s="208" t="s">
        <v>2363</v>
      </c>
    </row>
    <row r="1039" spans="1:4" x14ac:dyDescent="0.2">
      <c r="A1039" s="208">
        <v>76736</v>
      </c>
      <c r="B1039" s="208" t="s">
        <v>2413</v>
      </c>
      <c r="C1039" s="208" t="s">
        <v>7</v>
      </c>
      <c r="D1039" s="208" t="s">
        <v>2439</v>
      </c>
    </row>
    <row r="1040" spans="1:4" x14ac:dyDescent="0.2">
      <c r="A1040" s="208">
        <v>76823</v>
      </c>
      <c r="B1040" s="208" t="s">
        <v>2413</v>
      </c>
      <c r="C1040" s="208" t="s">
        <v>7</v>
      </c>
      <c r="D1040" s="208" t="s">
        <v>2440</v>
      </c>
    </row>
    <row r="1041" spans="1:4" x14ac:dyDescent="0.2">
      <c r="A1041" s="208">
        <v>76828</v>
      </c>
      <c r="B1041" s="208" t="s">
        <v>2413</v>
      </c>
      <c r="C1041" s="208" t="s">
        <v>7</v>
      </c>
      <c r="D1041" s="208" t="s">
        <v>2441</v>
      </c>
    </row>
    <row r="1042" spans="1:4" x14ac:dyDescent="0.2">
      <c r="A1042" s="208">
        <v>76834</v>
      </c>
      <c r="B1042" s="208" t="s">
        <v>2413</v>
      </c>
      <c r="C1042" s="208" t="s">
        <v>7</v>
      </c>
      <c r="D1042" s="208" t="s">
        <v>2442</v>
      </c>
    </row>
    <row r="1043" spans="1:4" x14ac:dyDescent="0.2">
      <c r="A1043" s="208">
        <v>76845</v>
      </c>
      <c r="B1043" s="208" t="s">
        <v>2413</v>
      </c>
      <c r="C1043" s="208" t="s">
        <v>7</v>
      </c>
      <c r="D1043" s="208" t="s">
        <v>2443</v>
      </c>
    </row>
    <row r="1044" spans="1:4" x14ac:dyDescent="0.2">
      <c r="A1044" s="208">
        <v>76863</v>
      </c>
      <c r="B1044" s="208" t="s">
        <v>2413</v>
      </c>
      <c r="C1044" s="208" t="s">
        <v>7</v>
      </c>
      <c r="D1044" s="208" t="s">
        <v>2444</v>
      </c>
    </row>
    <row r="1045" spans="1:4" x14ac:dyDescent="0.2">
      <c r="A1045" s="208">
        <v>76869</v>
      </c>
      <c r="B1045" s="208" t="s">
        <v>2413</v>
      </c>
      <c r="C1045" s="208" t="s">
        <v>7</v>
      </c>
      <c r="D1045" s="208" t="s">
        <v>2445</v>
      </c>
    </row>
    <row r="1046" spans="1:4" x14ac:dyDescent="0.2">
      <c r="A1046" s="208">
        <v>76890</v>
      </c>
      <c r="B1046" s="208" t="s">
        <v>2413</v>
      </c>
      <c r="C1046" s="208" t="s">
        <v>7</v>
      </c>
      <c r="D1046" s="208" t="s">
        <v>2446</v>
      </c>
    </row>
    <row r="1047" spans="1:4" x14ac:dyDescent="0.2">
      <c r="A1047" s="208">
        <v>76892</v>
      </c>
      <c r="B1047" s="208" t="s">
        <v>2413</v>
      </c>
      <c r="C1047" s="208" t="s">
        <v>7</v>
      </c>
      <c r="D1047" s="208" t="s">
        <v>2447</v>
      </c>
    </row>
    <row r="1048" spans="1:4" x14ac:dyDescent="0.2">
      <c r="A1048" s="208">
        <v>76895</v>
      </c>
      <c r="B1048" s="208" t="s">
        <v>2413</v>
      </c>
      <c r="C1048" s="208" t="s">
        <v>7</v>
      </c>
      <c r="D1048" s="208" t="s">
        <v>2448</v>
      </c>
    </row>
    <row r="1049" spans="1:4" x14ac:dyDescent="0.2">
      <c r="A1049" s="208">
        <v>81001</v>
      </c>
      <c r="B1049" s="208" t="s">
        <v>2449</v>
      </c>
      <c r="C1049" s="208" t="s">
        <v>7</v>
      </c>
      <c r="D1049" s="208" t="s">
        <v>2449</v>
      </c>
    </row>
    <row r="1050" spans="1:4" x14ac:dyDescent="0.2">
      <c r="A1050" s="208">
        <v>81065</v>
      </c>
      <c r="B1050" s="208" t="s">
        <v>2449</v>
      </c>
      <c r="C1050" s="208" t="s">
        <v>7</v>
      </c>
      <c r="D1050" s="208" t="s">
        <v>2450</v>
      </c>
    </row>
    <row r="1051" spans="1:4" x14ac:dyDescent="0.2">
      <c r="A1051" s="208">
        <v>81220</v>
      </c>
      <c r="B1051" s="208" t="s">
        <v>2449</v>
      </c>
      <c r="C1051" s="208" t="s">
        <v>7</v>
      </c>
      <c r="D1051" s="208" t="s">
        <v>2451</v>
      </c>
    </row>
    <row r="1052" spans="1:4" x14ac:dyDescent="0.2">
      <c r="A1052" s="208">
        <v>81300</v>
      </c>
      <c r="B1052" s="208" t="s">
        <v>2449</v>
      </c>
      <c r="C1052" s="208" t="s">
        <v>7</v>
      </c>
      <c r="D1052" s="208" t="s">
        <v>2452</v>
      </c>
    </row>
    <row r="1053" spans="1:4" x14ac:dyDescent="0.2">
      <c r="A1053" s="208">
        <v>81591</v>
      </c>
      <c r="B1053" s="208" t="s">
        <v>2449</v>
      </c>
      <c r="C1053" s="208" t="s">
        <v>7</v>
      </c>
      <c r="D1053" s="208" t="s">
        <v>2453</v>
      </c>
    </row>
    <row r="1054" spans="1:4" x14ac:dyDescent="0.2">
      <c r="A1054" s="208">
        <v>81736</v>
      </c>
      <c r="B1054" s="208" t="s">
        <v>2449</v>
      </c>
      <c r="C1054" s="208" t="s">
        <v>7</v>
      </c>
      <c r="D1054" s="208" t="s">
        <v>2454</v>
      </c>
    </row>
    <row r="1055" spans="1:4" x14ac:dyDescent="0.2">
      <c r="A1055" s="208">
        <v>81794</v>
      </c>
      <c r="B1055" s="208" t="s">
        <v>2449</v>
      </c>
      <c r="C1055" s="208" t="s">
        <v>7</v>
      </c>
      <c r="D1055" s="208" t="s">
        <v>2455</v>
      </c>
    </row>
    <row r="1056" spans="1:4" x14ac:dyDescent="0.2">
      <c r="A1056" s="208">
        <v>85001</v>
      </c>
      <c r="B1056" s="208" t="s">
        <v>2456</v>
      </c>
      <c r="C1056" s="208" t="s">
        <v>7</v>
      </c>
      <c r="D1056" s="208" t="s">
        <v>2457</v>
      </c>
    </row>
    <row r="1057" spans="1:4" x14ac:dyDescent="0.2">
      <c r="A1057" s="208">
        <v>85010</v>
      </c>
      <c r="B1057" s="208" t="s">
        <v>2456</v>
      </c>
      <c r="C1057" s="208" t="s">
        <v>7</v>
      </c>
      <c r="D1057" s="208" t="s">
        <v>2458</v>
      </c>
    </row>
    <row r="1058" spans="1:4" x14ac:dyDescent="0.2">
      <c r="A1058" s="208">
        <v>85015</v>
      </c>
      <c r="B1058" s="208" t="s">
        <v>2456</v>
      </c>
      <c r="C1058" s="208" t="s">
        <v>7</v>
      </c>
      <c r="D1058" s="208" t="s">
        <v>2459</v>
      </c>
    </row>
    <row r="1059" spans="1:4" x14ac:dyDescent="0.2">
      <c r="A1059" s="208">
        <v>85125</v>
      </c>
      <c r="B1059" s="208" t="s">
        <v>2456</v>
      </c>
      <c r="C1059" s="208" t="s">
        <v>7</v>
      </c>
      <c r="D1059" s="208" t="s">
        <v>2460</v>
      </c>
    </row>
    <row r="1060" spans="1:4" x14ac:dyDescent="0.2">
      <c r="A1060" s="208">
        <v>85136</v>
      </c>
      <c r="B1060" s="208" t="s">
        <v>2456</v>
      </c>
      <c r="C1060" s="208" t="s">
        <v>7</v>
      </c>
      <c r="D1060" s="208" t="s">
        <v>2461</v>
      </c>
    </row>
    <row r="1061" spans="1:4" x14ac:dyDescent="0.2">
      <c r="A1061" s="208">
        <v>85139</v>
      </c>
      <c r="B1061" s="208" t="s">
        <v>2456</v>
      </c>
      <c r="C1061" s="208" t="s">
        <v>7</v>
      </c>
      <c r="D1061" s="208" t="s">
        <v>2462</v>
      </c>
    </row>
    <row r="1062" spans="1:4" x14ac:dyDescent="0.2">
      <c r="A1062" s="208">
        <v>85162</v>
      </c>
      <c r="B1062" s="208" t="s">
        <v>2456</v>
      </c>
      <c r="C1062" s="208" t="s">
        <v>7</v>
      </c>
      <c r="D1062" s="208" t="s">
        <v>2463</v>
      </c>
    </row>
    <row r="1063" spans="1:4" x14ac:dyDescent="0.2">
      <c r="A1063" s="208">
        <v>85225</v>
      </c>
      <c r="B1063" s="208" t="s">
        <v>2456</v>
      </c>
      <c r="C1063" s="208" t="s">
        <v>7</v>
      </c>
      <c r="D1063" s="208" t="s">
        <v>2464</v>
      </c>
    </row>
    <row r="1064" spans="1:4" x14ac:dyDescent="0.2">
      <c r="A1064" s="208">
        <v>85230</v>
      </c>
      <c r="B1064" s="208" t="s">
        <v>2456</v>
      </c>
      <c r="C1064" s="208" t="s">
        <v>7</v>
      </c>
      <c r="D1064" s="208" t="s">
        <v>2465</v>
      </c>
    </row>
    <row r="1065" spans="1:4" x14ac:dyDescent="0.2">
      <c r="A1065" s="208">
        <v>85250</v>
      </c>
      <c r="B1065" s="208" t="s">
        <v>2456</v>
      </c>
      <c r="C1065" s="208" t="s">
        <v>7</v>
      </c>
      <c r="D1065" s="208" t="s">
        <v>2466</v>
      </c>
    </row>
    <row r="1066" spans="1:4" x14ac:dyDescent="0.2">
      <c r="A1066" s="208">
        <v>85263</v>
      </c>
      <c r="B1066" s="208" t="s">
        <v>2456</v>
      </c>
      <c r="C1066" s="208" t="s">
        <v>7</v>
      </c>
      <c r="D1066" s="208" t="s">
        <v>2467</v>
      </c>
    </row>
    <row r="1067" spans="1:4" x14ac:dyDescent="0.2">
      <c r="A1067" s="208">
        <v>85279</v>
      </c>
      <c r="B1067" s="208" t="s">
        <v>2456</v>
      </c>
      <c r="C1067" s="208" t="s">
        <v>7</v>
      </c>
      <c r="D1067" s="208" t="s">
        <v>2468</v>
      </c>
    </row>
    <row r="1068" spans="1:4" x14ac:dyDescent="0.2">
      <c r="A1068" s="208">
        <v>85300</v>
      </c>
      <c r="B1068" s="208" t="s">
        <v>2456</v>
      </c>
      <c r="C1068" s="208" t="s">
        <v>7</v>
      </c>
      <c r="D1068" s="208" t="s">
        <v>1543</v>
      </c>
    </row>
    <row r="1069" spans="1:4" x14ac:dyDescent="0.2">
      <c r="A1069" s="208">
        <v>85315</v>
      </c>
      <c r="B1069" s="208" t="s">
        <v>2456</v>
      </c>
      <c r="C1069" s="208" t="s">
        <v>7</v>
      </c>
      <c r="D1069" s="208" t="s">
        <v>2469</v>
      </c>
    </row>
    <row r="1070" spans="1:4" x14ac:dyDescent="0.2">
      <c r="A1070" s="208">
        <v>85325</v>
      </c>
      <c r="B1070" s="208" t="s">
        <v>2456</v>
      </c>
      <c r="C1070" s="208" t="s">
        <v>7</v>
      </c>
      <c r="D1070" s="208" t="s">
        <v>2470</v>
      </c>
    </row>
    <row r="1071" spans="1:4" x14ac:dyDescent="0.2">
      <c r="A1071" s="208">
        <v>85400</v>
      </c>
      <c r="B1071" s="208" t="s">
        <v>2456</v>
      </c>
      <c r="C1071" s="208" t="s">
        <v>7</v>
      </c>
      <c r="D1071" s="208" t="s">
        <v>2471</v>
      </c>
    </row>
    <row r="1072" spans="1:4" x14ac:dyDescent="0.2">
      <c r="A1072" s="208">
        <v>85410</v>
      </c>
      <c r="B1072" s="208" t="s">
        <v>2456</v>
      </c>
      <c r="C1072" s="208" t="s">
        <v>7</v>
      </c>
      <c r="D1072" s="208" t="s">
        <v>2472</v>
      </c>
    </row>
    <row r="1073" spans="1:4" x14ac:dyDescent="0.2">
      <c r="A1073" s="208">
        <v>85430</v>
      </c>
      <c r="B1073" s="208" t="s">
        <v>2456</v>
      </c>
      <c r="C1073" s="208" t="s">
        <v>7</v>
      </c>
      <c r="D1073" s="208" t="s">
        <v>2473</v>
      </c>
    </row>
    <row r="1074" spans="1:4" x14ac:dyDescent="0.2">
      <c r="A1074" s="208">
        <v>85440</v>
      </c>
      <c r="B1074" s="208" t="s">
        <v>2456</v>
      </c>
      <c r="C1074" s="208" t="s">
        <v>7</v>
      </c>
      <c r="D1074" s="208" t="s">
        <v>1654</v>
      </c>
    </row>
    <row r="1075" spans="1:4" x14ac:dyDescent="0.2">
      <c r="A1075" s="208">
        <v>86001</v>
      </c>
      <c r="B1075" s="208" t="s">
        <v>2474</v>
      </c>
      <c r="C1075" s="208" t="s">
        <v>7</v>
      </c>
      <c r="D1075" s="208" t="s">
        <v>2475</v>
      </c>
    </row>
    <row r="1076" spans="1:4" x14ac:dyDescent="0.2">
      <c r="A1076" s="208">
        <v>86219</v>
      </c>
      <c r="B1076" s="208" t="s">
        <v>2474</v>
      </c>
      <c r="C1076" s="208" t="s">
        <v>7</v>
      </c>
      <c r="D1076" s="208" t="s">
        <v>2161</v>
      </c>
    </row>
    <row r="1077" spans="1:4" x14ac:dyDescent="0.2">
      <c r="A1077" s="208">
        <v>86320</v>
      </c>
      <c r="B1077" s="208" t="s">
        <v>2474</v>
      </c>
      <c r="C1077" s="208" t="s">
        <v>7</v>
      </c>
      <c r="D1077" s="208" t="s">
        <v>2476</v>
      </c>
    </row>
    <row r="1078" spans="1:4" x14ac:dyDescent="0.2">
      <c r="A1078" s="208">
        <v>86568</v>
      </c>
      <c r="B1078" s="208" t="s">
        <v>2474</v>
      </c>
      <c r="C1078" s="208" t="s">
        <v>7</v>
      </c>
      <c r="D1078" s="208" t="s">
        <v>2477</v>
      </c>
    </row>
    <row r="1079" spans="1:4" x14ac:dyDescent="0.2">
      <c r="A1079" s="208">
        <v>86569</v>
      </c>
      <c r="B1079" s="208" t="s">
        <v>2474</v>
      </c>
      <c r="C1079" s="208" t="s">
        <v>7</v>
      </c>
      <c r="D1079" s="208" t="s">
        <v>2478</v>
      </c>
    </row>
    <row r="1080" spans="1:4" x14ac:dyDescent="0.2">
      <c r="A1080" s="208">
        <v>86571</v>
      </c>
      <c r="B1080" s="208" t="s">
        <v>2474</v>
      </c>
      <c r="C1080" s="208" t="s">
        <v>7</v>
      </c>
      <c r="D1080" s="208" t="s">
        <v>2479</v>
      </c>
    </row>
    <row r="1081" spans="1:4" x14ac:dyDescent="0.2">
      <c r="A1081" s="208">
        <v>86573</v>
      </c>
      <c r="B1081" s="208" t="s">
        <v>2474</v>
      </c>
      <c r="C1081" s="208" t="s">
        <v>7</v>
      </c>
      <c r="D1081" s="208" t="s">
        <v>2480</v>
      </c>
    </row>
    <row r="1082" spans="1:4" x14ac:dyDescent="0.2">
      <c r="A1082" s="208">
        <v>86749</v>
      </c>
      <c r="B1082" s="208" t="s">
        <v>2474</v>
      </c>
      <c r="C1082" s="208" t="s">
        <v>7</v>
      </c>
      <c r="D1082" s="208" t="s">
        <v>2481</v>
      </c>
    </row>
    <row r="1083" spans="1:4" x14ac:dyDescent="0.2">
      <c r="A1083" s="208">
        <v>86755</v>
      </c>
      <c r="B1083" s="208" t="s">
        <v>2474</v>
      </c>
      <c r="C1083" s="208" t="s">
        <v>7</v>
      </c>
      <c r="D1083" s="208" t="s">
        <v>1548</v>
      </c>
    </row>
    <row r="1084" spans="1:4" x14ac:dyDescent="0.2">
      <c r="A1084" s="208">
        <v>86757</v>
      </c>
      <c r="B1084" s="208" t="s">
        <v>2474</v>
      </c>
      <c r="C1084" s="208" t="s">
        <v>7</v>
      </c>
      <c r="D1084" s="208" t="s">
        <v>2332</v>
      </c>
    </row>
    <row r="1085" spans="1:4" x14ac:dyDescent="0.2">
      <c r="A1085" s="208">
        <v>86760</v>
      </c>
      <c r="B1085" s="208" t="s">
        <v>2474</v>
      </c>
      <c r="C1085" s="208" t="s">
        <v>7</v>
      </c>
      <c r="D1085" s="208" t="s">
        <v>2240</v>
      </c>
    </row>
    <row r="1086" spans="1:4" x14ac:dyDescent="0.2">
      <c r="A1086" s="208">
        <v>86865</v>
      </c>
      <c r="B1086" s="208" t="s">
        <v>2474</v>
      </c>
      <c r="C1086" s="208" t="s">
        <v>7</v>
      </c>
      <c r="D1086" s="208" t="s">
        <v>2482</v>
      </c>
    </row>
    <row r="1087" spans="1:4" x14ac:dyDescent="0.2">
      <c r="A1087" s="208">
        <v>86885</v>
      </c>
      <c r="B1087" s="208" t="s">
        <v>2474</v>
      </c>
      <c r="C1087" s="208" t="s">
        <v>7</v>
      </c>
      <c r="D1087" s="208" t="s">
        <v>2483</v>
      </c>
    </row>
    <row r="1088" spans="1:4" x14ac:dyDescent="0.2">
      <c r="A1088" s="208">
        <v>88001</v>
      </c>
      <c r="B1088" s="208" t="s">
        <v>2484</v>
      </c>
      <c r="C1088" s="208" t="s">
        <v>7</v>
      </c>
      <c r="D1088" s="208" t="s">
        <v>2327</v>
      </c>
    </row>
    <row r="1089" spans="1:4" x14ac:dyDescent="0.2">
      <c r="A1089" s="208">
        <v>88564</v>
      </c>
      <c r="B1089" s="208" t="s">
        <v>2484</v>
      </c>
      <c r="C1089" s="208" t="s">
        <v>7</v>
      </c>
      <c r="D1089" s="208" t="s">
        <v>2193</v>
      </c>
    </row>
    <row r="1090" spans="1:4" x14ac:dyDescent="0.2">
      <c r="A1090" s="208">
        <v>91001</v>
      </c>
      <c r="B1090" s="208" t="s">
        <v>2485</v>
      </c>
      <c r="C1090" s="208" t="s">
        <v>7</v>
      </c>
      <c r="D1090" s="208" t="s">
        <v>2486</v>
      </c>
    </row>
    <row r="1091" spans="1:4" x14ac:dyDescent="0.2">
      <c r="A1091" s="208">
        <v>91263</v>
      </c>
      <c r="B1091" s="208" t="s">
        <v>2485</v>
      </c>
      <c r="C1091" s="208" t="s">
        <v>7</v>
      </c>
      <c r="D1091" s="208" t="s">
        <v>2487</v>
      </c>
    </row>
    <row r="1092" spans="1:4" x14ac:dyDescent="0.2">
      <c r="A1092" s="208">
        <v>91405</v>
      </c>
      <c r="B1092" s="208" t="s">
        <v>2485</v>
      </c>
      <c r="C1092" s="208" t="s">
        <v>7</v>
      </c>
      <c r="D1092" s="208" t="s">
        <v>2488</v>
      </c>
    </row>
    <row r="1093" spans="1:4" x14ac:dyDescent="0.2">
      <c r="A1093" s="208">
        <v>91407</v>
      </c>
      <c r="B1093" s="208" t="s">
        <v>2485</v>
      </c>
      <c r="C1093" s="208" t="s">
        <v>7</v>
      </c>
      <c r="D1093" s="208" t="s">
        <v>2489</v>
      </c>
    </row>
    <row r="1094" spans="1:4" x14ac:dyDescent="0.2">
      <c r="A1094" s="208">
        <v>91430</v>
      </c>
      <c r="B1094" s="208" t="s">
        <v>2485</v>
      </c>
      <c r="C1094" s="208" t="s">
        <v>7</v>
      </c>
      <c r="D1094" s="208" t="s">
        <v>2490</v>
      </c>
    </row>
    <row r="1095" spans="1:4" x14ac:dyDescent="0.2">
      <c r="A1095" s="208">
        <v>91460</v>
      </c>
      <c r="B1095" s="208" t="s">
        <v>2485</v>
      </c>
      <c r="C1095" s="208" t="s">
        <v>7</v>
      </c>
      <c r="D1095" s="208" t="s">
        <v>2491</v>
      </c>
    </row>
    <row r="1096" spans="1:4" x14ac:dyDescent="0.2">
      <c r="A1096" s="208">
        <v>91530</v>
      </c>
      <c r="B1096" s="208" t="s">
        <v>2485</v>
      </c>
      <c r="C1096" s="208" t="s">
        <v>7</v>
      </c>
      <c r="D1096" s="208" t="s">
        <v>2492</v>
      </c>
    </row>
    <row r="1097" spans="1:4" x14ac:dyDescent="0.2">
      <c r="A1097" s="208">
        <v>91536</v>
      </c>
      <c r="B1097" s="208" t="s">
        <v>2485</v>
      </c>
      <c r="C1097" s="208" t="s">
        <v>7</v>
      </c>
      <c r="D1097" s="208" t="s">
        <v>2493</v>
      </c>
    </row>
    <row r="1098" spans="1:4" x14ac:dyDescent="0.2">
      <c r="A1098" s="208">
        <v>91540</v>
      </c>
      <c r="B1098" s="208" t="s">
        <v>2485</v>
      </c>
      <c r="C1098" s="208" t="s">
        <v>7</v>
      </c>
      <c r="D1098" s="208" t="s">
        <v>2494</v>
      </c>
    </row>
    <row r="1099" spans="1:4" x14ac:dyDescent="0.2">
      <c r="A1099" s="208">
        <v>91669</v>
      </c>
      <c r="B1099" s="208" t="s">
        <v>2485</v>
      </c>
      <c r="C1099" s="208" t="s">
        <v>7</v>
      </c>
      <c r="D1099" s="208" t="s">
        <v>2495</v>
      </c>
    </row>
    <row r="1100" spans="1:4" x14ac:dyDescent="0.2">
      <c r="A1100" s="208">
        <v>91798</v>
      </c>
      <c r="B1100" s="208" t="s">
        <v>2485</v>
      </c>
      <c r="C1100" s="208" t="s">
        <v>7</v>
      </c>
      <c r="D1100" s="208" t="s">
        <v>2496</v>
      </c>
    </row>
    <row r="1101" spans="1:4" x14ac:dyDescent="0.2">
      <c r="A1101" s="208">
        <v>94001</v>
      </c>
      <c r="B1101" s="208" t="s">
        <v>2497</v>
      </c>
      <c r="C1101" s="208" t="s">
        <v>7</v>
      </c>
      <c r="D1101" s="208" t="s">
        <v>2498</v>
      </c>
    </row>
    <row r="1102" spans="1:4" x14ac:dyDescent="0.2">
      <c r="A1102" s="208">
        <v>94343</v>
      </c>
      <c r="B1102" s="208" t="s">
        <v>2497</v>
      </c>
      <c r="C1102" s="208" t="s">
        <v>7</v>
      </c>
      <c r="D1102" s="208" t="s">
        <v>2499</v>
      </c>
    </row>
    <row r="1103" spans="1:4" x14ac:dyDescent="0.2">
      <c r="A1103" s="208">
        <v>94663</v>
      </c>
      <c r="B1103" s="208" t="s">
        <v>2497</v>
      </c>
      <c r="C1103" s="208" t="s">
        <v>7</v>
      </c>
      <c r="D1103" s="208" t="s">
        <v>2500</v>
      </c>
    </row>
    <row r="1104" spans="1:4" x14ac:dyDescent="0.2">
      <c r="A1104" s="208">
        <v>94883</v>
      </c>
      <c r="B1104" s="208" t="s">
        <v>2497</v>
      </c>
      <c r="C1104" s="208" t="s">
        <v>7</v>
      </c>
      <c r="D1104" s="208" t="s">
        <v>2501</v>
      </c>
    </row>
    <row r="1105" spans="1:4" x14ac:dyDescent="0.2">
      <c r="A1105" s="208">
        <v>94884</v>
      </c>
      <c r="B1105" s="208" t="s">
        <v>2497</v>
      </c>
      <c r="C1105" s="208" t="s">
        <v>7</v>
      </c>
      <c r="D1105" s="208" t="s">
        <v>2502</v>
      </c>
    </row>
    <row r="1106" spans="1:4" x14ac:dyDescent="0.2">
      <c r="A1106" s="208">
        <v>94885</v>
      </c>
      <c r="B1106" s="208" t="s">
        <v>2497</v>
      </c>
      <c r="C1106" s="208" t="s">
        <v>7</v>
      </c>
      <c r="D1106" s="208" t="s">
        <v>2503</v>
      </c>
    </row>
    <row r="1107" spans="1:4" x14ac:dyDescent="0.2">
      <c r="A1107" s="208">
        <v>94886</v>
      </c>
      <c r="B1107" s="208" t="s">
        <v>2497</v>
      </c>
      <c r="C1107" s="208" t="s">
        <v>7</v>
      </c>
      <c r="D1107" s="208" t="s">
        <v>2504</v>
      </c>
    </row>
    <row r="1108" spans="1:4" x14ac:dyDescent="0.2">
      <c r="A1108" s="208">
        <v>94887</v>
      </c>
      <c r="B1108" s="208" t="s">
        <v>2497</v>
      </c>
      <c r="C1108" s="208" t="s">
        <v>7</v>
      </c>
      <c r="D1108" s="208" t="s">
        <v>2505</v>
      </c>
    </row>
    <row r="1109" spans="1:4" x14ac:dyDescent="0.2">
      <c r="A1109" s="208">
        <v>94888</v>
      </c>
      <c r="B1109" s="208" t="s">
        <v>2497</v>
      </c>
      <c r="C1109" s="208" t="s">
        <v>7</v>
      </c>
      <c r="D1109" s="208" t="s">
        <v>2506</v>
      </c>
    </row>
    <row r="1110" spans="1:4" x14ac:dyDescent="0.2">
      <c r="A1110" s="208">
        <v>95001</v>
      </c>
      <c r="B1110" s="208" t="s">
        <v>2507</v>
      </c>
      <c r="C1110" s="208" t="s">
        <v>7</v>
      </c>
      <c r="D1110" s="208" t="s">
        <v>2508</v>
      </c>
    </row>
    <row r="1111" spans="1:4" x14ac:dyDescent="0.2">
      <c r="A1111" s="208">
        <v>95015</v>
      </c>
      <c r="B1111" s="208" t="s">
        <v>2507</v>
      </c>
      <c r="C1111" s="208" t="s">
        <v>7</v>
      </c>
      <c r="D1111" s="208" t="s">
        <v>1617</v>
      </c>
    </row>
    <row r="1112" spans="1:4" x14ac:dyDescent="0.2">
      <c r="A1112" s="208">
        <v>95025</v>
      </c>
      <c r="B1112" s="208" t="s">
        <v>2507</v>
      </c>
      <c r="C1112" s="208" t="s">
        <v>7</v>
      </c>
      <c r="D1112" s="208" t="s">
        <v>2509</v>
      </c>
    </row>
    <row r="1113" spans="1:4" x14ac:dyDescent="0.2">
      <c r="A1113" s="208">
        <v>95200</v>
      </c>
      <c r="B1113" s="208" t="s">
        <v>2507</v>
      </c>
      <c r="C1113" s="208" t="s">
        <v>7</v>
      </c>
      <c r="D1113" s="208" t="s">
        <v>1706</v>
      </c>
    </row>
    <row r="1114" spans="1:4" x14ac:dyDescent="0.2">
      <c r="A1114" s="208">
        <v>97001</v>
      </c>
      <c r="B1114" s="208" t="s">
        <v>2510</v>
      </c>
      <c r="C1114" s="208" t="s">
        <v>7</v>
      </c>
      <c r="D1114" s="208" t="s">
        <v>2511</v>
      </c>
    </row>
    <row r="1115" spans="1:4" x14ac:dyDescent="0.2">
      <c r="A1115" s="208">
        <v>97161</v>
      </c>
      <c r="B1115" s="208" t="s">
        <v>2510</v>
      </c>
      <c r="C1115" s="208" t="s">
        <v>7</v>
      </c>
      <c r="D1115" s="208" t="s">
        <v>2512</v>
      </c>
    </row>
    <row r="1116" spans="1:4" x14ac:dyDescent="0.2">
      <c r="A1116" s="208">
        <v>97511</v>
      </c>
      <c r="B1116" s="208" t="s">
        <v>2510</v>
      </c>
      <c r="C1116" s="208" t="s">
        <v>7</v>
      </c>
      <c r="D1116" s="208" t="s">
        <v>2513</v>
      </c>
    </row>
    <row r="1117" spans="1:4" x14ac:dyDescent="0.2">
      <c r="A1117" s="208">
        <v>97666</v>
      </c>
      <c r="B1117" s="208" t="s">
        <v>2510</v>
      </c>
      <c r="C1117" s="208" t="s">
        <v>7</v>
      </c>
      <c r="D1117" s="208" t="s">
        <v>2514</v>
      </c>
    </row>
    <row r="1118" spans="1:4" x14ac:dyDescent="0.2">
      <c r="A1118" s="208">
        <v>97777</v>
      </c>
      <c r="B1118" s="208" t="s">
        <v>2510</v>
      </c>
      <c r="C1118" s="208" t="s">
        <v>7</v>
      </c>
      <c r="D1118" s="208" t="s">
        <v>2515</v>
      </c>
    </row>
    <row r="1119" spans="1:4" x14ac:dyDescent="0.2">
      <c r="A1119" s="208">
        <v>97889</v>
      </c>
      <c r="B1119" s="208" t="s">
        <v>2510</v>
      </c>
      <c r="C1119" s="208" t="s">
        <v>7</v>
      </c>
      <c r="D1119" s="208" t="s">
        <v>2516</v>
      </c>
    </row>
    <row r="1120" spans="1:4" x14ac:dyDescent="0.2">
      <c r="A1120" s="208">
        <v>99001</v>
      </c>
      <c r="B1120" s="208" t="s">
        <v>2517</v>
      </c>
      <c r="C1120" s="208" t="s">
        <v>7</v>
      </c>
      <c r="D1120" s="208" t="s">
        <v>2518</v>
      </c>
    </row>
    <row r="1121" spans="1:4" x14ac:dyDescent="0.2">
      <c r="A1121" s="208">
        <v>99524</v>
      </c>
      <c r="B1121" s="208" t="s">
        <v>2517</v>
      </c>
      <c r="C1121" s="208" t="s">
        <v>7</v>
      </c>
      <c r="D1121" s="208" t="s">
        <v>2519</v>
      </c>
    </row>
    <row r="1122" spans="1:4" x14ac:dyDescent="0.2">
      <c r="A1122" s="208">
        <v>99624</v>
      </c>
      <c r="B1122" s="208" t="s">
        <v>2517</v>
      </c>
      <c r="C1122" s="208" t="s">
        <v>7</v>
      </c>
      <c r="D1122" s="208" t="s">
        <v>2520</v>
      </c>
    </row>
    <row r="1123" spans="1:4" x14ac:dyDescent="0.2">
      <c r="A1123" s="208">
        <v>99773</v>
      </c>
      <c r="B1123" s="208" t="s">
        <v>2517</v>
      </c>
      <c r="C1123" s="208" t="s">
        <v>7</v>
      </c>
      <c r="D1123" s="208" t="s">
        <v>2521</v>
      </c>
    </row>
  </sheetData>
  <sheetProtection algorithmName="SHA-512" hashValue="fqkaxSWmkFHOjs6K1O5SoWwEOL4CybwIuna6mTiHrSHONNjKk8KrBVOfIzFHhXW80r4f3Q5SuFVOsp5C6Rba7g==" saltValue="7KPGuRUSwe2IBjiLHT0pt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V134"/>
  <sheetViews>
    <sheetView showGridLines="0" view="pageBreakPreview" topLeftCell="B1" zoomScale="115" zoomScaleNormal="100" zoomScaleSheetLayoutView="115" workbookViewId="0">
      <selection activeCell="R5" sqref="R5:S5"/>
    </sheetView>
  </sheetViews>
  <sheetFormatPr baseColWidth="10" defaultColWidth="2.7109375" defaultRowHeight="11.25" x14ac:dyDescent="0.2"/>
  <cols>
    <col min="1" max="1" width="2.7109375" style="117"/>
    <col min="2" max="3" width="2.7109375" style="117" customWidth="1"/>
    <col min="4" max="4" width="21.85546875" style="117" customWidth="1"/>
    <col min="5" max="5" width="18.7109375" style="117" customWidth="1"/>
    <col min="6" max="6" width="26.140625" style="117" customWidth="1"/>
    <col min="7" max="9" width="3.28515625" style="117" customWidth="1"/>
    <col min="10" max="10" width="4.42578125" style="117" customWidth="1"/>
    <col min="11" max="11" width="18.28515625" style="117" customWidth="1"/>
    <col min="12" max="13" width="3.28515625" style="117" customWidth="1"/>
    <col min="14" max="14" width="21.28515625" style="117" customWidth="1"/>
    <col min="15" max="15" width="3.28515625" style="117" customWidth="1"/>
    <col min="16" max="16" width="3.42578125" style="117" customWidth="1"/>
    <col min="17" max="17" width="6.140625" style="117" customWidth="1"/>
    <col min="18" max="18" width="18" style="117" customWidth="1"/>
    <col min="19" max="19" width="2.7109375" style="117" customWidth="1"/>
    <col min="20" max="16384" width="2.7109375" style="117"/>
  </cols>
  <sheetData>
    <row r="1" spans="2:47" ht="12" thickBot="1" x14ac:dyDescent="0.25"/>
    <row r="2" spans="2:47" ht="12.75" customHeight="1" x14ac:dyDescent="0.2">
      <c r="B2" s="402"/>
      <c r="C2" s="403"/>
      <c r="D2" s="403"/>
      <c r="E2" s="403"/>
      <c r="F2" s="342" t="s">
        <v>124</v>
      </c>
      <c r="G2" s="343"/>
      <c r="H2" s="343"/>
      <c r="I2" s="343"/>
      <c r="J2" s="343"/>
      <c r="K2" s="343"/>
      <c r="L2" s="343"/>
      <c r="M2" s="343"/>
      <c r="N2" s="344"/>
      <c r="O2" s="408" t="s">
        <v>1424</v>
      </c>
      <c r="P2" s="409"/>
      <c r="Q2" s="409"/>
      <c r="R2" s="389" t="s">
        <v>1425</v>
      </c>
      <c r="S2" s="390"/>
      <c r="T2" s="162"/>
      <c r="U2" s="122"/>
      <c r="X2" s="122"/>
      <c r="Y2" s="122"/>
      <c r="Z2" s="122"/>
      <c r="AA2" s="122"/>
      <c r="AB2" s="122"/>
      <c r="AC2" s="122"/>
      <c r="AD2" s="122"/>
      <c r="AE2" s="122"/>
      <c r="AF2" s="122"/>
      <c r="AG2" s="122"/>
      <c r="AH2" s="122"/>
      <c r="AI2" s="122"/>
      <c r="AJ2" s="122"/>
      <c r="AK2" s="122"/>
    </row>
    <row r="3" spans="2:47" ht="12.75" customHeight="1" thickBot="1" x14ac:dyDescent="0.25">
      <c r="B3" s="404"/>
      <c r="C3" s="405"/>
      <c r="D3" s="405"/>
      <c r="E3" s="405"/>
      <c r="F3" s="345"/>
      <c r="G3" s="346"/>
      <c r="H3" s="346"/>
      <c r="I3" s="346"/>
      <c r="J3" s="346"/>
      <c r="K3" s="346"/>
      <c r="L3" s="346"/>
      <c r="M3" s="346"/>
      <c r="N3" s="347"/>
      <c r="O3" s="391" t="s">
        <v>1426</v>
      </c>
      <c r="P3" s="392"/>
      <c r="Q3" s="392"/>
      <c r="R3" s="393" t="s">
        <v>2623</v>
      </c>
      <c r="S3" s="394"/>
      <c r="T3" s="163"/>
      <c r="U3" s="122"/>
      <c r="X3" s="122"/>
      <c r="Y3" s="122"/>
      <c r="Z3" s="122"/>
      <c r="AA3" s="122"/>
      <c r="AB3" s="122"/>
      <c r="AC3" s="122"/>
      <c r="AD3" s="122"/>
      <c r="AE3" s="122"/>
      <c r="AF3" s="122"/>
      <c r="AG3" s="122"/>
      <c r="AH3" s="122"/>
      <c r="AI3" s="122"/>
      <c r="AJ3" s="122"/>
      <c r="AK3" s="122"/>
    </row>
    <row r="4" spans="2:47" ht="27.2" customHeight="1" x14ac:dyDescent="0.2">
      <c r="B4" s="404"/>
      <c r="C4" s="405"/>
      <c r="D4" s="405"/>
      <c r="E4" s="405"/>
      <c r="F4" s="354" t="s">
        <v>125</v>
      </c>
      <c r="G4" s="355"/>
      <c r="H4" s="355"/>
      <c r="I4" s="355"/>
      <c r="J4" s="355"/>
      <c r="K4" s="355"/>
      <c r="L4" s="355"/>
      <c r="M4" s="355"/>
      <c r="N4" s="356"/>
      <c r="O4" s="395" t="s">
        <v>1427</v>
      </c>
      <c r="P4" s="396"/>
      <c r="Q4" s="396"/>
      <c r="R4" s="397">
        <v>44256</v>
      </c>
      <c r="S4" s="398"/>
      <c r="T4" s="162"/>
      <c r="U4" s="122"/>
      <c r="X4" s="122"/>
      <c r="Y4" s="122"/>
      <c r="Z4" s="122"/>
      <c r="AA4" s="122"/>
      <c r="AB4" s="122"/>
      <c r="AC4" s="122"/>
      <c r="AD4" s="122"/>
      <c r="AE4" s="122"/>
      <c r="AF4" s="122"/>
      <c r="AG4" s="122"/>
      <c r="AH4" s="122"/>
      <c r="AI4" s="122"/>
      <c r="AJ4" s="122"/>
      <c r="AK4" s="122"/>
      <c r="AT4" s="164"/>
      <c r="AU4" s="164"/>
    </row>
    <row r="5" spans="2:47" ht="13.5" thickBot="1" x14ac:dyDescent="0.25">
      <c r="B5" s="406"/>
      <c r="C5" s="407"/>
      <c r="D5" s="407"/>
      <c r="E5" s="407"/>
      <c r="F5" s="410" t="s">
        <v>130</v>
      </c>
      <c r="G5" s="411"/>
      <c r="H5" s="411"/>
      <c r="I5" s="411"/>
      <c r="J5" s="411"/>
      <c r="K5" s="411"/>
      <c r="L5" s="411"/>
      <c r="M5" s="411"/>
      <c r="N5" s="412"/>
      <c r="O5" s="360" t="s">
        <v>1428</v>
      </c>
      <c r="P5" s="361"/>
      <c r="Q5" s="388"/>
      <c r="R5" s="399" t="s">
        <v>1429</v>
      </c>
      <c r="S5" s="400"/>
      <c r="T5" s="122"/>
      <c r="U5" s="122"/>
      <c r="V5" s="217"/>
      <c r="W5" s="217"/>
      <c r="X5" s="122"/>
      <c r="Y5" s="122"/>
      <c r="Z5" s="122"/>
      <c r="AA5" s="122"/>
      <c r="AB5" s="122"/>
      <c r="AC5" s="122"/>
      <c r="AD5" s="122"/>
      <c r="AE5" s="122"/>
      <c r="AF5" s="122"/>
      <c r="AG5" s="122"/>
      <c r="AH5" s="122"/>
      <c r="AI5" s="122"/>
      <c r="AJ5" s="122"/>
      <c r="AK5" s="122"/>
    </row>
    <row r="6" spans="2:47" ht="17.25" customHeight="1" thickBot="1" x14ac:dyDescent="0.25">
      <c r="B6" s="128"/>
      <c r="C6" s="133" t="s">
        <v>20</v>
      </c>
      <c r="D6" s="417" t="s">
        <v>46</v>
      </c>
      <c r="E6" s="417"/>
      <c r="M6" s="215"/>
      <c r="N6" s="415" t="s">
        <v>89</v>
      </c>
      <c r="O6" s="415"/>
      <c r="P6" s="415"/>
      <c r="Q6" s="416"/>
      <c r="R6" s="413"/>
      <c r="S6" s="414"/>
    </row>
    <row r="7" spans="2:47" s="139" customFormat="1" ht="13.7" customHeight="1" x14ac:dyDescent="0.2">
      <c r="B7" s="128"/>
      <c r="C7" s="117"/>
      <c r="D7" s="117"/>
      <c r="E7" s="117"/>
      <c r="F7" s="117"/>
      <c r="G7" s="117"/>
      <c r="H7" s="117"/>
      <c r="I7" s="117"/>
      <c r="J7" s="117"/>
      <c r="K7" s="117"/>
      <c r="L7" s="117"/>
      <c r="M7" s="117"/>
      <c r="N7" s="117"/>
      <c r="O7" s="117"/>
      <c r="P7" s="117"/>
      <c r="Q7" s="117"/>
      <c r="R7" s="117"/>
      <c r="S7" s="132"/>
    </row>
    <row r="8" spans="2:47" s="139" customFormat="1" ht="15" customHeight="1" x14ac:dyDescent="0.2">
      <c r="B8" s="128"/>
      <c r="C8" s="418" t="s">
        <v>19</v>
      </c>
      <c r="D8" s="418"/>
      <c r="E8" s="165" t="s">
        <v>34</v>
      </c>
      <c r="F8" s="419" t="s">
        <v>37</v>
      </c>
      <c r="G8" s="419"/>
      <c r="H8" s="419"/>
      <c r="I8" s="419"/>
      <c r="J8" s="419"/>
      <c r="K8" s="419"/>
      <c r="L8" s="419"/>
      <c r="M8" s="419"/>
      <c r="N8" s="419"/>
      <c r="O8" s="419"/>
      <c r="P8" s="419"/>
      <c r="Q8" s="419"/>
      <c r="R8" s="165" t="s">
        <v>41</v>
      </c>
      <c r="S8" s="132"/>
    </row>
    <row r="9" spans="2:47" s="139" customFormat="1" ht="3.2" customHeight="1" x14ac:dyDescent="0.2">
      <c r="B9" s="128"/>
      <c r="C9" s="117"/>
      <c r="D9" s="117"/>
      <c r="F9" s="117"/>
      <c r="G9" s="117"/>
      <c r="H9" s="117"/>
      <c r="I9" s="117"/>
      <c r="J9" s="117"/>
      <c r="K9" s="117"/>
      <c r="L9" s="117"/>
      <c r="M9" s="117"/>
      <c r="N9" s="117"/>
      <c r="O9" s="117"/>
      <c r="P9" s="117"/>
      <c r="Q9" s="117"/>
      <c r="S9" s="132"/>
    </row>
    <row r="10" spans="2:47" s="139" customFormat="1" ht="31.7" customHeight="1" x14ac:dyDescent="0.2">
      <c r="B10" s="128"/>
      <c r="C10" s="166" t="s">
        <v>3</v>
      </c>
      <c r="D10" s="248"/>
      <c r="E10" s="107"/>
      <c r="F10" s="420"/>
      <c r="G10" s="421"/>
      <c r="H10" s="421"/>
      <c r="I10" s="421"/>
      <c r="J10" s="421"/>
      <c r="K10" s="421"/>
      <c r="L10" s="421"/>
      <c r="M10" s="421"/>
      <c r="N10" s="421"/>
      <c r="O10" s="421"/>
      <c r="P10" s="421"/>
      <c r="Q10" s="422"/>
      <c r="R10" s="167">
        <f>'H 3'!L59+'H 3.1'!L59</f>
        <v>0</v>
      </c>
      <c r="S10" s="132"/>
    </row>
    <row r="11" spans="2:47" s="139" customFormat="1" ht="31.7" customHeight="1" x14ac:dyDescent="0.2">
      <c r="B11" s="128"/>
      <c r="C11" s="166" t="s">
        <v>4</v>
      </c>
      <c r="D11" s="168"/>
      <c r="E11" s="83"/>
      <c r="F11" s="379"/>
      <c r="G11" s="380"/>
      <c r="H11" s="380"/>
      <c r="I11" s="380"/>
      <c r="J11" s="380"/>
      <c r="K11" s="380"/>
      <c r="L11" s="380"/>
      <c r="M11" s="380"/>
      <c r="N11" s="380"/>
      <c r="O11" s="380"/>
      <c r="P11" s="380"/>
      <c r="Q11" s="381"/>
      <c r="R11" s="169"/>
      <c r="S11" s="132"/>
    </row>
    <row r="12" spans="2:47" s="139" customFormat="1" ht="33.75" customHeight="1" x14ac:dyDescent="0.2">
      <c r="B12" s="128"/>
      <c r="C12" s="166" t="s">
        <v>5</v>
      </c>
      <c r="D12" s="168"/>
      <c r="E12" s="83"/>
      <c r="F12" s="379"/>
      <c r="G12" s="380"/>
      <c r="H12" s="380"/>
      <c r="I12" s="380"/>
      <c r="J12" s="380"/>
      <c r="K12" s="380"/>
      <c r="L12" s="380"/>
      <c r="M12" s="380"/>
      <c r="N12" s="380"/>
      <c r="O12" s="380"/>
      <c r="P12" s="380"/>
      <c r="Q12" s="381"/>
      <c r="R12" s="169"/>
      <c r="S12" s="132"/>
    </row>
    <row r="13" spans="2:47" s="139" customFormat="1" ht="31.7" customHeight="1" x14ac:dyDescent="0.2">
      <c r="B13" s="128"/>
      <c r="C13" s="166" t="s">
        <v>6</v>
      </c>
      <c r="D13" s="168"/>
      <c r="E13" s="83"/>
      <c r="F13" s="379"/>
      <c r="G13" s="380"/>
      <c r="H13" s="380"/>
      <c r="I13" s="380"/>
      <c r="J13" s="380"/>
      <c r="K13" s="380"/>
      <c r="L13" s="380"/>
      <c r="M13" s="380"/>
      <c r="N13" s="380"/>
      <c r="O13" s="380"/>
      <c r="P13" s="380"/>
      <c r="Q13" s="381"/>
      <c r="R13" s="169"/>
      <c r="S13" s="132"/>
    </row>
    <row r="14" spans="2:47" s="139" customFormat="1" ht="31.7" customHeight="1" x14ac:dyDescent="0.2">
      <c r="B14" s="128"/>
      <c r="C14" s="166" t="s">
        <v>11</v>
      </c>
      <c r="D14" s="168"/>
      <c r="E14" s="83"/>
      <c r="F14" s="379"/>
      <c r="G14" s="380"/>
      <c r="H14" s="380"/>
      <c r="I14" s="380"/>
      <c r="J14" s="380"/>
      <c r="K14" s="380"/>
      <c r="L14" s="380"/>
      <c r="M14" s="380"/>
      <c r="N14" s="380"/>
      <c r="O14" s="380"/>
      <c r="P14" s="380"/>
      <c r="Q14" s="381"/>
      <c r="R14" s="169"/>
      <c r="S14" s="132"/>
    </row>
    <row r="15" spans="2:47" s="139" customFormat="1" ht="31.7" customHeight="1" x14ac:dyDescent="0.2">
      <c r="B15" s="128"/>
      <c r="C15" s="166" t="s">
        <v>12</v>
      </c>
      <c r="D15" s="168"/>
      <c r="E15" s="83"/>
      <c r="F15" s="379"/>
      <c r="G15" s="380"/>
      <c r="H15" s="380"/>
      <c r="I15" s="380"/>
      <c r="J15" s="380"/>
      <c r="K15" s="380"/>
      <c r="L15" s="380"/>
      <c r="M15" s="380"/>
      <c r="N15" s="380"/>
      <c r="O15" s="380"/>
      <c r="P15" s="380"/>
      <c r="Q15" s="381"/>
      <c r="R15" s="169"/>
      <c r="S15" s="132"/>
    </row>
    <row r="16" spans="2:47" s="139" customFormat="1" ht="31.7" customHeight="1" x14ac:dyDescent="0.2">
      <c r="B16" s="128"/>
      <c r="C16" s="166" t="s">
        <v>57</v>
      </c>
      <c r="D16" s="168"/>
      <c r="E16" s="83"/>
      <c r="F16" s="379"/>
      <c r="G16" s="380"/>
      <c r="H16" s="380"/>
      <c r="I16" s="380"/>
      <c r="J16" s="380"/>
      <c r="K16" s="380"/>
      <c r="L16" s="380"/>
      <c r="M16" s="380"/>
      <c r="N16" s="380"/>
      <c r="O16" s="380"/>
      <c r="P16" s="380"/>
      <c r="Q16" s="381"/>
      <c r="R16" s="169"/>
      <c r="S16" s="132"/>
    </row>
    <row r="17" spans="2:48" s="139" customFormat="1" ht="31.7" customHeight="1" x14ac:dyDescent="0.2">
      <c r="B17" s="128"/>
      <c r="C17" s="166" t="s">
        <v>58</v>
      </c>
      <c r="D17" s="168"/>
      <c r="E17" s="83"/>
      <c r="F17" s="379"/>
      <c r="G17" s="380"/>
      <c r="H17" s="380"/>
      <c r="I17" s="380"/>
      <c r="J17" s="380"/>
      <c r="K17" s="380"/>
      <c r="L17" s="380"/>
      <c r="M17" s="380"/>
      <c r="N17" s="382"/>
      <c r="O17" s="382"/>
      <c r="P17" s="382"/>
      <c r="Q17" s="383"/>
      <c r="R17" s="170"/>
      <c r="S17" s="132"/>
    </row>
    <row r="18" spans="2:48" s="139" customFormat="1" ht="31.7" customHeight="1" x14ac:dyDescent="0.2">
      <c r="B18" s="128"/>
      <c r="C18" s="166" t="s">
        <v>104</v>
      </c>
      <c r="D18" s="168"/>
      <c r="E18" s="83"/>
      <c r="F18" s="379"/>
      <c r="G18" s="380"/>
      <c r="H18" s="380"/>
      <c r="I18" s="380"/>
      <c r="J18" s="380"/>
      <c r="K18" s="380"/>
      <c r="L18" s="380"/>
      <c r="M18" s="380"/>
      <c r="N18" s="380"/>
      <c r="O18" s="380"/>
      <c r="P18" s="380"/>
      <c r="Q18" s="381"/>
      <c r="R18" s="169"/>
      <c r="S18" s="132"/>
    </row>
    <row r="19" spans="2:48" s="139" customFormat="1" ht="31.7" customHeight="1" thickBot="1" x14ac:dyDescent="0.25">
      <c r="B19" s="128"/>
      <c r="C19" s="166" t="s">
        <v>121</v>
      </c>
      <c r="D19" s="168"/>
      <c r="E19" s="83"/>
      <c r="F19" s="379"/>
      <c r="G19" s="380"/>
      <c r="H19" s="380"/>
      <c r="I19" s="380"/>
      <c r="J19" s="380"/>
      <c r="K19" s="380"/>
      <c r="L19" s="380"/>
      <c r="M19" s="380"/>
      <c r="N19" s="382"/>
      <c r="O19" s="382"/>
      <c r="P19" s="382"/>
      <c r="Q19" s="383"/>
      <c r="R19" s="170"/>
      <c r="S19" s="132"/>
    </row>
    <row r="20" spans="2:48" s="139" customFormat="1" ht="17.45" customHeight="1" thickBot="1" x14ac:dyDescent="0.25">
      <c r="B20" s="128"/>
      <c r="C20" s="129"/>
      <c r="D20" s="129"/>
      <c r="F20" s="117"/>
      <c r="G20" s="117"/>
      <c r="H20" s="117"/>
      <c r="I20" s="117"/>
      <c r="J20" s="117"/>
      <c r="K20" s="117"/>
      <c r="L20" s="117"/>
      <c r="M20" s="117"/>
      <c r="N20" s="384" t="s">
        <v>42</v>
      </c>
      <c r="O20" s="385"/>
      <c r="P20" s="385"/>
      <c r="Q20" s="386"/>
      <c r="R20" s="171">
        <f>SUM(R10:R17)</f>
        <v>0</v>
      </c>
      <c r="S20" s="132"/>
    </row>
    <row r="21" spans="2:48" s="139" customFormat="1" ht="13.7" customHeight="1" x14ac:dyDescent="0.2">
      <c r="B21" s="128"/>
      <c r="C21" s="172" t="s">
        <v>43</v>
      </c>
      <c r="D21" s="129"/>
      <c r="F21" s="117"/>
      <c r="G21" s="117"/>
      <c r="H21" s="117"/>
      <c r="I21" s="117"/>
      <c r="J21" s="117"/>
      <c r="K21" s="117"/>
      <c r="L21" s="117"/>
      <c r="M21" s="117"/>
      <c r="N21" s="117"/>
      <c r="O21" s="117"/>
      <c r="P21" s="117"/>
      <c r="Q21" s="117"/>
      <c r="R21" s="117"/>
      <c r="S21" s="132"/>
    </row>
    <row r="22" spans="2:48" s="139" customFormat="1" ht="13.7" customHeight="1" x14ac:dyDescent="0.2">
      <c r="B22" s="128"/>
      <c r="C22" s="173" t="s">
        <v>40</v>
      </c>
      <c r="D22" s="174"/>
      <c r="E22" s="174"/>
      <c r="F22" s="174" t="s">
        <v>110</v>
      </c>
      <c r="K22" s="173" t="s">
        <v>44</v>
      </c>
      <c r="L22" s="174"/>
      <c r="P22" s="174"/>
      <c r="Q22" s="173"/>
      <c r="R22" s="174"/>
      <c r="S22" s="175"/>
      <c r="T22" s="174"/>
      <c r="U22" s="174"/>
    </row>
    <row r="23" spans="2:48" s="139" customFormat="1" ht="13.7" customHeight="1" x14ac:dyDescent="0.2">
      <c r="B23" s="128"/>
      <c r="C23" s="173" t="s">
        <v>24</v>
      </c>
      <c r="D23" s="174"/>
      <c r="E23" s="174"/>
      <c r="F23" s="173" t="s">
        <v>25</v>
      </c>
      <c r="K23" s="173" t="s">
        <v>95</v>
      </c>
      <c r="L23" s="176"/>
      <c r="P23" s="176"/>
      <c r="R23" s="176"/>
      <c r="S23" s="175"/>
      <c r="T23" s="174"/>
      <c r="U23" s="177"/>
    </row>
    <row r="24" spans="2:48" s="139" customFormat="1" ht="13.7" customHeight="1" x14ac:dyDescent="0.2">
      <c r="B24" s="128"/>
      <c r="C24" s="173" t="s">
        <v>26</v>
      </c>
      <c r="D24" s="174"/>
      <c r="E24" s="174"/>
      <c r="F24" s="173" t="s">
        <v>27</v>
      </c>
      <c r="K24" s="173" t="s">
        <v>45</v>
      </c>
      <c r="L24" s="176"/>
      <c r="P24" s="176"/>
      <c r="Q24" s="173"/>
      <c r="R24" s="176"/>
      <c r="S24" s="175"/>
      <c r="T24" s="174"/>
      <c r="U24" s="177"/>
    </row>
    <row r="25" spans="2:48" s="139" customFormat="1" ht="13.7" customHeight="1" x14ac:dyDescent="0.2">
      <c r="B25" s="128"/>
      <c r="D25" s="174"/>
      <c r="E25" s="174"/>
      <c r="F25" s="174"/>
      <c r="G25" s="174"/>
      <c r="H25" s="176"/>
      <c r="I25" s="176"/>
      <c r="J25" s="174"/>
      <c r="K25" s="176"/>
      <c r="L25" s="174"/>
      <c r="M25" s="174"/>
      <c r="N25" s="177"/>
      <c r="O25" s="177"/>
      <c r="P25" s="177"/>
      <c r="Q25" s="174"/>
      <c r="R25" s="177"/>
      <c r="S25" s="132"/>
    </row>
    <row r="26" spans="2:48" s="139" customFormat="1" ht="3.2" customHeight="1" x14ac:dyDescent="0.2">
      <c r="B26" s="128"/>
      <c r="C26" s="178"/>
      <c r="D26" s="178"/>
      <c r="E26" s="178"/>
      <c r="F26" s="178"/>
      <c r="G26" s="178"/>
      <c r="H26" s="178"/>
      <c r="I26" s="178"/>
      <c r="J26" s="178"/>
      <c r="K26" s="178"/>
      <c r="L26" s="178"/>
      <c r="M26" s="178"/>
      <c r="N26" s="178"/>
      <c r="O26" s="178"/>
      <c r="P26" s="178"/>
      <c r="Q26" s="178"/>
      <c r="R26" s="178"/>
      <c r="S26" s="132"/>
    </row>
    <row r="27" spans="2:48" ht="13.7" customHeight="1" x14ac:dyDescent="0.2">
      <c r="B27" s="128"/>
      <c r="C27" s="129"/>
      <c r="D27" s="129"/>
      <c r="E27" s="129"/>
      <c r="F27" s="129"/>
      <c r="G27" s="129"/>
      <c r="H27" s="129"/>
      <c r="I27" s="129"/>
      <c r="J27" s="129"/>
      <c r="K27" s="129"/>
      <c r="L27" s="129"/>
      <c r="M27" s="129"/>
      <c r="N27" s="129"/>
      <c r="O27" s="129"/>
      <c r="P27" s="129"/>
      <c r="Q27" s="129"/>
      <c r="R27" s="129"/>
      <c r="S27" s="132"/>
    </row>
    <row r="28" spans="2:48" ht="13.7" customHeight="1" x14ac:dyDescent="0.2">
      <c r="B28" s="128"/>
      <c r="C28" s="133" t="s">
        <v>21</v>
      </c>
      <c r="D28" s="133" t="s">
        <v>47</v>
      </c>
      <c r="E28" s="133"/>
      <c r="F28" s="133"/>
      <c r="G28" s="133"/>
      <c r="H28" s="133"/>
      <c r="I28" s="139"/>
      <c r="J28" s="139"/>
      <c r="K28" s="139"/>
      <c r="L28" s="139"/>
      <c r="M28" s="139"/>
      <c r="N28" s="139"/>
      <c r="O28" s="139"/>
      <c r="P28" s="139"/>
      <c r="Q28" s="139"/>
      <c r="R28" s="139"/>
      <c r="S28" s="132"/>
      <c r="AD28" s="139"/>
      <c r="AE28" s="161"/>
      <c r="AF28" s="161"/>
      <c r="AG28" s="161"/>
      <c r="AH28" s="161"/>
      <c r="AI28" s="161"/>
      <c r="AJ28" s="161"/>
      <c r="AK28" s="161"/>
      <c r="AL28" s="161"/>
      <c r="AM28" s="161"/>
      <c r="AN28" s="139"/>
      <c r="AO28" s="139"/>
      <c r="AP28" s="139"/>
      <c r="AQ28" s="139"/>
      <c r="AR28" s="161"/>
      <c r="AS28" s="129"/>
      <c r="AT28" s="139"/>
      <c r="AU28" s="387"/>
      <c r="AV28" s="387"/>
    </row>
    <row r="29" spans="2:48" ht="3.2" customHeight="1" x14ac:dyDescent="0.2">
      <c r="B29" s="128"/>
      <c r="C29" s="129"/>
      <c r="D29" s="129"/>
      <c r="G29" s="129"/>
      <c r="H29" s="129"/>
      <c r="I29" s="129"/>
      <c r="J29" s="129"/>
      <c r="K29" s="129"/>
      <c r="Q29" s="129"/>
      <c r="R29" s="129"/>
      <c r="S29" s="132"/>
      <c r="AD29" s="139"/>
      <c r="AE29" s="129"/>
      <c r="AF29" s="161"/>
      <c r="AG29" s="161"/>
      <c r="AH29" s="161"/>
      <c r="AI29" s="161"/>
      <c r="AJ29" s="161"/>
      <c r="AK29" s="161"/>
      <c r="AL29" s="161"/>
      <c r="AM29" s="161"/>
      <c r="AN29" s="139"/>
      <c r="AO29" s="139"/>
      <c r="AP29" s="139"/>
      <c r="AQ29" s="139"/>
      <c r="AR29" s="161"/>
      <c r="AS29" s="161"/>
      <c r="AT29" s="139"/>
      <c r="AU29" s="378"/>
      <c r="AV29" s="378"/>
    </row>
    <row r="30" spans="2:48" ht="24.95" customHeight="1" x14ac:dyDescent="0.2">
      <c r="B30" s="128"/>
      <c r="C30" s="129"/>
      <c r="D30" s="129" t="s">
        <v>113</v>
      </c>
      <c r="G30" s="129"/>
      <c r="H30" s="129"/>
      <c r="I30" s="129"/>
      <c r="J30" s="129"/>
      <c r="K30" s="129"/>
      <c r="Q30" s="129"/>
      <c r="S30" s="132"/>
      <c r="AD30" s="139"/>
      <c r="AE30" s="129"/>
      <c r="AF30" s="129"/>
      <c r="AG30" s="129"/>
      <c r="AH30" s="129"/>
      <c r="AI30" s="129"/>
      <c r="AJ30" s="129"/>
      <c r="AK30" s="129"/>
      <c r="AL30" s="129"/>
      <c r="AM30" s="129"/>
      <c r="AN30" s="139"/>
      <c r="AO30" s="139"/>
      <c r="AP30" s="139"/>
      <c r="AQ30" s="139"/>
      <c r="AR30" s="161"/>
      <c r="AS30" s="161"/>
      <c r="AT30" s="139"/>
      <c r="AU30" s="378"/>
      <c r="AV30" s="378"/>
    </row>
    <row r="31" spans="2:48" ht="15" customHeight="1" x14ac:dyDescent="0.2">
      <c r="B31" s="128"/>
      <c r="C31" s="139" t="s">
        <v>111</v>
      </c>
      <c r="S31" s="132"/>
      <c r="AD31" s="139"/>
      <c r="AE31" s="129"/>
      <c r="AF31" s="129"/>
      <c r="AG31" s="129"/>
      <c r="AH31" s="129"/>
      <c r="AI31" s="129"/>
      <c r="AJ31" s="129"/>
      <c r="AK31" s="129"/>
      <c r="AL31" s="129"/>
      <c r="AM31" s="129"/>
      <c r="AN31" s="139"/>
      <c r="AO31" s="139"/>
      <c r="AP31" s="139"/>
      <c r="AQ31" s="139"/>
      <c r="AR31" s="161"/>
      <c r="AS31" s="161"/>
      <c r="AT31" s="139"/>
      <c r="AU31" s="378"/>
      <c r="AV31" s="378"/>
    </row>
    <row r="32" spans="2:48" ht="23.25" customHeight="1" x14ac:dyDescent="0.2">
      <c r="B32" s="128"/>
      <c r="C32" s="139" t="s">
        <v>3</v>
      </c>
      <c r="D32" s="339" t="s">
        <v>2555</v>
      </c>
      <c r="E32" s="339"/>
      <c r="F32" s="339"/>
      <c r="G32" s="339"/>
      <c r="H32" s="339"/>
      <c r="I32" s="339"/>
      <c r="J32" s="339"/>
      <c r="K32" s="339"/>
      <c r="L32" s="339"/>
      <c r="M32" s="339"/>
      <c r="N32" s="339"/>
      <c r="O32" s="339"/>
      <c r="P32" s="339"/>
      <c r="Q32" s="339"/>
      <c r="R32" s="139"/>
      <c r="S32" s="132"/>
      <c r="AD32" s="139"/>
      <c r="AE32" s="129"/>
      <c r="AF32" s="133"/>
      <c r="AG32" s="133"/>
      <c r="AH32" s="133"/>
      <c r="AI32" s="133"/>
      <c r="AJ32" s="133"/>
      <c r="AK32" s="133"/>
      <c r="AL32" s="133"/>
      <c r="AM32" s="133"/>
      <c r="AN32" s="139"/>
      <c r="AO32" s="139"/>
      <c r="AP32" s="139"/>
      <c r="AQ32" s="139"/>
      <c r="AR32" s="161"/>
      <c r="AS32" s="161"/>
      <c r="AT32" s="139"/>
      <c r="AU32" s="378"/>
      <c r="AV32" s="378"/>
    </row>
    <row r="33" spans="2:48" ht="15" customHeight="1" x14ac:dyDescent="0.2">
      <c r="B33" s="128"/>
      <c r="C33" s="139" t="s">
        <v>4</v>
      </c>
      <c r="D33" s="139" t="s">
        <v>48</v>
      </c>
      <c r="E33" s="139"/>
      <c r="F33" s="139"/>
      <c r="G33" s="139"/>
      <c r="H33" s="139"/>
      <c r="I33" s="139"/>
      <c r="J33" s="139"/>
      <c r="K33" s="139"/>
      <c r="L33" s="139"/>
      <c r="M33" s="139"/>
      <c r="N33" s="139"/>
      <c r="O33" s="139"/>
      <c r="P33" s="139"/>
      <c r="Q33" s="139"/>
      <c r="R33" s="139"/>
      <c r="S33" s="132"/>
      <c r="AD33" s="139"/>
      <c r="AE33" s="129"/>
      <c r="AF33" s="133"/>
      <c r="AG33" s="133"/>
      <c r="AH33" s="133"/>
      <c r="AI33" s="133"/>
      <c r="AJ33" s="133"/>
      <c r="AK33" s="133"/>
      <c r="AL33" s="133"/>
      <c r="AM33" s="133"/>
      <c r="AN33" s="139"/>
      <c r="AO33" s="139"/>
      <c r="AP33" s="139"/>
      <c r="AQ33" s="139"/>
      <c r="AR33" s="161"/>
      <c r="AS33" s="161"/>
      <c r="AT33" s="139"/>
      <c r="AU33" s="378"/>
      <c r="AV33" s="378"/>
    </row>
    <row r="34" spans="2:48" ht="15" customHeight="1" x14ac:dyDescent="0.2">
      <c r="B34" s="128"/>
      <c r="C34" s="139" t="s">
        <v>5</v>
      </c>
      <c r="D34" s="139" t="s">
        <v>61</v>
      </c>
      <c r="E34" s="139"/>
      <c r="F34" s="139"/>
      <c r="G34" s="139"/>
      <c r="H34" s="139"/>
      <c r="I34" s="139"/>
      <c r="J34" s="139"/>
      <c r="K34" s="139"/>
      <c r="L34" s="139"/>
      <c r="M34" s="139"/>
      <c r="N34" s="139"/>
      <c r="O34" s="139"/>
      <c r="P34" s="139"/>
      <c r="Q34" s="139"/>
      <c r="R34" s="139"/>
      <c r="S34" s="132"/>
      <c r="AD34" s="139"/>
      <c r="AE34" s="161"/>
      <c r="AF34" s="129"/>
      <c r="AG34" s="129"/>
      <c r="AH34" s="129"/>
      <c r="AI34" s="129"/>
      <c r="AJ34" s="129"/>
      <c r="AK34" s="129"/>
      <c r="AL34" s="129"/>
      <c r="AM34" s="129"/>
      <c r="AN34" s="139"/>
      <c r="AO34" s="139"/>
      <c r="AP34" s="139"/>
      <c r="AQ34" s="139"/>
      <c r="AR34" s="161"/>
      <c r="AS34" s="161"/>
      <c r="AT34" s="139"/>
      <c r="AU34" s="378"/>
      <c r="AV34" s="378"/>
    </row>
    <row r="35" spans="2:48" ht="15" customHeight="1" x14ac:dyDescent="0.2">
      <c r="B35" s="128"/>
      <c r="C35" s="139" t="s">
        <v>6</v>
      </c>
      <c r="D35" s="139" t="s">
        <v>49</v>
      </c>
      <c r="E35" s="139"/>
      <c r="F35" s="180"/>
      <c r="G35" s="139"/>
      <c r="H35" s="139"/>
      <c r="I35" s="139"/>
      <c r="J35" s="139"/>
      <c r="K35" s="139"/>
      <c r="L35" s="180"/>
      <c r="M35" s="180"/>
      <c r="N35" s="139"/>
      <c r="O35" s="180"/>
      <c r="P35" s="180"/>
      <c r="Q35" s="139"/>
      <c r="R35" s="180"/>
      <c r="S35" s="132"/>
    </row>
    <row r="36" spans="2:48" ht="36" customHeight="1" x14ac:dyDescent="0.2">
      <c r="B36" s="128"/>
      <c r="C36" s="139" t="s">
        <v>11</v>
      </c>
      <c r="D36" s="339" t="s">
        <v>2556</v>
      </c>
      <c r="E36" s="339"/>
      <c r="F36" s="339"/>
      <c r="G36" s="339"/>
      <c r="H36" s="339"/>
      <c r="I36" s="339"/>
      <c r="J36" s="339"/>
      <c r="K36" s="339"/>
      <c r="L36" s="339"/>
      <c r="M36" s="339"/>
      <c r="N36" s="339"/>
      <c r="O36" s="339"/>
      <c r="P36" s="339"/>
      <c r="Q36" s="339"/>
      <c r="R36" s="339"/>
      <c r="S36" s="132"/>
    </row>
    <row r="37" spans="2:48" ht="15" customHeight="1" x14ac:dyDescent="0.2">
      <c r="B37" s="128"/>
      <c r="C37" s="139" t="s">
        <v>12</v>
      </c>
      <c r="D37" s="339" t="s">
        <v>115</v>
      </c>
      <c r="E37" s="339"/>
      <c r="F37" s="339"/>
      <c r="G37" s="339"/>
      <c r="H37" s="339"/>
      <c r="I37" s="339"/>
      <c r="J37" s="339"/>
      <c r="K37" s="339"/>
      <c r="L37" s="339"/>
      <c r="M37" s="339"/>
      <c r="N37" s="339"/>
      <c r="O37" s="339"/>
      <c r="P37" s="339"/>
      <c r="Q37" s="339"/>
      <c r="R37" s="339"/>
      <c r="S37" s="132"/>
    </row>
    <row r="38" spans="2:48" ht="15" customHeight="1" x14ac:dyDescent="0.2">
      <c r="B38" s="128"/>
      <c r="C38" s="139" t="s">
        <v>57</v>
      </c>
      <c r="D38" s="339" t="s">
        <v>112</v>
      </c>
      <c r="E38" s="339"/>
      <c r="F38" s="339"/>
      <c r="G38" s="339"/>
      <c r="H38" s="339"/>
      <c r="I38" s="339"/>
      <c r="J38" s="339"/>
      <c r="K38" s="339"/>
      <c r="L38" s="339"/>
      <c r="M38" s="339"/>
      <c r="N38" s="339"/>
      <c r="O38" s="339"/>
      <c r="P38" s="339"/>
      <c r="Q38" s="339"/>
      <c r="R38" s="339"/>
      <c r="S38" s="132"/>
    </row>
    <row r="39" spans="2:48" ht="15" customHeight="1" x14ac:dyDescent="0.2">
      <c r="B39" s="128"/>
      <c r="C39" s="139" t="s">
        <v>58</v>
      </c>
      <c r="D39" s="139" t="s">
        <v>62</v>
      </c>
      <c r="E39" s="139"/>
      <c r="F39" s="180"/>
      <c r="G39" s="134"/>
      <c r="H39" s="139"/>
      <c r="I39" s="181"/>
      <c r="J39" s="181"/>
      <c r="K39" s="181"/>
      <c r="L39" s="181"/>
      <c r="M39" s="181"/>
      <c r="N39" s="139"/>
      <c r="O39" s="139"/>
      <c r="P39" s="139"/>
      <c r="Q39" s="139"/>
      <c r="R39" s="181"/>
      <c r="S39" s="132"/>
    </row>
    <row r="40" spans="2:48" ht="15" customHeight="1" x14ac:dyDescent="0.2">
      <c r="B40" s="128"/>
      <c r="C40" s="139" t="s">
        <v>104</v>
      </c>
      <c r="D40" s="139" t="s">
        <v>114</v>
      </c>
      <c r="E40" s="139"/>
      <c r="F40" s="180"/>
      <c r="G40" s="139"/>
      <c r="H40" s="139"/>
      <c r="I40" s="139"/>
      <c r="J40" s="181"/>
      <c r="K40" s="181"/>
      <c r="L40" s="181"/>
      <c r="M40" s="181"/>
      <c r="N40" s="139"/>
      <c r="O40" s="139"/>
      <c r="P40" s="139"/>
      <c r="Q40" s="139"/>
      <c r="R40" s="181"/>
      <c r="S40" s="132"/>
    </row>
    <row r="41" spans="2:48" ht="7.5" customHeight="1" x14ac:dyDescent="0.2">
      <c r="B41" s="128"/>
      <c r="C41" s="139"/>
      <c r="D41" s="139"/>
      <c r="E41" s="139"/>
      <c r="F41" s="180"/>
      <c r="G41" s="139"/>
      <c r="H41" s="139"/>
      <c r="I41" s="139"/>
      <c r="J41" s="181"/>
      <c r="K41" s="181"/>
      <c r="L41" s="181"/>
      <c r="M41" s="181"/>
      <c r="N41" s="139"/>
      <c r="O41" s="139"/>
      <c r="P41" s="139"/>
      <c r="Q41" s="139"/>
      <c r="R41" s="181"/>
      <c r="S41" s="132"/>
    </row>
    <row r="42" spans="2:48" s="139" customFormat="1" ht="28.5" customHeight="1" x14ac:dyDescent="0.2">
      <c r="B42" s="128"/>
      <c r="C42" s="401" t="s">
        <v>2554</v>
      </c>
      <c r="D42" s="401"/>
      <c r="E42" s="401"/>
      <c r="F42" s="401"/>
      <c r="G42" s="401"/>
      <c r="H42" s="401"/>
      <c r="I42" s="401"/>
      <c r="J42" s="401"/>
      <c r="K42" s="401"/>
      <c r="L42" s="401"/>
      <c r="M42" s="401"/>
      <c r="N42" s="401"/>
      <c r="O42" s="133"/>
      <c r="P42" s="133"/>
      <c r="Q42" s="133"/>
      <c r="R42" s="133"/>
      <c r="S42" s="132"/>
    </row>
    <row r="43" spans="2:48" s="139" customFormat="1" ht="13.7" customHeight="1" x14ac:dyDescent="0.2">
      <c r="B43" s="128"/>
      <c r="C43" s="129"/>
      <c r="F43" s="117"/>
      <c r="G43" s="133"/>
      <c r="S43" s="132"/>
    </row>
    <row r="44" spans="2:48" s="139" customFormat="1" ht="14.25" customHeight="1" x14ac:dyDescent="0.2">
      <c r="B44" s="128"/>
      <c r="C44" s="376" t="s">
        <v>1443</v>
      </c>
      <c r="D44" s="376"/>
      <c r="E44" s="363"/>
      <c r="F44" s="363"/>
      <c r="G44" s="133"/>
      <c r="H44" s="376" t="s">
        <v>2558</v>
      </c>
      <c r="I44" s="376"/>
      <c r="J44" s="376"/>
      <c r="K44" s="376"/>
      <c r="L44" s="363"/>
      <c r="M44" s="363"/>
      <c r="N44" s="363"/>
      <c r="O44" s="363"/>
      <c r="P44" s="363"/>
      <c r="Q44" s="363"/>
      <c r="R44" s="363"/>
      <c r="S44" s="132"/>
    </row>
    <row r="45" spans="2:48" s="206" customFormat="1" ht="21" customHeight="1" x14ac:dyDescent="0.2">
      <c r="B45" s="128"/>
      <c r="C45" s="206" t="s">
        <v>1448</v>
      </c>
      <c r="E45" s="302"/>
      <c r="F45" s="302"/>
      <c r="G45" s="133"/>
      <c r="H45" s="206" t="s">
        <v>2541</v>
      </c>
      <c r="I45" s="129"/>
      <c r="J45" s="133"/>
      <c r="K45" s="133"/>
      <c r="L45" s="302"/>
      <c r="M45" s="302"/>
      <c r="N45" s="302"/>
      <c r="O45" s="302"/>
      <c r="P45" s="302"/>
      <c r="Q45" s="302"/>
      <c r="R45" s="302"/>
      <c r="S45" s="132"/>
    </row>
    <row r="46" spans="2:48" s="139" customFormat="1" ht="20.100000000000001" customHeight="1" x14ac:dyDescent="0.2">
      <c r="B46" s="128"/>
      <c r="C46" s="129" t="s">
        <v>1</v>
      </c>
      <c r="D46" s="129"/>
      <c r="E46" s="374"/>
      <c r="F46" s="374"/>
      <c r="G46" s="133"/>
      <c r="H46" s="129" t="s">
        <v>0</v>
      </c>
      <c r="L46" s="374"/>
      <c r="M46" s="374"/>
      <c r="N46" s="374"/>
      <c r="O46" s="374"/>
      <c r="P46" s="374"/>
      <c r="Q46" s="374"/>
      <c r="R46" s="374"/>
      <c r="S46" s="132"/>
    </row>
    <row r="47" spans="2:48" s="139" customFormat="1" ht="23.25" customHeight="1" x14ac:dyDescent="0.2">
      <c r="B47" s="128"/>
      <c r="C47" s="129" t="s">
        <v>30</v>
      </c>
      <c r="D47" s="129"/>
      <c r="E47" s="374"/>
      <c r="F47" s="374"/>
      <c r="G47" s="133"/>
      <c r="H47" s="129" t="s">
        <v>30</v>
      </c>
      <c r="I47" s="129"/>
      <c r="J47" s="133"/>
      <c r="K47" s="133"/>
      <c r="L47" s="375"/>
      <c r="M47" s="375"/>
      <c r="N47" s="375"/>
      <c r="O47" s="375"/>
      <c r="P47" s="375"/>
      <c r="Q47" s="375"/>
      <c r="R47" s="375"/>
      <c r="S47" s="132"/>
    </row>
    <row r="48" spans="2:48" s="139" customFormat="1" ht="20.100000000000001" customHeight="1" x14ac:dyDescent="0.2">
      <c r="B48" s="128"/>
      <c r="C48" s="129" t="s">
        <v>2543</v>
      </c>
      <c r="D48" s="129"/>
      <c r="E48" s="374"/>
      <c r="F48" s="374"/>
      <c r="G48" s="133"/>
      <c r="H48" s="129" t="s">
        <v>2544</v>
      </c>
      <c r="I48" s="129"/>
      <c r="J48" s="133"/>
      <c r="K48" s="133"/>
      <c r="L48" s="374"/>
      <c r="M48" s="374"/>
      <c r="N48" s="374"/>
      <c r="O48" s="374"/>
      <c r="P48" s="374"/>
      <c r="Q48" s="374"/>
      <c r="R48" s="374"/>
      <c r="S48" s="132"/>
    </row>
    <row r="49" spans="2:19" s="139" customFormat="1" ht="20.100000000000001" customHeight="1" x14ac:dyDescent="0.2">
      <c r="B49" s="128"/>
      <c r="C49" s="129" t="s">
        <v>2545</v>
      </c>
      <c r="D49" s="129"/>
      <c r="E49" s="374"/>
      <c r="F49" s="374"/>
      <c r="G49" s="133"/>
      <c r="H49" s="129" t="s">
        <v>2546</v>
      </c>
      <c r="I49" s="129"/>
      <c r="J49" s="133"/>
      <c r="K49" s="133"/>
      <c r="L49" s="374"/>
      <c r="M49" s="374"/>
      <c r="N49" s="374"/>
      <c r="O49" s="374"/>
      <c r="P49" s="374"/>
      <c r="Q49" s="374"/>
      <c r="R49" s="374"/>
      <c r="S49" s="132"/>
    </row>
    <row r="50" spans="2:19" s="139" customFormat="1" ht="20.25" customHeight="1" x14ac:dyDescent="0.2">
      <c r="B50" s="128"/>
      <c r="C50" s="129"/>
      <c r="D50" s="205"/>
      <c r="E50" s="205"/>
      <c r="F50" s="182"/>
      <c r="G50" s="133"/>
      <c r="H50" s="206"/>
      <c r="I50" s="206"/>
      <c r="J50" s="133"/>
      <c r="K50" s="133"/>
      <c r="L50" s="133"/>
      <c r="M50" s="133"/>
      <c r="N50" s="133"/>
      <c r="O50" s="133"/>
      <c r="P50" s="133"/>
      <c r="Q50" s="133"/>
      <c r="R50" s="133"/>
      <c r="S50" s="132"/>
    </row>
    <row r="51" spans="2:19" s="139" customFormat="1" x14ac:dyDescent="0.2">
      <c r="B51" s="128"/>
      <c r="C51" s="367" t="s">
        <v>2522</v>
      </c>
      <c r="D51" s="367"/>
      <c r="E51" s="341"/>
      <c r="F51" s="341"/>
      <c r="G51" s="133"/>
      <c r="H51" s="377" t="s">
        <v>2540</v>
      </c>
      <c r="I51" s="377"/>
      <c r="J51" s="377"/>
      <c r="K51" s="377"/>
      <c r="L51" s="341"/>
      <c r="M51" s="341"/>
      <c r="N51" s="341"/>
      <c r="O51" s="341"/>
      <c r="P51" s="341"/>
      <c r="Q51" s="341"/>
      <c r="R51" s="341"/>
      <c r="S51" s="132"/>
    </row>
    <row r="52" spans="2:19" s="139" customFormat="1" ht="20.100000000000001" customHeight="1" x14ac:dyDescent="0.2">
      <c r="B52" s="128"/>
      <c r="C52" s="129" t="s">
        <v>2</v>
      </c>
      <c r="D52" s="129"/>
      <c r="E52" s="374"/>
      <c r="F52" s="374"/>
      <c r="G52" s="133"/>
      <c r="H52" s="129" t="s">
        <v>2</v>
      </c>
      <c r="I52" s="129"/>
      <c r="J52" s="133"/>
      <c r="K52" s="133"/>
      <c r="L52" s="375"/>
      <c r="M52" s="375"/>
      <c r="N52" s="375"/>
      <c r="O52" s="375"/>
      <c r="P52" s="375"/>
      <c r="Q52" s="375"/>
      <c r="R52" s="375"/>
      <c r="S52" s="132"/>
    </row>
    <row r="53" spans="2:19" s="139" customFormat="1" ht="20.100000000000001" customHeight="1" x14ac:dyDescent="0.2">
      <c r="B53" s="128"/>
      <c r="C53" s="129" t="s">
        <v>30</v>
      </c>
      <c r="D53" s="129"/>
      <c r="E53" s="374"/>
      <c r="F53" s="374"/>
      <c r="G53" s="133"/>
      <c r="H53" s="129" t="s">
        <v>30</v>
      </c>
      <c r="I53" s="129"/>
      <c r="J53" s="133"/>
      <c r="K53" s="133"/>
      <c r="L53" s="374"/>
      <c r="M53" s="374"/>
      <c r="N53" s="374"/>
      <c r="O53" s="374"/>
      <c r="P53" s="374"/>
      <c r="Q53" s="374"/>
      <c r="R53" s="374"/>
      <c r="S53" s="132"/>
    </row>
    <row r="54" spans="2:19" s="139" customFormat="1" ht="20.100000000000001" customHeight="1" x14ac:dyDescent="0.2">
      <c r="B54" s="128"/>
      <c r="C54" s="129" t="s">
        <v>2547</v>
      </c>
      <c r="D54" s="129"/>
      <c r="E54" s="374"/>
      <c r="F54" s="374"/>
      <c r="G54" s="133"/>
      <c r="H54" s="129" t="s">
        <v>2547</v>
      </c>
      <c r="I54" s="129"/>
      <c r="J54" s="133"/>
      <c r="K54" s="133"/>
      <c r="L54" s="374"/>
      <c r="M54" s="374"/>
      <c r="N54" s="374"/>
      <c r="O54" s="374"/>
      <c r="P54" s="374"/>
      <c r="Q54" s="374"/>
      <c r="R54" s="374"/>
      <c r="S54" s="132"/>
    </row>
    <row r="55" spans="2:19" s="139" customFormat="1" ht="20.100000000000001" customHeight="1" x14ac:dyDescent="0.2">
      <c r="B55" s="128"/>
      <c r="C55" s="129" t="s">
        <v>2545</v>
      </c>
      <c r="D55" s="129"/>
      <c r="E55" s="374"/>
      <c r="F55" s="374"/>
      <c r="G55" s="133"/>
      <c r="H55" s="129" t="s">
        <v>2548</v>
      </c>
      <c r="I55" s="129"/>
      <c r="J55" s="133"/>
      <c r="K55" s="133"/>
      <c r="L55" s="374"/>
      <c r="M55" s="374"/>
      <c r="N55" s="374"/>
      <c r="O55" s="374"/>
      <c r="P55" s="374"/>
      <c r="Q55" s="374"/>
      <c r="R55" s="374"/>
      <c r="S55" s="132"/>
    </row>
    <row r="56" spans="2:19" s="139" customFormat="1" ht="20.25" customHeight="1" thickBot="1" x14ac:dyDescent="0.25">
      <c r="B56" s="153"/>
      <c r="C56" s="183"/>
      <c r="D56" s="183"/>
      <c r="E56" s="183"/>
      <c r="F56" s="183"/>
      <c r="G56" s="183"/>
      <c r="H56" s="183"/>
      <c r="I56" s="183"/>
      <c r="J56" s="183"/>
      <c r="K56" s="183"/>
      <c r="L56" s="183"/>
      <c r="M56" s="183"/>
      <c r="N56" s="183"/>
      <c r="O56" s="183"/>
      <c r="P56" s="183"/>
      <c r="Q56" s="183"/>
      <c r="R56" s="183"/>
      <c r="S56" s="154"/>
    </row>
    <row r="57" spans="2:19" s="139" customFormat="1" ht="12.75" customHeight="1" x14ac:dyDescent="0.2"/>
    <row r="58" spans="2:19" s="139" customFormat="1" ht="12.75" customHeight="1" x14ac:dyDescent="0.2"/>
    <row r="59" spans="2:19" s="139" customFormat="1" ht="12.75" customHeight="1" x14ac:dyDescent="0.2"/>
    <row r="60" spans="2:19" s="139" customFormat="1" ht="12.75" customHeight="1" x14ac:dyDescent="0.2">
      <c r="I60" s="161"/>
      <c r="J60" s="161"/>
      <c r="K60" s="161"/>
      <c r="O60" s="161"/>
      <c r="P60" s="129"/>
      <c r="Q60" s="161"/>
      <c r="R60" s="161"/>
    </row>
    <row r="61" spans="2:19" s="139" customFormat="1" ht="12.75" customHeight="1" x14ac:dyDescent="0.2"/>
    <row r="62" spans="2:19" s="139" customFormat="1" ht="12.75" customHeight="1" x14ac:dyDescent="0.2"/>
    <row r="63" spans="2:19" s="139" customFormat="1" x14ac:dyDescent="0.2"/>
    <row r="64" spans="2:19" s="139" customFormat="1" x14ac:dyDescent="0.2"/>
    <row r="65" s="139" customFormat="1" x14ac:dyDescent="0.2"/>
    <row r="66" s="139" customFormat="1" x14ac:dyDescent="0.2"/>
    <row r="67" s="139" customFormat="1" x14ac:dyDescent="0.2"/>
    <row r="68" s="139" customFormat="1" x14ac:dyDescent="0.2"/>
    <row r="69" s="139" customFormat="1" x14ac:dyDescent="0.2"/>
    <row r="70" s="139" customFormat="1" x14ac:dyDescent="0.2"/>
    <row r="71" s="139" customFormat="1" x14ac:dyDescent="0.2"/>
    <row r="72" s="139" customFormat="1" x14ac:dyDescent="0.2"/>
    <row r="73" s="139" customFormat="1" x14ac:dyDescent="0.2"/>
    <row r="74" s="139" customFormat="1" x14ac:dyDescent="0.2"/>
    <row r="75" s="139" customFormat="1" x14ac:dyDescent="0.2"/>
    <row r="76" s="139" customFormat="1" x14ac:dyDescent="0.2"/>
    <row r="77" s="139" customFormat="1" x14ac:dyDescent="0.2"/>
    <row r="78" s="139" customFormat="1" x14ac:dyDescent="0.2"/>
    <row r="79" s="139" customFormat="1" x14ac:dyDescent="0.2"/>
    <row r="80" s="139" customFormat="1" x14ac:dyDescent="0.2"/>
    <row r="81" s="139" customFormat="1" x14ac:dyDescent="0.2"/>
    <row r="82" s="139" customFormat="1" x14ac:dyDescent="0.2"/>
    <row r="83" s="139" customFormat="1" x14ac:dyDescent="0.2"/>
    <row r="84" s="139" customFormat="1" x14ac:dyDescent="0.2"/>
    <row r="85" s="139" customFormat="1" x14ac:dyDescent="0.2"/>
    <row r="86" s="139" customFormat="1" x14ac:dyDescent="0.2"/>
    <row r="87" s="139" customFormat="1" x14ac:dyDescent="0.2"/>
    <row r="88" s="139" customFormat="1" x14ac:dyDescent="0.2"/>
    <row r="89" s="139" customFormat="1" x14ac:dyDescent="0.2"/>
    <row r="90" s="139" customFormat="1" x14ac:dyDescent="0.2"/>
    <row r="91" s="139" customFormat="1" x14ac:dyDescent="0.2"/>
    <row r="92" s="139" customFormat="1" x14ac:dyDescent="0.2"/>
    <row r="93" s="139" customFormat="1" x14ac:dyDescent="0.2"/>
    <row r="94" s="139" customFormat="1" x14ac:dyDescent="0.2"/>
    <row r="95" s="139" customFormat="1" x14ac:dyDescent="0.2"/>
    <row r="96" s="139" customFormat="1" x14ac:dyDescent="0.2"/>
    <row r="97" s="139" customFormat="1" x14ac:dyDescent="0.2"/>
    <row r="98" s="139" customFormat="1" x14ac:dyDescent="0.2"/>
    <row r="99" s="139" customFormat="1" x14ac:dyDescent="0.2"/>
    <row r="100" s="139" customFormat="1" x14ac:dyDescent="0.2"/>
    <row r="101" s="139" customFormat="1" x14ac:dyDescent="0.2"/>
    <row r="102" s="139" customFormat="1" x14ac:dyDescent="0.2"/>
    <row r="103" s="139" customFormat="1" x14ac:dyDescent="0.2"/>
    <row r="104" s="139" customFormat="1" x14ac:dyDescent="0.2"/>
    <row r="105" s="139" customFormat="1" x14ac:dyDescent="0.2"/>
    <row r="106" s="139" customFormat="1" x14ac:dyDescent="0.2"/>
    <row r="107" s="139" customFormat="1" x14ac:dyDescent="0.2"/>
    <row r="108" s="139" customFormat="1" x14ac:dyDescent="0.2"/>
    <row r="109" s="139" customFormat="1" x14ac:dyDescent="0.2"/>
    <row r="110" s="139" customFormat="1" x14ac:dyDescent="0.2"/>
    <row r="111" s="139" customFormat="1" x14ac:dyDescent="0.2"/>
    <row r="112" s="139" customFormat="1" x14ac:dyDescent="0.2"/>
    <row r="113" s="139" customFormat="1" x14ac:dyDescent="0.2"/>
    <row r="114" s="139" customFormat="1" x14ac:dyDescent="0.2"/>
    <row r="115" s="139" customFormat="1" x14ac:dyDescent="0.2"/>
    <row r="116" s="139" customFormat="1" x14ac:dyDescent="0.2"/>
    <row r="117" s="139" customFormat="1" x14ac:dyDescent="0.2"/>
    <row r="118" s="139" customFormat="1" x14ac:dyDescent="0.2"/>
    <row r="119" s="139" customFormat="1" x14ac:dyDescent="0.2"/>
    <row r="120" s="139" customFormat="1" x14ac:dyDescent="0.2"/>
    <row r="121" s="139" customFormat="1" x14ac:dyDescent="0.2"/>
    <row r="122" s="139" customFormat="1" x14ac:dyDescent="0.2"/>
    <row r="123" s="139" customFormat="1" x14ac:dyDescent="0.2"/>
    <row r="124" s="139" customFormat="1" x14ac:dyDescent="0.2"/>
    <row r="125" s="139" customFormat="1" x14ac:dyDescent="0.2"/>
    <row r="126" s="139" customFormat="1" x14ac:dyDescent="0.2"/>
    <row r="127" s="139" customFormat="1" x14ac:dyDescent="0.2"/>
    <row r="128" s="139" customFormat="1" x14ac:dyDescent="0.2"/>
    <row r="129" spans="2:18" s="139" customFormat="1" x14ac:dyDescent="0.2"/>
    <row r="130" spans="2:18" s="139" customFormat="1" x14ac:dyDescent="0.2"/>
    <row r="131" spans="2:18" s="139" customFormat="1" x14ac:dyDescent="0.2"/>
    <row r="132" spans="2:18" s="139" customFormat="1" x14ac:dyDescent="0.2"/>
    <row r="133" spans="2:18" s="139" customFormat="1" x14ac:dyDescent="0.2"/>
    <row r="134" spans="2:18" x14ac:dyDescent="0.2">
      <c r="B134" s="139"/>
      <c r="C134" s="139"/>
      <c r="D134" s="139"/>
      <c r="E134" s="139"/>
      <c r="F134" s="139"/>
      <c r="G134" s="139"/>
      <c r="H134" s="139"/>
      <c r="I134" s="139"/>
      <c r="J134" s="139"/>
      <c r="K134" s="139"/>
      <c r="L134" s="139"/>
      <c r="M134" s="139"/>
      <c r="N134" s="139"/>
      <c r="O134" s="139"/>
      <c r="P134" s="139"/>
      <c r="Q134" s="139"/>
      <c r="R134" s="139"/>
    </row>
  </sheetData>
  <mergeCells count="66">
    <mergeCell ref="L45:R45"/>
    <mergeCell ref="B2:E5"/>
    <mergeCell ref="F2:N3"/>
    <mergeCell ref="O2:Q2"/>
    <mergeCell ref="F11:Q11"/>
    <mergeCell ref="F12:Q12"/>
    <mergeCell ref="F5:N5"/>
    <mergeCell ref="R6:S6"/>
    <mergeCell ref="N6:Q6"/>
    <mergeCell ref="D6:E6"/>
    <mergeCell ref="C8:D8"/>
    <mergeCell ref="F8:Q8"/>
    <mergeCell ref="F10:Q10"/>
    <mergeCell ref="L44:R44"/>
    <mergeCell ref="D36:R36"/>
    <mergeCell ref="D37:R37"/>
    <mergeCell ref="D38:R38"/>
    <mergeCell ref="C42:N42"/>
    <mergeCell ref="F14:Q14"/>
    <mergeCell ref="D32:Q32"/>
    <mergeCell ref="F13:Q13"/>
    <mergeCell ref="F15:Q15"/>
    <mergeCell ref="O5:Q5"/>
    <mergeCell ref="R2:S2"/>
    <mergeCell ref="O3:Q3"/>
    <mergeCell ref="R3:S3"/>
    <mergeCell ref="F4:N4"/>
    <mergeCell ref="O4:Q4"/>
    <mergeCell ref="R4:S4"/>
    <mergeCell ref="R5:S5"/>
    <mergeCell ref="AU34:AV34"/>
    <mergeCell ref="F16:Q16"/>
    <mergeCell ref="F17:Q17"/>
    <mergeCell ref="F18:Q18"/>
    <mergeCell ref="F19:Q19"/>
    <mergeCell ref="N20:Q20"/>
    <mergeCell ref="AU28:AV28"/>
    <mergeCell ref="AU29:AV29"/>
    <mergeCell ref="AU30:AV30"/>
    <mergeCell ref="AU31:AV31"/>
    <mergeCell ref="AU32:AV32"/>
    <mergeCell ref="AU33:AV33"/>
    <mergeCell ref="E44:F44"/>
    <mergeCell ref="H44:K44"/>
    <mergeCell ref="E49:F49"/>
    <mergeCell ref="L49:R49"/>
    <mergeCell ref="C51:D51"/>
    <mergeCell ref="E51:F51"/>
    <mergeCell ref="H51:K51"/>
    <mergeCell ref="L51:R51"/>
    <mergeCell ref="C44:D44"/>
    <mergeCell ref="L48:R48"/>
    <mergeCell ref="E48:F48"/>
    <mergeCell ref="L47:R47"/>
    <mergeCell ref="E47:F47"/>
    <mergeCell ref="E45:F45"/>
    <mergeCell ref="E46:F46"/>
    <mergeCell ref="L46:R46"/>
    <mergeCell ref="E55:F55"/>
    <mergeCell ref="L55:R55"/>
    <mergeCell ref="E52:F52"/>
    <mergeCell ref="L52:R52"/>
    <mergeCell ref="E53:F53"/>
    <mergeCell ref="L53:R53"/>
    <mergeCell ref="E54:F54"/>
    <mergeCell ref="L54:R54"/>
  </mergeCells>
  <dataValidations count="2">
    <dataValidation type="list" allowBlank="1" showInputMessage="1" showErrorMessage="1" sqref="F44 E44" xr:uid="{00000000-0002-0000-0200-000000000000}">
      <formula1>Responsable</formula1>
    </dataValidation>
    <dataValidation type="list" allowBlank="1" showInputMessage="1" showErrorMessage="1" sqref="L44:R44" xr:uid="{00000000-0002-0000-0200-000001000000}">
      <formula1>Secretarias</formula1>
    </dataValidation>
  </dataValidations>
  <printOptions horizontalCentered="1" verticalCentered="1"/>
  <pageMargins left="0.78740157480314965" right="0.39370078740157483" top="0.78740157480314965" bottom="0.78740157480314965" header="0.43307086614173229" footer="0.31496062992125984"/>
  <pageSetup scale="55" orientation="portrait" r:id="rId1"/>
  <headerFooter>
    <oddFooter>&amp;L&amp;D&amp;RHOJA 2 DE 5</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S151"/>
  <sheetViews>
    <sheetView showGridLines="0" view="pageBreakPreview" zoomScale="120" zoomScaleNormal="70" zoomScaleSheetLayoutView="120" zoomScalePageLayoutView="55" workbookViewId="0">
      <selection activeCell="L5" sqref="L5"/>
    </sheetView>
  </sheetViews>
  <sheetFormatPr baseColWidth="10" defaultColWidth="2.7109375" defaultRowHeight="11.25" x14ac:dyDescent="0.2"/>
  <cols>
    <col min="1" max="1" width="2.7109375" style="25"/>
    <col min="2" max="3" width="3.28515625" style="25" customWidth="1"/>
    <col min="4" max="4" width="10.7109375" style="25" customWidth="1"/>
    <col min="5" max="5" width="12.28515625" style="25" customWidth="1"/>
    <col min="6" max="6" width="10.140625" style="25" customWidth="1"/>
    <col min="7" max="7" width="16.85546875" style="25" customWidth="1"/>
    <col min="8" max="8" width="24.28515625" style="25" customWidth="1"/>
    <col min="9" max="9" width="2.42578125" style="25" customWidth="1"/>
    <col min="10" max="10" width="32.42578125" style="25" customWidth="1"/>
    <col min="11" max="11" width="16.28515625" style="25" customWidth="1"/>
    <col min="12" max="12" width="17.140625" style="25" customWidth="1"/>
    <col min="13" max="13" width="3.28515625" style="25" customWidth="1"/>
    <col min="14" max="16384" width="2.7109375" style="25"/>
  </cols>
  <sheetData>
    <row r="1" spans="2:16" ht="12" thickBot="1" x14ac:dyDescent="0.25"/>
    <row r="2" spans="2:16" ht="11.25" customHeight="1" x14ac:dyDescent="0.2">
      <c r="B2" s="433"/>
      <c r="C2" s="434"/>
      <c r="D2" s="434"/>
      <c r="E2" s="434"/>
      <c r="F2" s="435"/>
      <c r="G2" s="446" t="s">
        <v>124</v>
      </c>
      <c r="H2" s="447"/>
      <c r="I2" s="447"/>
      <c r="J2" s="447"/>
      <c r="K2" s="448"/>
      <c r="L2" s="187" t="s">
        <v>128</v>
      </c>
      <c r="M2" s="184"/>
      <c r="N2" s="186"/>
    </row>
    <row r="3" spans="2:16" ht="11.25" customHeight="1" thickBot="1" x14ac:dyDescent="0.25">
      <c r="B3" s="436"/>
      <c r="C3" s="437"/>
      <c r="D3" s="437"/>
      <c r="E3" s="437"/>
      <c r="F3" s="438"/>
      <c r="G3" s="449"/>
      <c r="H3" s="450"/>
      <c r="I3" s="450"/>
      <c r="J3" s="450"/>
      <c r="K3" s="451"/>
      <c r="L3" s="188" t="s">
        <v>2621</v>
      </c>
      <c r="M3" s="185"/>
      <c r="N3" s="186"/>
    </row>
    <row r="4" spans="2:16" ht="12.75" customHeight="1" thickBot="1" x14ac:dyDescent="0.25">
      <c r="B4" s="436"/>
      <c r="C4" s="437"/>
      <c r="D4" s="437"/>
      <c r="E4" s="437"/>
      <c r="F4" s="438"/>
      <c r="G4" s="443" t="s">
        <v>129</v>
      </c>
      <c r="H4" s="444"/>
      <c r="I4" s="444"/>
      <c r="J4" s="444"/>
      <c r="K4" s="445"/>
      <c r="L4" s="277" t="s">
        <v>2622</v>
      </c>
      <c r="M4" s="185"/>
      <c r="N4" s="186"/>
      <c r="P4" s="75"/>
    </row>
    <row r="5" spans="2:16" ht="13.7" customHeight="1" thickBot="1" x14ac:dyDescent="0.25">
      <c r="B5" s="439"/>
      <c r="C5" s="440"/>
      <c r="D5" s="440"/>
      <c r="E5" s="440"/>
      <c r="F5" s="441"/>
      <c r="G5" s="452" t="s">
        <v>130</v>
      </c>
      <c r="H5" s="453"/>
      <c r="I5" s="453"/>
      <c r="J5" s="453"/>
      <c r="K5" s="454"/>
      <c r="L5" s="189" t="s">
        <v>131</v>
      </c>
      <c r="M5" s="190"/>
      <c r="N5" s="15"/>
    </row>
    <row r="6" spans="2:16" s="4" customFormat="1" ht="12.75" customHeight="1" thickBot="1" x14ac:dyDescent="0.25">
      <c r="B6" s="10"/>
      <c r="C6" s="28" t="s">
        <v>50</v>
      </c>
      <c r="D6" s="19" t="s">
        <v>63</v>
      </c>
      <c r="E6" s="9"/>
      <c r="F6" s="9"/>
      <c r="G6" s="9"/>
      <c r="H6" s="9"/>
      <c r="I6" s="9"/>
      <c r="J6" s="425" t="s">
        <v>89</v>
      </c>
      <c r="K6" s="426"/>
      <c r="L6" s="423"/>
      <c r="M6" s="424"/>
    </row>
    <row r="7" spans="2:16" s="4" customFormat="1" x14ac:dyDescent="0.2">
      <c r="B7" s="10"/>
      <c r="C7" s="13"/>
      <c r="D7" s="13"/>
      <c r="E7" s="13"/>
      <c r="F7" s="13"/>
      <c r="G7" s="13"/>
      <c r="H7" s="13"/>
      <c r="I7" s="13"/>
      <c r="J7" s="13"/>
      <c r="K7" s="14"/>
      <c r="L7" s="14"/>
      <c r="M7" s="8"/>
    </row>
    <row r="8" spans="2:16" s="4" customFormat="1" ht="25.35" customHeight="1" x14ac:dyDescent="0.2">
      <c r="B8" s="10"/>
      <c r="C8" s="442" t="s">
        <v>52</v>
      </c>
      <c r="D8" s="442"/>
      <c r="E8" s="108" t="s">
        <v>53</v>
      </c>
      <c r="F8" s="108" t="s">
        <v>54</v>
      </c>
      <c r="G8" s="456" t="s">
        <v>56</v>
      </c>
      <c r="H8" s="457"/>
      <c r="I8" s="457"/>
      <c r="J8" s="458"/>
      <c r="K8" s="108" t="s">
        <v>59</v>
      </c>
      <c r="L8" s="108" t="s">
        <v>55</v>
      </c>
      <c r="M8" s="8"/>
    </row>
    <row r="9" spans="2:16" s="4" customFormat="1" ht="12.75" x14ac:dyDescent="0.2">
      <c r="B9" s="10"/>
      <c r="C9" s="110">
        <v>1</v>
      </c>
      <c r="D9" s="104"/>
      <c r="E9" s="109" t="str">
        <f>IFERROR(VLOOKUP($D9,Valores2021!$A$3:$F$1300,3,0),"")</f>
        <v/>
      </c>
      <c r="F9" s="105" t="s">
        <v>1423</v>
      </c>
      <c r="G9" s="430" t="str">
        <f>IFERROR(VLOOKUP($D9, Valores2021!$A$3:$F$1300,2,0),"")</f>
        <v/>
      </c>
      <c r="H9" s="431"/>
      <c r="I9" s="431"/>
      <c r="J9" s="432"/>
      <c r="K9" s="111" t="str">
        <f>IFERROR(VLOOKUP($D9,#REF!, 6,0),"")</f>
        <v/>
      </c>
      <c r="L9" s="112">
        <f>IFERROR(K9*F9,0)</f>
        <v>0</v>
      </c>
      <c r="M9" s="8"/>
    </row>
    <row r="10" spans="2:16" s="4" customFormat="1" ht="12.75" x14ac:dyDescent="0.2">
      <c r="B10" s="10"/>
      <c r="C10" s="110">
        <v>2</v>
      </c>
      <c r="D10" s="104"/>
      <c r="E10" s="109" t="str">
        <f>IFERROR(VLOOKUP($D10,Valores2021!$A$3:$F$1300,3,0),"")</f>
        <v/>
      </c>
      <c r="F10" s="105" t="s">
        <v>1423</v>
      </c>
      <c r="G10" s="430" t="str">
        <f>IFERROR(VLOOKUP($D10, Valores2021!$A$3:$F$1300,2,0),"")</f>
        <v/>
      </c>
      <c r="H10" s="431"/>
      <c r="I10" s="431"/>
      <c r="J10" s="432"/>
      <c r="K10" s="111" t="str">
        <f>IFERROR(VLOOKUP($D10,#REF!, 6,0),"")</f>
        <v/>
      </c>
      <c r="L10" s="112">
        <f t="shared" ref="L10:L58" si="0">IFERROR(K10*F10,0)</f>
        <v>0</v>
      </c>
      <c r="M10" s="8"/>
    </row>
    <row r="11" spans="2:16" ht="12.75" x14ac:dyDescent="0.2">
      <c r="B11" s="10"/>
      <c r="C11" s="110">
        <v>3</v>
      </c>
      <c r="D11" s="104"/>
      <c r="E11" s="109" t="str">
        <f>IFERROR(VLOOKUP($D11,Valores2021!$A$3:$F$1300,3,0),"")</f>
        <v/>
      </c>
      <c r="F11" s="105" t="s">
        <v>1423</v>
      </c>
      <c r="G11" s="430" t="str">
        <f>IFERROR(VLOOKUP($D11, Valores2021!$A$3:$F$1300,2,0),"")</f>
        <v/>
      </c>
      <c r="H11" s="431"/>
      <c r="I11" s="431"/>
      <c r="J11" s="432"/>
      <c r="K11" s="111" t="str">
        <f>IFERROR(VLOOKUP($D11,#REF!, 6,0),"")</f>
        <v/>
      </c>
      <c r="L11" s="112">
        <f t="shared" si="0"/>
        <v>0</v>
      </c>
      <c r="M11" s="8"/>
    </row>
    <row r="12" spans="2:16" ht="12.75" x14ac:dyDescent="0.2">
      <c r="B12" s="10"/>
      <c r="C12" s="110">
        <v>4</v>
      </c>
      <c r="D12" s="104"/>
      <c r="E12" s="109" t="str">
        <f>IFERROR(VLOOKUP($D12,Valores2021!$A$3:$F$1300,3,0),"")</f>
        <v/>
      </c>
      <c r="F12" s="105"/>
      <c r="G12" s="430" t="str">
        <f>IFERROR(VLOOKUP($D12, Valores2021!$A$3:$F$1300,2,0),"")</f>
        <v/>
      </c>
      <c r="H12" s="431"/>
      <c r="I12" s="431"/>
      <c r="J12" s="432"/>
      <c r="K12" s="111" t="str">
        <f>IFERROR(VLOOKUP($D12,#REF!, 6,0),"")</f>
        <v/>
      </c>
      <c r="L12" s="112">
        <f t="shared" si="0"/>
        <v>0</v>
      </c>
      <c r="M12" s="8"/>
    </row>
    <row r="13" spans="2:16" ht="12.75" x14ac:dyDescent="0.2">
      <c r="B13" s="10"/>
      <c r="C13" s="110">
        <v>5</v>
      </c>
      <c r="D13" s="104"/>
      <c r="E13" s="109" t="str">
        <f>IFERROR(VLOOKUP($D13,Valores2021!$A$3:$F$1300,3,0),"")</f>
        <v/>
      </c>
      <c r="F13" s="105"/>
      <c r="G13" s="430" t="str">
        <f>IFERROR(VLOOKUP($D13, Valores2021!$A$3:$F$1300,2,0),"")</f>
        <v/>
      </c>
      <c r="H13" s="431"/>
      <c r="I13" s="431"/>
      <c r="J13" s="432"/>
      <c r="K13" s="111" t="str">
        <f>IFERROR(VLOOKUP($D13,#REF!, 6,0),"")</f>
        <v/>
      </c>
      <c r="L13" s="112">
        <f t="shared" si="0"/>
        <v>0</v>
      </c>
      <c r="M13" s="8"/>
    </row>
    <row r="14" spans="2:16" s="2" customFormat="1" ht="12.75" x14ac:dyDescent="0.2">
      <c r="B14" s="10"/>
      <c r="C14" s="110">
        <v>6</v>
      </c>
      <c r="D14" s="104"/>
      <c r="E14" s="109" t="str">
        <f>IFERROR(VLOOKUP($D14,Valores2021!$A$3:$F$1300,3,0),"")</f>
        <v/>
      </c>
      <c r="F14" s="105"/>
      <c r="G14" s="430" t="str">
        <f>IFERROR(VLOOKUP($D14, Valores2021!$A$3:$F$1300,2,0),"")</f>
        <v/>
      </c>
      <c r="H14" s="431"/>
      <c r="I14" s="431"/>
      <c r="J14" s="432"/>
      <c r="K14" s="111" t="str">
        <f>IFERROR(VLOOKUP($D14,#REF!, 6,0),"")</f>
        <v/>
      </c>
      <c r="L14" s="112">
        <f t="shared" si="0"/>
        <v>0</v>
      </c>
      <c r="M14" s="8"/>
    </row>
    <row r="15" spans="2:16" s="2" customFormat="1" ht="12.75" x14ac:dyDescent="0.2">
      <c r="B15" s="10"/>
      <c r="C15" s="110">
        <v>7</v>
      </c>
      <c r="D15" s="104"/>
      <c r="E15" s="109" t="str">
        <f>IFERROR(VLOOKUP($D15,Valores2021!$A$3:$F$1300,3,0),"")</f>
        <v/>
      </c>
      <c r="F15" s="105"/>
      <c r="G15" s="430" t="str">
        <f>IFERROR(VLOOKUP($D15, Valores2021!$A$3:$F$1300,2,0),"")</f>
        <v/>
      </c>
      <c r="H15" s="431"/>
      <c r="I15" s="431"/>
      <c r="J15" s="432"/>
      <c r="K15" s="111" t="str">
        <f>IFERROR(VLOOKUP($D15,#REF!, 6,0),"")</f>
        <v/>
      </c>
      <c r="L15" s="112">
        <f t="shared" si="0"/>
        <v>0</v>
      </c>
      <c r="M15" s="8"/>
    </row>
    <row r="16" spans="2:16" s="2" customFormat="1" ht="12.75" x14ac:dyDescent="0.2">
      <c r="B16" s="10"/>
      <c r="C16" s="110">
        <v>8</v>
      </c>
      <c r="D16" s="104"/>
      <c r="E16" s="109" t="str">
        <f>IFERROR(VLOOKUP($D16,Valores2021!$A$3:$F$1300,3,0),"")</f>
        <v/>
      </c>
      <c r="F16" s="105"/>
      <c r="G16" s="430" t="str">
        <f>IFERROR(VLOOKUP($D16, Valores2021!$A$3:$F$1300,2,0),"")</f>
        <v/>
      </c>
      <c r="H16" s="431"/>
      <c r="I16" s="431"/>
      <c r="J16" s="432"/>
      <c r="K16" s="111" t="str">
        <f>IFERROR(VLOOKUP($D16,#REF!, 6,0),"")</f>
        <v/>
      </c>
      <c r="L16" s="112">
        <f t="shared" si="0"/>
        <v>0</v>
      </c>
      <c r="M16" s="8"/>
    </row>
    <row r="17" spans="2:13" s="2" customFormat="1" ht="12.75" x14ac:dyDescent="0.2">
      <c r="B17" s="10"/>
      <c r="C17" s="110">
        <v>9</v>
      </c>
      <c r="D17" s="104"/>
      <c r="E17" s="109" t="str">
        <f>IFERROR(VLOOKUP($D17,Valores2021!$A$3:$F$1300,3,0),"")</f>
        <v/>
      </c>
      <c r="F17" s="105"/>
      <c r="G17" s="430" t="str">
        <f>IFERROR(VLOOKUP($D17, Valores2021!$A$3:$F$1300,2,0),"")</f>
        <v/>
      </c>
      <c r="H17" s="431"/>
      <c r="I17" s="431"/>
      <c r="J17" s="432"/>
      <c r="K17" s="111" t="str">
        <f>IFERROR(VLOOKUP($D17,#REF!, 6,0),"")</f>
        <v/>
      </c>
      <c r="L17" s="112">
        <f t="shared" si="0"/>
        <v>0</v>
      </c>
      <c r="M17" s="8"/>
    </row>
    <row r="18" spans="2:13" s="2" customFormat="1" ht="12.75" x14ac:dyDescent="0.2">
      <c r="B18" s="10"/>
      <c r="C18" s="110">
        <v>10</v>
      </c>
      <c r="D18" s="104"/>
      <c r="E18" s="109" t="str">
        <f>IFERROR(VLOOKUP($D18,Valores2021!$A$3:$F$1300,3,0),"")</f>
        <v/>
      </c>
      <c r="F18" s="105"/>
      <c r="G18" s="430" t="str">
        <f>IFERROR(VLOOKUP($D18, Valores2021!$A$3:$F$1300,2,0),"")</f>
        <v/>
      </c>
      <c r="H18" s="431"/>
      <c r="I18" s="431"/>
      <c r="J18" s="432"/>
      <c r="K18" s="111" t="str">
        <f>IFERROR(VLOOKUP($D18,#REF!, 6,0),"")</f>
        <v/>
      </c>
      <c r="L18" s="112">
        <f t="shared" si="0"/>
        <v>0</v>
      </c>
      <c r="M18" s="8"/>
    </row>
    <row r="19" spans="2:13" s="2" customFormat="1" ht="12.75" x14ac:dyDescent="0.2">
      <c r="B19" s="10"/>
      <c r="C19" s="110">
        <v>11</v>
      </c>
      <c r="D19" s="104"/>
      <c r="E19" s="109" t="str">
        <f>IFERROR(VLOOKUP($D19,Valores2021!$A$3:$F$1300,3,0),"")</f>
        <v/>
      </c>
      <c r="F19" s="105"/>
      <c r="G19" s="430" t="str">
        <f>IFERROR(VLOOKUP($D19, Valores2021!$A$3:$F$1300,2,0),"")</f>
        <v/>
      </c>
      <c r="H19" s="431"/>
      <c r="I19" s="431"/>
      <c r="J19" s="432"/>
      <c r="K19" s="111" t="str">
        <f>IFERROR(VLOOKUP($D19,#REF!, 6,0),"")</f>
        <v/>
      </c>
      <c r="L19" s="112">
        <f t="shared" si="0"/>
        <v>0</v>
      </c>
      <c r="M19" s="8"/>
    </row>
    <row r="20" spans="2:13" s="2" customFormat="1" ht="12.75" x14ac:dyDescent="0.2">
      <c r="B20" s="10"/>
      <c r="C20" s="110">
        <v>12</v>
      </c>
      <c r="D20" s="104"/>
      <c r="E20" s="109" t="str">
        <f>IFERROR(VLOOKUP($D20,Valores2021!$A$3:$F$1300,3,0),"")</f>
        <v/>
      </c>
      <c r="F20" s="105"/>
      <c r="G20" s="430" t="str">
        <f>IFERROR(VLOOKUP($D20, Valores2021!$A$3:$F$1300,2,0),"")</f>
        <v/>
      </c>
      <c r="H20" s="431"/>
      <c r="I20" s="431"/>
      <c r="J20" s="432"/>
      <c r="K20" s="111" t="str">
        <f>IFERROR(VLOOKUP($D20,#REF!, 6,0),"")</f>
        <v/>
      </c>
      <c r="L20" s="112">
        <f t="shared" si="0"/>
        <v>0</v>
      </c>
      <c r="M20" s="8"/>
    </row>
    <row r="21" spans="2:13" s="2" customFormat="1" ht="12.75" x14ac:dyDescent="0.2">
      <c r="B21" s="10"/>
      <c r="C21" s="110">
        <v>13</v>
      </c>
      <c r="D21" s="104"/>
      <c r="E21" s="109" t="str">
        <f>IFERROR(VLOOKUP($D21,Valores2021!$A$3:$F$1300,3,0),"")</f>
        <v/>
      </c>
      <c r="F21" s="105"/>
      <c r="G21" s="430" t="str">
        <f>IFERROR(VLOOKUP($D21, Valores2021!$A$3:$F$1300,2,0),"")</f>
        <v/>
      </c>
      <c r="H21" s="431"/>
      <c r="I21" s="431"/>
      <c r="J21" s="432"/>
      <c r="K21" s="111" t="str">
        <f>IFERROR(VLOOKUP($D21,#REF!, 6,0),"")</f>
        <v/>
      </c>
      <c r="L21" s="112">
        <f t="shared" si="0"/>
        <v>0</v>
      </c>
      <c r="M21" s="8"/>
    </row>
    <row r="22" spans="2:13" s="2" customFormat="1" ht="12.75" x14ac:dyDescent="0.2">
      <c r="B22" s="10"/>
      <c r="C22" s="110">
        <v>14</v>
      </c>
      <c r="D22" s="104"/>
      <c r="E22" s="109" t="str">
        <f>IFERROR(VLOOKUP($D22,Valores2021!$A$3:$F$1300,3,0),"")</f>
        <v/>
      </c>
      <c r="F22" s="105"/>
      <c r="G22" s="430" t="str">
        <f>IFERROR(VLOOKUP($D22, Valores2021!$A$3:$F$1300,2,0),"")</f>
        <v/>
      </c>
      <c r="H22" s="431"/>
      <c r="I22" s="431"/>
      <c r="J22" s="432"/>
      <c r="K22" s="111" t="str">
        <f>IFERROR(VLOOKUP($D22,#REF!, 6,0),"")</f>
        <v/>
      </c>
      <c r="L22" s="112">
        <f t="shared" si="0"/>
        <v>0</v>
      </c>
      <c r="M22" s="8"/>
    </row>
    <row r="23" spans="2:13" s="2" customFormat="1" ht="15" customHeight="1" x14ac:dyDescent="0.2">
      <c r="B23" s="10"/>
      <c r="C23" s="110">
        <v>15</v>
      </c>
      <c r="D23" s="104"/>
      <c r="E23" s="109" t="str">
        <f>IFERROR(VLOOKUP($D23,Valores2021!$A$3:$F$1300,3,0),"")</f>
        <v/>
      </c>
      <c r="F23" s="105"/>
      <c r="G23" s="430" t="str">
        <f>IFERROR(VLOOKUP($D23, Valores2021!$A$3:$F$1300,2,0),"")</f>
        <v/>
      </c>
      <c r="H23" s="431"/>
      <c r="I23" s="431"/>
      <c r="J23" s="432"/>
      <c r="K23" s="111" t="str">
        <f>IFERROR(VLOOKUP($D23,#REF!, 6,0),"")</f>
        <v/>
      </c>
      <c r="L23" s="112">
        <f t="shared" si="0"/>
        <v>0</v>
      </c>
      <c r="M23" s="8"/>
    </row>
    <row r="24" spans="2:13" s="2" customFormat="1" ht="15" customHeight="1" x14ac:dyDescent="0.2">
      <c r="B24" s="10"/>
      <c r="C24" s="110">
        <v>16</v>
      </c>
      <c r="D24" s="104"/>
      <c r="E24" s="109" t="str">
        <f>IFERROR(VLOOKUP($D24,Valores2021!$A$3:$F$1300,3,0),"")</f>
        <v/>
      </c>
      <c r="F24" s="105"/>
      <c r="G24" s="430" t="str">
        <f>IFERROR(VLOOKUP($D24, Valores2021!$A$3:$F$1300,2,0),"")</f>
        <v/>
      </c>
      <c r="H24" s="431"/>
      <c r="I24" s="431"/>
      <c r="J24" s="432"/>
      <c r="K24" s="111" t="str">
        <f>IFERROR(VLOOKUP($D24,#REF!, 6,0),"")</f>
        <v/>
      </c>
      <c r="L24" s="112">
        <f t="shared" si="0"/>
        <v>0</v>
      </c>
      <c r="M24" s="8"/>
    </row>
    <row r="25" spans="2:13" s="2" customFormat="1" ht="15" customHeight="1" x14ac:dyDescent="0.2">
      <c r="B25" s="10"/>
      <c r="C25" s="110">
        <v>17</v>
      </c>
      <c r="D25" s="104"/>
      <c r="E25" s="109" t="str">
        <f>IFERROR(VLOOKUP($D25,Valores2021!$A$3:$F$1300,3,0),"")</f>
        <v/>
      </c>
      <c r="F25" s="105"/>
      <c r="G25" s="430" t="str">
        <f>IFERROR(VLOOKUP($D25, Valores2021!$A$3:$F$1300,2,0),"")</f>
        <v/>
      </c>
      <c r="H25" s="431"/>
      <c r="I25" s="431"/>
      <c r="J25" s="432"/>
      <c r="K25" s="111" t="str">
        <f>IFERROR(VLOOKUP($D25,#REF!, 6,0),"")</f>
        <v/>
      </c>
      <c r="L25" s="112">
        <f t="shared" si="0"/>
        <v>0</v>
      </c>
      <c r="M25" s="8"/>
    </row>
    <row r="26" spans="2:13" s="2" customFormat="1" ht="15" customHeight="1" x14ac:dyDescent="0.2">
      <c r="B26" s="10"/>
      <c r="C26" s="110">
        <v>18</v>
      </c>
      <c r="D26" s="104"/>
      <c r="E26" s="109" t="str">
        <f>IFERROR(VLOOKUP($D26,Valores2021!$A$3:$F$1300,3,0),"")</f>
        <v/>
      </c>
      <c r="F26" s="105"/>
      <c r="G26" s="430" t="str">
        <f>IFERROR(VLOOKUP($D26, Valores2021!$A$3:$F$1300,2,0),"")</f>
        <v/>
      </c>
      <c r="H26" s="431"/>
      <c r="I26" s="431"/>
      <c r="J26" s="432"/>
      <c r="K26" s="111" t="str">
        <f>IFERROR(VLOOKUP($D26,#REF!, 6,0),"")</f>
        <v/>
      </c>
      <c r="L26" s="112">
        <f t="shared" si="0"/>
        <v>0</v>
      </c>
      <c r="M26" s="8"/>
    </row>
    <row r="27" spans="2:13" s="2" customFormat="1" ht="17.45" customHeight="1" x14ac:dyDescent="0.2">
      <c r="B27" s="10"/>
      <c r="C27" s="110">
        <v>19</v>
      </c>
      <c r="D27" s="104"/>
      <c r="E27" s="109" t="str">
        <f>IFERROR(VLOOKUP($D27,Valores2021!$A$3:$F$1300,3,0),"")</f>
        <v/>
      </c>
      <c r="F27" s="105"/>
      <c r="G27" s="430" t="str">
        <f>IFERROR(VLOOKUP($D27, Valores2021!$A$3:$F$1300,2,0),"")</f>
        <v/>
      </c>
      <c r="H27" s="431"/>
      <c r="I27" s="431"/>
      <c r="J27" s="432"/>
      <c r="K27" s="111" t="str">
        <f>IFERROR(VLOOKUP($D27,#REF!, 6,0),"")</f>
        <v/>
      </c>
      <c r="L27" s="112">
        <f t="shared" si="0"/>
        <v>0</v>
      </c>
      <c r="M27" s="8"/>
    </row>
    <row r="28" spans="2:13" s="2" customFormat="1" ht="12.75" x14ac:dyDescent="0.2">
      <c r="B28" s="10"/>
      <c r="C28" s="110">
        <v>20</v>
      </c>
      <c r="D28" s="104"/>
      <c r="E28" s="109" t="str">
        <f>IFERROR(VLOOKUP($D28,Valores2021!$A$3:$F$1300,3,0),"")</f>
        <v/>
      </c>
      <c r="F28" s="105"/>
      <c r="G28" s="430" t="str">
        <f>IFERROR(VLOOKUP($D28, Valores2021!$A$3:$F$1300,2,0),"")</f>
        <v/>
      </c>
      <c r="H28" s="431"/>
      <c r="I28" s="431"/>
      <c r="J28" s="432"/>
      <c r="K28" s="111" t="str">
        <f>IFERROR(VLOOKUP($D28,#REF!, 6,0),"")</f>
        <v/>
      </c>
      <c r="L28" s="112">
        <f t="shared" si="0"/>
        <v>0</v>
      </c>
      <c r="M28" s="8"/>
    </row>
    <row r="29" spans="2:13" s="2" customFormat="1" ht="15" customHeight="1" x14ac:dyDescent="0.2">
      <c r="B29" s="10"/>
      <c r="C29" s="110">
        <v>21</v>
      </c>
      <c r="D29" s="106"/>
      <c r="E29" s="109" t="str">
        <f>IFERROR(VLOOKUP($D29,Valores2021!$A$3:$F$1300,3,0),"")</f>
        <v/>
      </c>
      <c r="F29" s="105"/>
      <c r="G29" s="430" t="str">
        <f>IFERROR(VLOOKUP($D29, Valores2021!$A$3:$F$1300,2,0),"")</f>
        <v/>
      </c>
      <c r="H29" s="431"/>
      <c r="I29" s="431"/>
      <c r="J29" s="432"/>
      <c r="K29" s="113" t="str">
        <f>IFERROR(VLOOKUP($D29,#REF!, 6,0),"")</f>
        <v/>
      </c>
      <c r="L29" s="114">
        <f t="shared" si="0"/>
        <v>0</v>
      </c>
      <c r="M29" s="8"/>
    </row>
    <row r="30" spans="2:13" s="2" customFormat="1" ht="15" customHeight="1" x14ac:dyDescent="0.2">
      <c r="B30" s="10"/>
      <c r="C30" s="110">
        <v>22</v>
      </c>
      <c r="D30" s="104"/>
      <c r="E30" s="109" t="str">
        <f>IFERROR(VLOOKUP($D30,Valores2021!$A$3:$F$1300,3,0),"")</f>
        <v/>
      </c>
      <c r="F30" s="105"/>
      <c r="G30" s="430" t="str">
        <f>IFERROR(VLOOKUP($D30, Valores2021!$A$3:$F$1300,2,0),"")</f>
        <v/>
      </c>
      <c r="H30" s="431"/>
      <c r="I30" s="431"/>
      <c r="J30" s="432"/>
      <c r="K30" s="111" t="str">
        <f>IFERROR(VLOOKUP($D30,#REF!, 6,0),"")</f>
        <v/>
      </c>
      <c r="L30" s="112">
        <f t="shared" si="0"/>
        <v>0</v>
      </c>
      <c r="M30" s="8"/>
    </row>
    <row r="31" spans="2:13" s="2" customFormat="1" ht="12.75" x14ac:dyDescent="0.2">
      <c r="B31" s="10"/>
      <c r="C31" s="110">
        <v>23</v>
      </c>
      <c r="D31" s="104"/>
      <c r="E31" s="109" t="str">
        <f>IFERROR(VLOOKUP($D31,Valores2021!$A$3:$F$1300,3,0),"")</f>
        <v/>
      </c>
      <c r="F31" s="105"/>
      <c r="G31" s="430" t="str">
        <f>IFERROR(VLOOKUP($D31, Valores2021!$A$3:$F$1300,2,0),"")</f>
        <v/>
      </c>
      <c r="H31" s="431"/>
      <c r="I31" s="431"/>
      <c r="J31" s="432"/>
      <c r="K31" s="111" t="str">
        <f>IFERROR(VLOOKUP($D31,#REF!, 6,0),"")</f>
        <v/>
      </c>
      <c r="L31" s="112">
        <f t="shared" si="0"/>
        <v>0</v>
      </c>
      <c r="M31" s="8"/>
    </row>
    <row r="32" spans="2:13" s="2" customFormat="1" ht="12.75" x14ac:dyDescent="0.2">
      <c r="B32" s="10"/>
      <c r="C32" s="110">
        <v>24</v>
      </c>
      <c r="D32" s="104"/>
      <c r="E32" s="109" t="str">
        <f>IFERROR(VLOOKUP($D32,Valores2021!$A$3:$F$1300,3,0),"")</f>
        <v/>
      </c>
      <c r="F32" s="105"/>
      <c r="G32" s="430" t="str">
        <f>IFERROR(VLOOKUP($D32, Valores2021!$A$3:$F$1300,2,0),"")</f>
        <v/>
      </c>
      <c r="H32" s="431"/>
      <c r="I32" s="431"/>
      <c r="J32" s="432"/>
      <c r="K32" s="111" t="str">
        <f>IFERROR(VLOOKUP($D32,#REF!, 6,0),"")</f>
        <v/>
      </c>
      <c r="L32" s="112">
        <f t="shared" si="0"/>
        <v>0</v>
      </c>
      <c r="M32" s="8"/>
    </row>
    <row r="33" spans="2:13" s="2" customFormat="1" ht="17.45" customHeight="1" x14ac:dyDescent="0.2">
      <c r="B33" s="10"/>
      <c r="C33" s="110">
        <v>25</v>
      </c>
      <c r="D33" s="104"/>
      <c r="E33" s="109" t="str">
        <f>IFERROR(VLOOKUP($D33,Valores2021!$A$3:$F$1300,3,0),"")</f>
        <v/>
      </c>
      <c r="F33" s="105"/>
      <c r="G33" s="430" t="str">
        <f>IFERROR(VLOOKUP($D33, Valores2021!$A$3:$F$1300,2,0),"")</f>
        <v/>
      </c>
      <c r="H33" s="431"/>
      <c r="I33" s="431"/>
      <c r="J33" s="432"/>
      <c r="K33" s="111" t="str">
        <f>IFERROR(VLOOKUP($D33,#REF!, 6,0),"")</f>
        <v/>
      </c>
      <c r="L33" s="112">
        <f t="shared" si="0"/>
        <v>0</v>
      </c>
      <c r="M33" s="8"/>
    </row>
    <row r="34" spans="2:13" s="2" customFormat="1" ht="15" customHeight="1" x14ac:dyDescent="0.2">
      <c r="B34" s="10"/>
      <c r="C34" s="110">
        <v>26</v>
      </c>
      <c r="D34" s="104"/>
      <c r="E34" s="109" t="str">
        <f>IFERROR(VLOOKUP($D34,Valores2021!$A$3:$F$1300,3,0),"")</f>
        <v/>
      </c>
      <c r="F34" s="105"/>
      <c r="G34" s="430" t="str">
        <f>IFERROR(VLOOKUP($D34, Valores2021!$A$3:$F$1300,2,0),"")</f>
        <v/>
      </c>
      <c r="H34" s="431"/>
      <c r="I34" s="431"/>
      <c r="J34" s="432"/>
      <c r="K34" s="111" t="str">
        <f>IFERROR(VLOOKUP($D34,#REF!, 6,0),"")</f>
        <v/>
      </c>
      <c r="L34" s="112">
        <f t="shared" si="0"/>
        <v>0</v>
      </c>
      <c r="M34" s="8"/>
    </row>
    <row r="35" spans="2:13" s="2" customFormat="1" ht="12.75" x14ac:dyDescent="0.2">
      <c r="B35" s="10"/>
      <c r="C35" s="110">
        <v>27</v>
      </c>
      <c r="D35" s="104"/>
      <c r="E35" s="109" t="str">
        <f>IFERROR(VLOOKUP($D35,Valores2021!$A$3:$F$1300,3,0),"")</f>
        <v/>
      </c>
      <c r="F35" s="105"/>
      <c r="G35" s="430" t="str">
        <f>IFERROR(VLOOKUP($D35, Valores2021!$A$3:$F$1300,2,0),"")</f>
        <v/>
      </c>
      <c r="H35" s="431"/>
      <c r="I35" s="431"/>
      <c r="J35" s="432"/>
      <c r="K35" s="111" t="str">
        <f>IFERROR(VLOOKUP($D35,#REF!, 6,0),"")</f>
        <v/>
      </c>
      <c r="L35" s="112">
        <f t="shared" si="0"/>
        <v>0</v>
      </c>
      <c r="M35" s="8"/>
    </row>
    <row r="36" spans="2:13" s="2" customFormat="1" ht="15" customHeight="1" x14ac:dyDescent="0.2">
      <c r="B36" s="10"/>
      <c r="C36" s="110">
        <v>28</v>
      </c>
      <c r="D36" s="104"/>
      <c r="E36" s="109" t="str">
        <f>IFERROR(VLOOKUP($D36,Valores2021!$A$3:$F$1300,3,0),"")</f>
        <v/>
      </c>
      <c r="F36" s="105"/>
      <c r="G36" s="430" t="str">
        <f>IFERROR(VLOOKUP($D36, Valores2021!$A$3:$F$1300,2,0),"")</f>
        <v/>
      </c>
      <c r="H36" s="431"/>
      <c r="I36" s="431"/>
      <c r="J36" s="432"/>
      <c r="K36" s="111" t="str">
        <f>IFERROR(VLOOKUP($D36,#REF!, 6,0),"")</f>
        <v/>
      </c>
      <c r="L36" s="112">
        <f t="shared" si="0"/>
        <v>0</v>
      </c>
      <c r="M36" s="8"/>
    </row>
    <row r="37" spans="2:13" s="2" customFormat="1" ht="15" customHeight="1" x14ac:dyDescent="0.2">
      <c r="B37" s="10"/>
      <c r="C37" s="110">
        <v>29</v>
      </c>
      <c r="D37" s="104"/>
      <c r="E37" s="109" t="str">
        <f>IFERROR(VLOOKUP($D37,Valores2021!$A$3:$F$1300,3,0),"")</f>
        <v/>
      </c>
      <c r="F37" s="105"/>
      <c r="G37" s="430" t="str">
        <f>IFERROR(VLOOKUP($D37, Valores2021!$A$3:$F$1300,2,0),"")</f>
        <v/>
      </c>
      <c r="H37" s="431"/>
      <c r="I37" s="431"/>
      <c r="J37" s="432"/>
      <c r="K37" s="111" t="str">
        <f>IFERROR(VLOOKUP($D37,#REF!, 6,0),"")</f>
        <v/>
      </c>
      <c r="L37" s="112">
        <f t="shared" si="0"/>
        <v>0</v>
      </c>
      <c r="M37" s="8"/>
    </row>
    <row r="38" spans="2:13" s="2" customFormat="1" ht="12.75" x14ac:dyDescent="0.2">
      <c r="B38" s="10"/>
      <c r="C38" s="110">
        <v>30</v>
      </c>
      <c r="D38" s="104"/>
      <c r="E38" s="109" t="str">
        <f>IFERROR(VLOOKUP($D38,Valores2021!$A$3:$F$1300,3,0),"")</f>
        <v/>
      </c>
      <c r="F38" s="105"/>
      <c r="G38" s="430" t="str">
        <f>IFERROR(VLOOKUP($D38, Valores2021!$A$3:$F$1300,2,0),"")</f>
        <v/>
      </c>
      <c r="H38" s="431"/>
      <c r="I38" s="431"/>
      <c r="J38" s="432"/>
      <c r="K38" s="111" t="str">
        <f>IFERROR(VLOOKUP($D38,#REF!, 6,0),"")</f>
        <v/>
      </c>
      <c r="L38" s="112">
        <f t="shared" si="0"/>
        <v>0</v>
      </c>
      <c r="M38" s="8"/>
    </row>
    <row r="39" spans="2:13" s="2" customFormat="1" ht="15" customHeight="1" x14ac:dyDescent="0.2">
      <c r="B39" s="10"/>
      <c r="C39" s="110">
        <v>31</v>
      </c>
      <c r="D39" s="104"/>
      <c r="E39" s="109" t="str">
        <f>IFERROR(VLOOKUP($D39,Valores2021!$A$3:$F$1300,3,0),"")</f>
        <v/>
      </c>
      <c r="F39" s="105"/>
      <c r="G39" s="430" t="str">
        <f>IFERROR(VLOOKUP($D39, Valores2021!$A$3:$F$1300,2,0),"")</f>
        <v/>
      </c>
      <c r="H39" s="431"/>
      <c r="I39" s="431"/>
      <c r="J39" s="432"/>
      <c r="K39" s="111" t="str">
        <f>IFERROR(VLOOKUP($D39,#REF!, 6,0),"")</f>
        <v/>
      </c>
      <c r="L39" s="112">
        <f t="shared" si="0"/>
        <v>0</v>
      </c>
      <c r="M39" s="8"/>
    </row>
    <row r="40" spans="2:13" s="2" customFormat="1" ht="12.75" x14ac:dyDescent="0.2">
      <c r="B40" s="10"/>
      <c r="C40" s="110">
        <v>32</v>
      </c>
      <c r="D40" s="104"/>
      <c r="E40" s="109" t="str">
        <f>IFERROR(VLOOKUP($D40,Valores2021!$A$3:$F$1300,3,0),"")</f>
        <v/>
      </c>
      <c r="F40" s="105"/>
      <c r="G40" s="430" t="str">
        <f>IFERROR(VLOOKUP($D40, Valores2021!$A$3:$F$1300,2,0),"")</f>
        <v/>
      </c>
      <c r="H40" s="431"/>
      <c r="I40" s="431"/>
      <c r="J40" s="432"/>
      <c r="K40" s="111" t="str">
        <f>IFERROR(VLOOKUP($D40,#REF!, 6,0),"")</f>
        <v/>
      </c>
      <c r="L40" s="112">
        <f t="shared" si="0"/>
        <v>0</v>
      </c>
      <c r="M40" s="8"/>
    </row>
    <row r="41" spans="2:13" s="2" customFormat="1" ht="12.75" x14ac:dyDescent="0.2">
      <c r="B41" s="10"/>
      <c r="C41" s="110">
        <v>33</v>
      </c>
      <c r="D41" s="104"/>
      <c r="E41" s="109" t="str">
        <f>IFERROR(VLOOKUP($D41,Valores2021!$A$3:$F$1300,3,0),"")</f>
        <v/>
      </c>
      <c r="F41" s="105"/>
      <c r="G41" s="430" t="str">
        <f>IFERROR(VLOOKUP($D41, Valores2021!$A$3:$F$1300,2,0),"")</f>
        <v/>
      </c>
      <c r="H41" s="431"/>
      <c r="I41" s="431"/>
      <c r="J41" s="432"/>
      <c r="K41" s="111" t="str">
        <f>IFERROR(VLOOKUP($D41,#REF!, 6,0),"")</f>
        <v/>
      </c>
      <c r="L41" s="112">
        <f t="shared" si="0"/>
        <v>0</v>
      </c>
      <c r="M41" s="8"/>
    </row>
    <row r="42" spans="2:13" s="2" customFormat="1" ht="12.75" x14ac:dyDescent="0.2">
      <c r="B42" s="10"/>
      <c r="C42" s="110">
        <v>34</v>
      </c>
      <c r="D42" s="104"/>
      <c r="E42" s="109" t="str">
        <f>IFERROR(VLOOKUP($D42,Valores2021!$A$3:$F$1300,3,0),"")</f>
        <v/>
      </c>
      <c r="F42" s="105"/>
      <c r="G42" s="430" t="str">
        <f>IFERROR(VLOOKUP($D42, Valores2021!$A$3:$F$1300,2,0),"")</f>
        <v/>
      </c>
      <c r="H42" s="431"/>
      <c r="I42" s="431"/>
      <c r="J42" s="432"/>
      <c r="K42" s="111" t="str">
        <f>IFERROR(VLOOKUP($D42,#REF!, 6,0),"")</f>
        <v/>
      </c>
      <c r="L42" s="112">
        <f t="shared" si="0"/>
        <v>0</v>
      </c>
      <c r="M42" s="8"/>
    </row>
    <row r="43" spans="2:13" s="2" customFormat="1" ht="12.75" x14ac:dyDescent="0.2">
      <c r="B43" s="10"/>
      <c r="C43" s="110">
        <v>35</v>
      </c>
      <c r="D43" s="104"/>
      <c r="E43" s="109" t="str">
        <f>IFERROR(VLOOKUP($D43,Valores2021!$A$3:$F$1300,3,0),"")</f>
        <v/>
      </c>
      <c r="F43" s="105"/>
      <c r="G43" s="430" t="str">
        <f>IFERROR(VLOOKUP($D43, Valores2021!$A$3:$F$1300,2,0),"")</f>
        <v/>
      </c>
      <c r="H43" s="431"/>
      <c r="I43" s="431"/>
      <c r="J43" s="432"/>
      <c r="K43" s="111" t="str">
        <f>IFERROR(VLOOKUP($D43,#REF!, 6,0),"")</f>
        <v/>
      </c>
      <c r="L43" s="112">
        <f t="shared" si="0"/>
        <v>0</v>
      </c>
      <c r="M43" s="8"/>
    </row>
    <row r="44" spans="2:13" s="2" customFormat="1" ht="12.75" x14ac:dyDescent="0.2">
      <c r="B44" s="10"/>
      <c r="C44" s="110">
        <v>36</v>
      </c>
      <c r="D44" s="106"/>
      <c r="E44" s="109" t="str">
        <f>IFERROR(VLOOKUP($D44,Valores2021!$A$3:$F$1300,3,0),"")</f>
        <v/>
      </c>
      <c r="F44" s="105"/>
      <c r="G44" s="430" t="str">
        <f>IFERROR(VLOOKUP($D44, Valores2021!$A$3:$F$1300,2,0),"")</f>
        <v/>
      </c>
      <c r="H44" s="431"/>
      <c r="I44" s="431"/>
      <c r="J44" s="432"/>
      <c r="K44" s="113" t="str">
        <f>IFERROR(VLOOKUP($D44,#REF!, 6,0),"")</f>
        <v/>
      </c>
      <c r="L44" s="114">
        <f t="shared" si="0"/>
        <v>0</v>
      </c>
      <c r="M44" s="8"/>
    </row>
    <row r="45" spans="2:13" s="2" customFormat="1" ht="15" customHeight="1" x14ac:dyDescent="0.2">
      <c r="B45" s="10"/>
      <c r="C45" s="110">
        <v>37</v>
      </c>
      <c r="D45" s="104"/>
      <c r="E45" s="109" t="str">
        <f>IFERROR(VLOOKUP($D45,Valores2021!$A$3:$F$1300,3,0),"")</f>
        <v/>
      </c>
      <c r="F45" s="105"/>
      <c r="G45" s="430" t="str">
        <f>IFERROR(VLOOKUP($D45, Valores2021!$A$3:$F$1300,2,0),"")</f>
        <v/>
      </c>
      <c r="H45" s="431"/>
      <c r="I45" s="431"/>
      <c r="J45" s="432"/>
      <c r="K45" s="111" t="str">
        <f>IFERROR(VLOOKUP($D45,#REF!, 6,0),"")</f>
        <v/>
      </c>
      <c r="L45" s="112">
        <f t="shared" si="0"/>
        <v>0</v>
      </c>
      <c r="M45" s="8"/>
    </row>
    <row r="46" spans="2:13" s="2" customFormat="1" ht="15" customHeight="1" x14ac:dyDescent="0.2">
      <c r="B46" s="10"/>
      <c r="C46" s="110">
        <v>38</v>
      </c>
      <c r="D46" s="104"/>
      <c r="E46" s="109" t="str">
        <f>IFERROR(VLOOKUP($D46,Valores2021!$A$3:$F$1300,3,0),"")</f>
        <v/>
      </c>
      <c r="F46" s="105"/>
      <c r="G46" s="430" t="str">
        <f>IFERROR(VLOOKUP($D46, Valores2021!$A$3:$F$1300,2,0),"")</f>
        <v/>
      </c>
      <c r="H46" s="431"/>
      <c r="I46" s="431"/>
      <c r="J46" s="432"/>
      <c r="K46" s="111" t="str">
        <f>IFERROR(VLOOKUP($D46,#REF!, 6,0),"")</f>
        <v/>
      </c>
      <c r="L46" s="112">
        <f t="shared" si="0"/>
        <v>0</v>
      </c>
      <c r="M46" s="8"/>
    </row>
    <row r="47" spans="2:13" s="2" customFormat="1" ht="15" customHeight="1" x14ac:dyDescent="0.2">
      <c r="B47" s="10"/>
      <c r="C47" s="110">
        <v>39</v>
      </c>
      <c r="D47" s="104"/>
      <c r="E47" s="109" t="str">
        <f>IFERROR(VLOOKUP($D47,Valores2021!$A$3:$F$1300,3,0),"")</f>
        <v/>
      </c>
      <c r="F47" s="105"/>
      <c r="G47" s="430" t="str">
        <f>IFERROR(VLOOKUP($D47, Valores2021!$A$3:$F$1300,2,0),"")</f>
        <v/>
      </c>
      <c r="H47" s="431"/>
      <c r="I47" s="431"/>
      <c r="J47" s="432"/>
      <c r="K47" s="111" t="str">
        <f>IFERROR(VLOOKUP($D47,#REF!, 6,0),"")</f>
        <v/>
      </c>
      <c r="L47" s="112">
        <f t="shared" si="0"/>
        <v>0</v>
      </c>
      <c r="M47" s="8"/>
    </row>
    <row r="48" spans="2:13" s="2" customFormat="1" ht="15" customHeight="1" x14ac:dyDescent="0.2">
      <c r="B48" s="10"/>
      <c r="C48" s="110">
        <v>40</v>
      </c>
      <c r="D48" s="104"/>
      <c r="E48" s="109" t="str">
        <f>IFERROR(VLOOKUP($D48,Valores2021!$A$3:$F$1300,3,0),"")</f>
        <v/>
      </c>
      <c r="F48" s="105"/>
      <c r="G48" s="430" t="str">
        <f>IFERROR(VLOOKUP($D48, Valores2021!$A$3:$F$1300,2,0),"")</f>
        <v/>
      </c>
      <c r="H48" s="431"/>
      <c r="I48" s="431"/>
      <c r="J48" s="432"/>
      <c r="K48" s="111" t="str">
        <f>IFERROR(VLOOKUP($D48,#REF!, 6,0),"")</f>
        <v/>
      </c>
      <c r="L48" s="112">
        <f t="shared" si="0"/>
        <v>0</v>
      </c>
      <c r="M48" s="8"/>
    </row>
    <row r="49" spans="2:19" s="2" customFormat="1" ht="15" customHeight="1" x14ac:dyDescent="0.2">
      <c r="B49" s="10"/>
      <c r="C49" s="110">
        <v>41</v>
      </c>
      <c r="D49" s="104"/>
      <c r="E49" s="109" t="str">
        <f>IFERROR(VLOOKUP($D49,Valores2021!$A$3:$F$1300,3,0),"")</f>
        <v/>
      </c>
      <c r="F49" s="105"/>
      <c r="G49" s="430" t="str">
        <f>IFERROR(VLOOKUP($D49, Valores2021!$A$3:$F$1300,2,0),"")</f>
        <v/>
      </c>
      <c r="H49" s="431"/>
      <c r="I49" s="431"/>
      <c r="J49" s="432"/>
      <c r="K49" s="111" t="str">
        <f>IFERROR(VLOOKUP($D49,#REF!, 6,0),"")</f>
        <v/>
      </c>
      <c r="L49" s="112">
        <f t="shared" si="0"/>
        <v>0</v>
      </c>
      <c r="M49" s="8"/>
    </row>
    <row r="50" spans="2:19" s="2" customFormat="1" ht="15" customHeight="1" x14ac:dyDescent="0.2">
      <c r="B50" s="10"/>
      <c r="C50" s="110">
        <v>42</v>
      </c>
      <c r="D50" s="104"/>
      <c r="E50" s="109" t="str">
        <f>IFERROR(VLOOKUP($D50,Valores2021!$A$3:$F$1300,3,0),"")</f>
        <v/>
      </c>
      <c r="F50" s="105"/>
      <c r="G50" s="430" t="str">
        <f>IFERROR(VLOOKUP($D50, Valores2021!$A$3:$F$1300,2,0),"")</f>
        <v/>
      </c>
      <c r="H50" s="431"/>
      <c r="I50" s="431"/>
      <c r="J50" s="432"/>
      <c r="K50" s="111" t="str">
        <f>IFERROR(VLOOKUP($D50,#REF!, 6,0),"")</f>
        <v/>
      </c>
      <c r="L50" s="112">
        <f t="shared" si="0"/>
        <v>0</v>
      </c>
      <c r="M50" s="8"/>
    </row>
    <row r="51" spans="2:19" s="2" customFormat="1" ht="12.75" x14ac:dyDescent="0.2">
      <c r="B51" s="10"/>
      <c r="C51" s="110">
        <v>43</v>
      </c>
      <c r="D51" s="104"/>
      <c r="E51" s="109" t="str">
        <f>IFERROR(VLOOKUP($D51,Valores2021!$A$3:$F$1300,3,0),"")</f>
        <v/>
      </c>
      <c r="F51" s="105"/>
      <c r="G51" s="430" t="str">
        <f>IFERROR(VLOOKUP($D51, Valores2021!$A$3:$F$1300,2,0),"")</f>
        <v/>
      </c>
      <c r="H51" s="431"/>
      <c r="I51" s="431"/>
      <c r="J51" s="432"/>
      <c r="K51" s="111" t="str">
        <f>IFERROR(VLOOKUP($D51,#REF!, 6,0),"")</f>
        <v/>
      </c>
      <c r="L51" s="112">
        <f t="shared" si="0"/>
        <v>0</v>
      </c>
      <c r="M51" s="8"/>
    </row>
    <row r="52" spans="2:19" s="2" customFormat="1" ht="15" customHeight="1" x14ac:dyDescent="0.2">
      <c r="B52" s="10"/>
      <c r="C52" s="110">
        <v>44</v>
      </c>
      <c r="D52" s="104"/>
      <c r="E52" s="109" t="str">
        <f>IFERROR(VLOOKUP($D52,Valores2021!$A$3:$F$1300,3,0),"")</f>
        <v/>
      </c>
      <c r="F52" s="105"/>
      <c r="G52" s="430" t="str">
        <f>IFERROR(VLOOKUP($D52, Valores2021!$A$3:$F$1300,2,0),"")</f>
        <v/>
      </c>
      <c r="H52" s="431"/>
      <c r="I52" s="431"/>
      <c r="J52" s="432"/>
      <c r="K52" s="111" t="str">
        <f>IFERROR(VLOOKUP($D52,#REF!, 6,0),"")</f>
        <v/>
      </c>
      <c r="L52" s="112">
        <f t="shared" si="0"/>
        <v>0</v>
      </c>
      <c r="M52" s="8"/>
    </row>
    <row r="53" spans="2:19" s="2" customFormat="1" ht="15" customHeight="1" x14ac:dyDescent="0.2">
      <c r="B53" s="10"/>
      <c r="C53" s="110">
        <v>45</v>
      </c>
      <c r="D53" s="104"/>
      <c r="E53" s="109" t="str">
        <f>IFERROR(VLOOKUP($D53,Valores2021!$A$3:$F$1300,3,0),"")</f>
        <v/>
      </c>
      <c r="F53" s="105"/>
      <c r="G53" s="430" t="str">
        <f>IFERROR(VLOOKUP($D53, Valores2021!$A$3:$F$1300,2,0),"")</f>
        <v/>
      </c>
      <c r="H53" s="431"/>
      <c r="I53" s="431"/>
      <c r="J53" s="432"/>
      <c r="K53" s="111" t="str">
        <f>IFERROR(VLOOKUP($D53,#REF!, 6,0),"")</f>
        <v/>
      </c>
      <c r="L53" s="112">
        <f t="shared" si="0"/>
        <v>0</v>
      </c>
      <c r="M53" s="8"/>
    </row>
    <row r="54" spans="2:19" s="2" customFormat="1" ht="15" customHeight="1" x14ac:dyDescent="0.2">
      <c r="B54" s="10"/>
      <c r="C54" s="110">
        <v>46</v>
      </c>
      <c r="D54" s="104"/>
      <c r="E54" s="109" t="str">
        <f>IFERROR(VLOOKUP($D54,Valores2021!$A$3:$F$1300,3,0),"")</f>
        <v/>
      </c>
      <c r="F54" s="105"/>
      <c r="G54" s="430" t="str">
        <f>IFERROR(VLOOKUP($D54, Valores2021!$A$3:$F$1300,2,0),"")</f>
        <v/>
      </c>
      <c r="H54" s="431"/>
      <c r="I54" s="431"/>
      <c r="J54" s="432"/>
      <c r="K54" s="111" t="str">
        <f>IFERROR(VLOOKUP($D54,#REF!, 6,0),"")</f>
        <v/>
      </c>
      <c r="L54" s="112">
        <f t="shared" si="0"/>
        <v>0</v>
      </c>
      <c r="M54" s="8"/>
    </row>
    <row r="55" spans="2:19" s="2" customFormat="1" ht="15" customHeight="1" x14ac:dyDescent="0.2">
      <c r="B55" s="10"/>
      <c r="C55" s="110">
        <v>47</v>
      </c>
      <c r="D55" s="104"/>
      <c r="E55" s="109" t="str">
        <f>IFERROR(VLOOKUP($D55,Valores2021!$A$3:$F$1300,3,0),"")</f>
        <v/>
      </c>
      <c r="F55" s="105"/>
      <c r="G55" s="430" t="str">
        <f>IFERROR(VLOOKUP($D55, Valores2021!$A$3:$F$1300,2,0),"")</f>
        <v/>
      </c>
      <c r="H55" s="431"/>
      <c r="I55" s="431"/>
      <c r="J55" s="432"/>
      <c r="K55" s="111" t="str">
        <f>IFERROR(VLOOKUP($D55,#REF!, 6,0),"")</f>
        <v/>
      </c>
      <c r="L55" s="112">
        <f t="shared" si="0"/>
        <v>0</v>
      </c>
      <c r="M55" s="8"/>
    </row>
    <row r="56" spans="2:19" s="2" customFormat="1" ht="15" customHeight="1" x14ac:dyDescent="0.2">
      <c r="B56" s="10"/>
      <c r="C56" s="110">
        <v>48</v>
      </c>
      <c r="D56" s="104"/>
      <c r="E56" s="109" t="str">
        <f>IFERROR(VLOOKUP($D56,Valores2021!$A$3:$F$1300,3,0),"")</f>
        <v/>
      </c>
      <c r="F56" s="105"/>
      <c r="G56" s="430" t="str">
        <f>IFERROR(VLOOKUP($D56, Valores2021!$A$3:$F$1300,2,0),"")</f>
        <v/>
      </c>
      <c r="H56" s="431"/>
      <c r="I56" s="431"/>
      <c r="J56" s="432"/>
      <c r="K56" s="111" t="str">
        <f>IFERROR(VLOOKUP($D56,#REF!, 6,0),"")</f>
        <v/>
      </c>
      <c r="L56" s="112">
        <f t="shared" si="0"/>
        <v>0</v>
      </c>
      <c r="M56" s="8"/>
    </row>
    <row r="57" spans="2:19" s="2" customFormat="1" ht="15" customHeight="1" x14ac:dyDescent="0.2">
      <c r="B57" s="10"/>
      <c r="C57" s="110">
        <v>49</v>
      </c>
      <c r="D57" s="104"/>
      <c r="E57" s="109" t="str">
        <f>IFERROR(VLOOKUP($D57,Valores2021!$A$3:$F$1300,3,0),"")</f>
        <v/>
      </c>
      <c r="F57" s="105"/>
      <c r="G57" s="430" t="str">
        <f>IFERROR(VLOOKUP($D57, Valores2021!$A$3:$F$1300,2,0),"")</f>
        <v/>
      </c>
      <c r="H57" s="431"/>
      <c r="I57" s="431"/>
      <c r="J57" s="432"/>
      <c r="K57" s="111" t="str">
        <f>IFERROR(VLOOKUP($D57,#REF!, 6,0),"")</f>
        <v/>
      </c>
      <c r="L57" s="112">
        <f t="shared" si="0"/>
        <v>0</v>
      </c>
      <c r="M57" s="8"/>
    </row>
    <row r="58" spans="2:19" s="2" customFormat="1" ht="15" customHeight="1" thickBot="1" x14ac:dyDescent="0.25">
      <c r="B58" s="10"/>
      <c r="C58" s="110">
        <v>50</v>
      </c>
      <c r="D58" s="104"/>
      <c r="E58" s="109" t="str">
        <f>IFERROR(VLOOKUP($D58,Valores2021!$A$3:$F$1300,3,0),"")</f>
        <v/>
      </c>
      <c r="F58" s="105"/>
      <c r="G58" s="430" t="str">
        <f>IFERROR(VLOOKUP($D58, Valores2021!$A$3:$F$1300,2,0),"")</f>
        <v/>
      </c>
      <c r="H58" s="431"/>
      <c r="I58" s="431"/>
      <c r="J58" s="432"/>
      <c r="K58" s="111" t="str">
        <f>IFERROR(VLOOKUP($D58,#REF!, 6,0),"")</f>
        <v/>
      </c>
      <c r="L58" s="112">
        <f t="shared" si="0"/>
        <v>0</v>
      </c>
      <c r="M58" s="8"/>
    </row>
    <row r="59" spans="2:19" s="2" customFormat="1" ht="17.45" customHeight="1" thickBot="1" x14ac:dyDescent="0.25">
      <c r="B59" s="10"/>
      <c r="C59" s="29"/>
      <c r="D59" s="84"/>
      <c r="E59" s="84"/>
      <c r="F59" s="84"/>
      <c r="G59" s="84"/>
      <c r="H59" s="84"/>
      <c r="I59" s="216"/>
      <c r="J59" s="84"/>
      <c r="K59" s="115" t="s">
        <v>60</v>
      </c>
      <c r="L59" s="191">
        <f>SUM(L9:L58)</f>
        <v>0</v>
      </c>
      <c r="M59" s="8"/>
    </row>
    <row r="60" spans="2:19" s="2" customFormat="1" ht="20.25" customHeight="1" x14ac:dyDescent="0.2">
      <c r="B60" s="10"/>
      <c r="C60" s="29"/>
      <c r="D60" s="84"/>
      <c r="E60" s="455"/>
      <c r="F60" s="455"/>
      <c r="G60" s="455"/>
      <c r="H60" s="84"/>
      <c r="I60" s="216"/>
      <c r="J60" s="84"/>
      <c r="K60" s="455"/>
      <c r="L60" s="455"/>
      <c r="M60" s="8"/>
    </row>
    <row r="61" spans="2:19" s="17" customFormat="1" ht="20.100000000000001" customHeight="1" x14ac:dyDescent="0.2">
      <c r="B61" s="18"/>
      <c r="C61" s="211" t="s">
        <v>1443</v>
      </c>
      <c r="D61" s="212"/>
      <c r="E61" s="212"/>
      <c r="F61" s="428"/>
      <c r="G61" s="428"/>
      <c r="H61" s="428"/>
      <c r="I61" s="211"/>
      <c r="J61" s="212" t="s">
        <v>2558</v>
      </c>
      <c r="K61" s="428"/>
      <c r="L61" s="428"/>
      <c r="M61" s="95"/>
      <c r="N61" s="20"/>
      <c r="O61" s="20"/>
      <c r="P61" s="20"/>
      <c r="Q61" s="20"/>
      <c r="R61" s="20"/>
      <c r="S61" s="20"/>
    </row>
    <row r="62" spans="2:19" s="17" customFormat="1" ht="20.100000000000001" customHeight="1" x14ac:dyDescent="0.2">
      <c r="B62" s="18"/>
      <c r="C62" s="211" t="s">
        <v>1448</v>
      </c>
      <c r="D62" s="212"/>
      <c r="E62" s="213"/>
      <c r="F62" s="427"/>
      <c r="G62" s="427"/>
      <c r="H62" s="427"/>
      <c r="I62" s="211"/>
      <c r="J62" s="17" t="s">
        <v>2541</v>
      </c>
      <c r="K62" s="218"/>
      <c r="L62" s="218"/>
      <c r="M62" s="95"/>
      <c r="N62" s="20"/>
      <c r="O62" s="20"/>
      <c r="P62" s="20"/>
      <c r="Q62" s="20"/>
      <c r="R62" s="20"/>
      <c r="S62" s="20"/>
    </row>
    <row r="63" spans="2:19" s="1" customFormat="1" ht="20.100000000000001" customHeight="1" x14ac:dyDescent="0.2">
      <c r="B63" s="18"/>
      <c r="C63" s="212" t="s">
        <v>1</v>
      </c>
      <c r="D63" s="212"/>
      <c r="E63" s="212"/>
      <c r="F63" s="427"/>
      <c r="G63" s="427"/>
      <c r="H63" s="427"/>
      <c r="I63" s="212"/>
      <c r="J63" s="212" t="s">
        <v>0</v>
      </c>
      <c r="K63" s="427"/>
      <c r="L63" s="427"/>
      <c r="M63" s="96"/>
      <c r="N63" s="16"/>
      <c r="O63" s="16"/>
      <c r="P63" s="16"/>
      <c r="Q63" s="16"/>
      <c r="R63" s="16"/>
      <c r="S63" s="16"/>
    </row>
    <row r="64" spans="2:19" s="1" customFormat="1" ht="20.100000000000001" customHeight="1" x14ac:dyDescent="0.2">
      <c r="B64" s="18"/>
      <c r="C64" s="212" t="s">
        <v>30</v>
      </c>
      <c r="D64" s="212"/>
      <c r="E64" s="212"/>
      <c r="I64" s="212"/>
      <c r="J64" s="212" t="s">
        <v>30</v>
      </c>
      <c r="K64" s="428"/>
      <c r="L64" s="428"/>
      <c r="M64" s="96"/>
      <c r="N64" s="16"/>
      <c r="O64" s="16"/>
      <c r="P64" s="16"/>
      <c r="Q64" s="16"/>
      <c r="R64" s="16"/>
      <c r="S64" s="16"/>
    </row>
    <row r="65" spans="2:19" s="1" customFormat="1" ht="20.100000000000001" customHeight="1" x14ac:dyDescent="0.2">
      <c r="B65" s="18"/>
      <c r="C65" s="212" t="s">
        <v>2547</v>
      </c>
      <c r="D65" s="212"/>
      <c r="E65" s="212"/>
      <c r="F65" s="427"/>
      <c r="G65" s="427"/>
      <c r="H65" s="427"/>
      <c r="I65" s="212"/>
      <c r="J65" s="212" t="s">
        <v>2550</v>
      </c>
      <c r="K65" s="428"/>
      <c r="L65" s="428"/>
      <c r="M65" s="96"/>
      <c r="N65" s="16"/>
      <c r="O65" s="16"/>
      <c r="P65" s="16"/>
      <c r="Q65" s="16"/>
      <c r="R65" s="16"/>
      <c r="S65" s="16"/>
    </row>
    <row r="66" spans="2:19" s="1" customFormat="1" ht="20.100000000000001" customHeight="1" x14ac:dyDescent="0.2">
      <c r="B66" s="10"/>
      <c r="C66" s="212" t="s">
        <v>2549</v>
      </c>
      <c r="D66" s="212"/>
      <c r="E66" s="212"/>
      <c r="F66" s="427"/>
      <c r="G66" s="427"/>
      <c r="H66" s="427"/>
      <c r="I66" s="212"/>
      <c r="J66" s="212" t="s">
        <v>2551</v>
      </c>
      <c r="K66" s="428"/>
      <c r="L66" s="428"/>
      <c r="M66" s="96"/>
      <c r="N66" s="16"/>
      <c r="O66" s="16"/>
      <c r="P66" s="16"/>
      <c r="Q66" s="16"/>
      <c r="R66" s="16"/>
      <c r="S66" s="16"/>
    </row>
    <row r="67" spans="2:19" s="1" customFormat="1" ht="20.25" customHeight="1" x14ac:dyDescent="0.2">
      <c r="B67" s="10"/>
      <c r="C67" s="212"/>
      <c r="D67" s="213"/>
      <c r="E67" s="15"/>
      <c r="F67" s="214"/>
      <c r="G67" s="429"/>
      <c r="H67" s="429"/>
      <c r="I67" s="429"/>
      <c r="J67" s="211"/>
      <c r="K67" s="9"/>
      <c r="L67" s="9"/>
      <c r="M67" s="97"/>
      <c r="N67" s="12"/>
      <c r="O67" s="12"/>
      <c r="P67" s="12"/>
      <c r="Q67" s="12"/>
      <c r="R67" s="12"/>
      <c r="S67" s="12"/>
    </row>
    <row r="68" spans="2:19" s="1" customFormat="1" ht="20.100000000000001" customHeight="1" x14ac:dyDescent="0.2">
      <c r="B68" s="10"/>
      <c r="C68" s="211" t="s">
        <v>2522</v>
      </c>
      <c r="D68" s="2"/>
      <c r="E68" s="212"/>
      <c r="F68" s="428"/>
      <c r="G68" s="428"/>
      <c r="H68" s="428"/>
      <c r="I68" s="211"/>
      <c r="J68" s="212" t="s">
        <v>2542</v>
      </c>
      <c r="K68" s="428"/>
      <c r="L68" s="428"/>
      <c r="M68" s="95"/>
      <c r="N68" s="20"/>
      <c r="O68" s="20"/>
      <c r="P68" s="20"/>
      <c r="Q68" s="20"/>
      <c r="R68" s="20"/>
      <c r="S68" s="20"/>
    </row>
    <row r="69" spans="2:19" s="1" customFormat="1" ht="20.100000000000001" customHeight="1" x14ac:dyDescent="0.2">
      <c r="B69" s="10"/>
      <c r="C69" s="212" t="s">
        <v>2</v>
      </c>
      <c r="D69" s="2"/>
      <c r="E69" s="212"/>
      <c r="F69" s="427"/>
      <c r="G69" s="427"/>
      <c r="H69" s="427"/>
      <c r="I69" s="212"/>
      <c r="J69" s="129" t="s">
        <v>2</v>
      </c>
      <c r="K69" s="428"/>
      <c r="L69" s="428"/>
      <c r="M69" s="96"/>
      <c r="N69" s="16"/>
      <c r="O69" s="16"/>
      <c r="P69" s="16"/>
      <c r="Q69" s="16"/>
      <c r="R69" s="16"/>
      <c r="S69" s="16"/>
    </row>
    <row r="70" spans="2:19" s="1" customFormat="1" ht="20.100000000000001" customHeight="1" x14ac:dyDescent="0.2">
      <c r="B70" s="10"/>
      <c r="C70" s="212" t="s">
        <v>30</v>
      </c>
      <c r="D70" s="2"/>
      <c r="E70" s="212"/>
      <c r="F70" s="427"/>
      <c r="G70" s="427"/>
      <c r="H70" s="427"/>
      <c r="I70" s="212"/>
      <c r="J70" s="129" t="s">
        <v>30</v>
      </c>
      <c r="K70" s="428"/>
      <c r="L70" s="428"/>
      <c r="M70" s="96"/>
      <c r="N70" s="16"/>
      <c r="O70" s="16"/>
      <c r="P70" s="16"/>
      <c r="Q70" s="16"/>
      <c r="R70" s="16"/>
      <c r="S70" s="16"/>
    </row>
    <row r="71" spans="2:19" s="1" customFormat="1" ht="20.100000000000001" customHeight="1" x14ac:dyDescent="0.2">
      <c r="B71" s="10"/>
      <c r="C71" s="212" t="s">
        <v>2550</v>
      </c>
      <c r="D71" s="2"/>
      <c r="E71" s="212"/>
      <c r="F71" s="427"/>
      <c r="G71" s="427"/>
      <c r="H71" s="427"/>
      <c r="I71" s="212"/>
      <c r="J71" s="129" t="s">
        <v>2550</v>
      </c>
      <c r="K71" s="428"/>
      <c r="L71" s="428"/>
      <c r="M71" s="96"/>
      <c r="N71" s="16"/>
      <c r="O71" s="16"/>
      <c r="P71" s="16"/>
      <c r="Q71" s="16"/>
      <c r="R71" s="16"/>
      <c r="S71" s="16"/>
    </row>
    <row r="72" spans="2:19" s="1" customFormat="1" ht="20.100000000000001" customHeight="1" x14ac:dyDescent="0.2">
      <c r="B72" s="10"/>
      <c r="C72" s="212" t="s">
        <v>2551</v>
      </c>
      <c r="D72" s="2"/>
      <c r="E72" s="212"/>
      <c r="F72" s="427"/>
      <c r="G72" s="427"/>
      <c r="H72" s="427"/>
      <c r="I72" s="212"/>
      <c r="J72" s="129" t="s">
        <v>2551</v>
      </c>
      <c r="K72" s="428"/>
      <c r="L72" s="428"/>
      <c r="M72" s="96"/>
      <c r="N72" s="16"/>
      <c r="O72" s="16"/>
      <c r="P72" s="16"/>
      <c r="Q72" s="16"/>
      <c r="R72" s="16"/>
      <c r="S72" s="16"/>
    </row>
    <row r="73" spans="2:19" s="2" customFormat="1" ht="20.25" customHeight="1" thickBot="1" x14ac:dyDescent="0.25">
      <c r="B73" s="24"/>
      <c r="C73" s="23"/>
      <c r="D73" s="23"/>
      <c r="E73" s="23"/>
      <c r="F73" s="23"/>
      <c r="G73" s="23"/>
      <c r="H73" s="116"/>
      <c r="I73" s="116"/>
      <c r="J73" s="116"/>
      <c r="K73" s="23"/>
      <c r="L73" s="23"/>
      <c r="M73" s="22"/>
    </row>
    <row r="74" spans="2:19" s="2" customFormat="1" x14ac:dyDescent="0.2"/>
    <row r="75" spans="2:19" s="2" customFormat="1" x14ac:dyDescent="0.2"/>
    <row r="76" spans="2:19" s="2" customFormat="1" x14ac:dyDescent="0.2"/>
    <row r="77" spans="2:19" s="2" customFormat="1" x14ac:dyDescent="0.2">
      <c r="K77" s="11"/>
      <c r="L77" s="11"/>
    </row>
    <row r="78" spans="2:19" s="2" customFormat="1" x14ac:dyDescent="0.2"/>
    <row r="79" spans="2:19" s="2" customFormat="1" x14ac:dyDescent="0.2"/>
    <row r="80" spans="2:19"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pans="2:12" s="2" customFormat="1" x14ac:dyDescent="0.2"/>
    <row r="146" spans="2:12" s="2" customFormat="1" x14ac:dyDescent="0.2"/>
    <row r="147" spans="2:12" s="2" customFormat="1" x14ac:dyDescent="0.2"/>
    <row r="148" spans="2:12" s="2" customFormat="1" x14ac:dyDescent="0.2"/>
    <row r="149" spans="2:12" s="2" customFormat="1" x14ac:dyDescent="0.2"/>
    <row r="150" spans="2:12" s="2" customFormat="1" x14ac:dyDescent="0.2"/>
    <row r="151" spans="2:12" x14ac:dyDescent="0.2">
      <c r="B151" s="27"/>
      <c r="C151" s="27"/>
      <c r="D151" s="27"/>
      <c r="E151" s="27"/>
      <c r="F151" s="27"/>
      <c r="G151" s="27"/>
      <c r="H151" s="27"/>
      <c r="I151" s="27"/>
      <c r="J151" s="27"/>
      <c r="K151" s="27"/>
      <c r="L151" s="27"/>
    </row>
  </sheetData>
  <mergeCells count="81">
    <mergeCell ref="G42:J42"/>
    <mergeCell ref="G43:J43"/>
    <mergeCell ref="G8:J8"/>
    <mergeCell ref="G22:J22"/>
    <mergeCell ref="G18:J18"/>
    <mergeCell ref="G28:J28"/>
    <mergeCell ref="G27:J27"/>
    <mergeCell ref="G9:J9"/>
    <mergeCell ref="G20:J20"/>
    <mergeCell ref="G25:J25"/>
    <mergeCell ref="G26:J26"/>
    <mergeCell ref="G17:J17"/>
    <mergeCell ref="G21:J21"/>
    <mergeCell ref="G35:J35"/>
    <mergeCell ref="G36:J36"/>
    <mergeCell ref="K65:L65"/>
    <mergeCell ref="K69:L69"/>
    <mergeCell ref="K70:L70"/>
    <mergeCell ref="K72:L72"/>
    <mergeCell ref="K71:L71"/>
    <mergeCell ref="K68:L68"/>
    <mergeCell ref="K66:L66"/>
    <mergeCell ref="K61:L61"/>
    <mergeCell ref="K63:L63"/>
    <mergeCell ref="K64:L64"/>
    <mergeCell ref="K60:L60"/>
    <mergeCell ref="E60:G60"/>
    <mergeCell ref="F63:H63"/>
    <mergeCell ref="G52:J52"/>
    <mergeCell ref="G58:J58"/>
    <mergeCell ref="G53:J53"/>
    <mergeCell ref="G54:J54"/>
    <mergeCell ref="G55:J55"/>
    <mergeCell ref="G56:J56"/>
    <mergeCell ref="G57:J57"/>
    <mergeCell ref="G49:J49"/>
    <mergeCell ref="G50:J50"/>
    <mergeCell ref="G51:J51"/>
    <mergeCell ref="G4:K4"/>
    <mergeCell ref="G2:K3"/>
    <mergeCell ref="G5:K5"/>
    <mergeCell ref="G37:J37"/>
    <mergeCell ref="G38:J38"/>
    <mergeCell ref="G39:J39"/>
    <mergeCell ref="G47:J47"/>
    <mergeCell ref="G48:J48"/>
    <mergeCell ref="G44:J44"/>
    <mergeCell ref="G40:J40"/>
    <mergeCell ref="G45:J45"/>
    <mergeCell ref="G46:J46"/>
    <mergeCell ref="G41:J41"/>
    <mergeCell ref="B2:F5"/>
    <mergeCell ref="G30:J30"/>
    <mergeCell ref="C8:D8"/>
    <mergeCell ref="G24:J24"/>
    <mergeCell ref="G23:J23"/>
    <mergeCell ref="G16:J16"/>
    <mergeCell ref="G10:J10"/>
    <mergeCell ref="G11:J11"/>
    <mergeCell ref="G13:J13"/>
    <mergeCell ref="G12:J12"/>
    <mergeCell ref="G14:J14"/>
    <mergeCell ref="G15:J15"/>
    <mergeCell ref="G19:J19"/>
    <mergeCell ref="G29:J29"/>
    <mergeCell ref="L6:M6"/>
    <mergeCell ref="J6:K6"/>
    <mergeCell ref="F72:H72"/>
    <mergeCell ref="F61:H61"/>
    <mergeCell ref="F62:H62"/>
    <mergeCell ref="G67:I67"/>
    <mergeCell ref="F65:H65"/>
    <mergeCell ref="F66:H66"/>
    <mergeCell ref="F68:H68"/>
    <mergeCell ref="F69:H69"/>
    <mergeCell ref="F70:H70"/>
    <mergeCell ref="F71:H71"/>
    <mergeCell ref="G31:J31"/>
    <mergeCell ref="G32:J32"/>
    <mergeCell ref="G33:J33"/>
    <mergeCell ref="G34:J34"/>
  </mergeCells>
  <phoneticPr fontId="10" type="noConversion"/>
  <dataValidations disablePrompts="1" count="2">
    <dataValidation type="list" allowBlank="1" showInputMessage="1" showErrorMessage="1" sqref="F61:H61" xr:uid="{00000000-0002-0000-0300-000000000000}">
      <formula1>Responsable</formula1>
    </dataValidation>
    <dataValidation type="list" allowBlank="1" showInputMessage="1" showErrorMessage="1" sqref="K61:L61" xr:uid="{00000000-0002-0000-0300-000001000000}">
      <formula1>Secretarias</formula1>
    </dataValidation>
  </dataValidations>
  <printOptions horizontalCentered="1" verticalCentered="1"/>
  <pageMargins left="0.78740157480314965" right="0.39370078740157483" top="0.78740157480314965" bottom="0.78740157480314965" header="0" footer="0"/>
  <pageSetup scale="60" orientation="portrait" r:id="rId1"/>
  <headerFooter alignWithMargins="0">
    <oddFooter>&amp;L&amp;D&amp;RHOJA 3 DE 5</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S151"/>
  <sheetViews>
    <sheetView showGridLines="0" view="pageBreakPreview" zoomScale="120" zoomScaleNormal="70" zoomScaleSheetLayoutView="120" zoomScalePageLayoutView="55" workbookViewId="0">
      <selection activeCell="L5" sqref="L5"/>
    </sheetView>
  </sheetViews>
  <sheetFormatPr baseColWidth="10" defaultColWidth="2.7109375" defaultRowHeight="11.25" x14ac:dyDescent="0.2"/>
  <cols>
    <col min="1" max="1" width="2.7109375" style="25"/>
    <col min="2" max="3" width="3.28515625" style="25" customWidth="1"/>
    <col min="4" max="4" width="10.7109375" style="25" customWidth="1"/>
    <col min="5" max="5" width="12.28515625" style="25" customWidth="1"/>
    <col min="6" max="6" width="10.140625" style="25" customWidth="1"/>
    <col min="7" max="7" width="16.85546875" style="25" customWidth="1"/>
    <col min="8" max="8" width="24.28515625" style="25" customWidth="1"/>
    <col min="9" max="9" width="2.42578125" style="25" customWidth="1"/>
    <col min="10" max="10" width="32.42578125" style="25" customWidth="1"/>
    <col min="11" max="11" width="16.28515625" style="25" customWidth="1"/>
    <col min="12" max="12" width="17.140625" style="25" customWidth="1"/>
    <col min="13" max="13" width="3.28515625" style="25" customWidth="1"/>
    <col min="14" max="16384" width="2.7109375" style="25"/>
  </cols>
  <sheetData>
    <row r="1" spans="2:16" ht="12" thickBot="1" x14ac:dyDescent="0.25"/>
    <row r="2" spans="2:16" ht="11.25" customHeight="1" x14ac:dyDescent="0.2">
      <c r="B2" s="433"/>
      <c r="C2" s="434"/>
      <c r="D2" s="434"/>
      <c r="E2" s="434"/>
      <c r="F2" s="435"/>
      <c r="G2" s="446" t="s">
        <v>124</v>
      </c>
      <c r="H2" s="447"/>
      <c r="I2" s="447"/>
      <c r="J2" s="447"/>
      <c r="K2" s="448"/>
      <c r="L2" s="187" t="s">
        <v>128</v>
      </c>
      <c r="M2" s="184"/>
      <c r="N2" s="186"/>
    </row>
    <row r="3" spans="2:16" ht="11.25" customHeight="1" thickBot="1" x14ac:dyDescent="0.25">
      <c r="B3" s="436"/>
      <c r="C3" s="437"/>
      <c r="D3" s="437"/>
      <c r="E3" s="437"/>
      <c r="F3" s="438"/>
      <c r="G3" s="449"/>
      <c r="H3" s="450"/>
      <c r="I3" s="450"/>
      <c r="J3" s="450"/>
      <c r="K3" s="451"/>
      <c r="L3" s="188" t="s">
        <v>2621</v>
      </c>
      <c r="M3" s="185"/>
      <c r="N3" s="186"/>
    </row>
    <row r="4" spans="2:16" ht="12.75" customHeight="1" thickBot="1" x14ac:dyDescent="0.25">
      <c r="B4" s="436"/>
      <c r="C4" s="437"/>
      <c r="D4" s="437"/>
      <c r="E4" s="437"/>
      <c r="F4" s="438"/>
      <c r="G4" s="443" t="s">
        <v>129</v>
      </c>
      <c r="H4" s="444"/>
      <c r="I4" s="444"/>
      <c r="J4" s="444"/>
      <c r="K4" s="445"/>
      <c r="L4" s="188" t="s">
        <v>2622</v>
      </c>
      <c r="M4" s="185"/>
      <c r="N4" s="186"/>
      <c r="P4" s="75"/>
    </row>
    <row r="5" spans="2:16" ht="13.7" customHeight="1" thickBot="1" x14ac:dyDescent="0.25">
      <c r="B5" s="439"/>
      <c r="C5" s="440"/>
      <c r="D5" s="440"/>
      <c r="E5" s="440"/>
      <c r="F5" s="441"/>
      <c r="G5" s="452" t="s">
        <v>130</v>
      </c>
      <c r="H5" s="453"/>
      <c r="I5" s="453"/>
      <c r="J5" s="453"/>
      <c r="K5" s="454"/>
      <c r="L5" s="189" t="s">
        <v>131</v>
      </c>
      <c r="M5" s="190"/>
      <c r="N5" s="15"/>
    </row>
    <row r="6" spans="2:16" s="247" customFormat="1" ht="12.75" customHeight="1" thickBot="1" x14ac:dyDescent="0.25">
      <c r="B6" s="10"/>
      <c r="C6" s="28" t="s">
        <v>50</v>
      </c>
      <c r="D6" s="19" t="s">
        <v>63</v>
      </c>
      <c r="E6" s="9"/>
      <c r="F6" s="9"/>
      <c r="G6" s="9"/>
      <c r="H6" s="9"/>
      <c r="I6" s="9"/>
      <c r="J6" s="425" t="s">
        <v>89</v>
      </c>
      <c r="K6" s="426"/>
      <c r="L6" s="423"/>
      <c r="M6" s="424"/>
    </row>
    <row r="7" spans="2:16" s="247" customFormat="1" x14ac:dyDescent="0.2">
      <c r="B7" s="10"/>
      <c r="C7" s="13"/>
      <c r="D7" s="13"/>
      <c r="E7" s="13"/>
      <c r="F7" s="13"/>
      <c r="G7" s="13"/>
      <c r="H7" s="13"/>
      <c r="I7" s="13"/>
      <c r="J7" s="13"/>
      <c r="K7" s="14"/>
      <c r="L7" s="14"/>
      <c r="M7" s="8"/>
    </row>
    <row r="8" spans="2:16" s="247" customFormat="1" ht="25.35" customHeight="1" x14ac:dyDescent="0.2">
      <c r="B8" s="10"/>
      <c r="C8" s="442" t="s">
        <v>52</v>
      </c>
      <c r="D8" s="442"/>
      <c r="E8" s="244" t="s">
        <v>53</v>
      </c>
      <c r="F8" s="244" t="s">
        <v>54</v>
      </c>
      <c r="G8" s="456" t="s">
        <v>56</v>
      </c>
      <c r="H8" s="457"/>
      <c r="I8" s="457"/>
      <c r="J8" s="458"/>
      <c r="K8" s="244" t="s">
        <v>59</v>
      </c>
      <c r="L8" s="244" t="s">
        <v>55</v>
      </c>
      <c r="M8" s="8"/>
    </row>
    <row r="9" spans="2:16" s="247" customFormat="1" ht="12.75" x14ac:dyDescent="0.2">
      <c r="B9" s="10"/>
      <c r="C9" s="110">
        <v>51</v>
      </c>
      <c r="D9" s="104"/>
      <c r="E9" s="109" t="str">
        <f>IFERROR(VLOOKUP($D9,Valores2021!$A$3:$F$1300,3,0),"")</f>
        <v/>
      </c>
      <c r="F9" s="105" t="s">
        <v>1423</v>
      </c>
      <c r="G9" s="430" t="str">
        <f>IFERROR(VLOOKUP($D9, Valores2021!$A$3:$F$1300,2,0),"")</f>
        <v/>
      </c>
      <c r="H9" s="431"/>
      <c r="I9" s="431"/>
      <c r="J9" s="432"/>
      <c r="K9" s="111" t="str">
        <f>IFERROR(VLOOKUP($D9,#REF!, 6,0),"")</f>
        <v/>
      </c>
      <c r="L9" s="112">
        <f>IFERROR(K9*F9,0)</f>
        <v>0</v>
      </c>
      <c r="M9" s="8"/>
    </row>
    <row r="10" spans="2:16" s="247" customFormat="1" ht="12.75" x14ac:dyDescent="0.2">
      <c r="B10" s="10"/>
      <c r="C10" s="110">
        <v>52</v>
      </c>
      <c r="D10" s="104"/>
      <c r="E10" s="109" t="str">
        <f>IFERROR(VLOOKUP($D10,Valores2021!$A$3:$F$1300,3,0),"")</f>
        <v/>
      </c>
      <c r="F10" s="105" t="s">
        <v>1423</v>
      </c>
      <c r="G10" s="430" t="str">
        <f>IFERROR(VLOOKUP($D10, Valores2021!$A$3:$F$1300,2,0),"")</f>
        <v/>
      </c>
      <c r="H10" s="431"/>
      <c r="I10" s="431"/>
      <c r="J10" s="432"/>
      <c r="K10" s="111" t="str">
        <f>IFERROR(VLOOKUP($D10,#REF!, 6,0),"")</f>
        <v/>
      </c>
      <c r="L10" s="112">
        <f t="shared" ref="L10:L58" si="0">IFERROR(K10*F10,0)</f>
        <v>0</v>
      </c>
      <c r="M10" s="8"/>
    </row>
    <row r="11" spans="2:16" ht="12.75" x14ac:dyDescent="0.2">
      <c r="B11" s="10"/>
      <c r="C11" s="110">
        <v>53</v>
      </c>
      <c r="D11" s="104"/>
      <c r="E11" s="109" t="str">
        <f>IFERROR(VLOOKUP($D11,Valores2021!$A$3:$F$1300,3,0),"")</f>
        <v/>
      </c>
      <c r="F11" s="105" t="s">
        <v>1423</v>
      </c>
      <c r="G11" s="430" t="str">
        <f>IFERROR(VLOOKUP($D11, Valores2021!$A$3:$F$1300,2,0),"")</f>
        <v/>
      </c>
      <c r="H11" s="431"/>
      <c r="I11" s="431"/>
      <c r="J11" s="432"/>
      <c r="K11" s="111" t="str">
        <f>IFERROR(VLOOKUP($D11,#REF!, 6,0),"")</f>
        <v/>
      </c>
      <c r="L11" s="112">
        <f t="shared" si="0"/>
        <v>0</v>
      </c>
      <c r="M11" s="8"/>
    </row>
    <row r="12" spans="2:16" ht="12.75" x14ac:dyDescent="0.2">
      <c r="B12" s="10"/>
      <c r="C12" s="110">
        <v>54</v>
      </c>
      <c r="D12" s="104"/>
      <c r="E12" s="109" t="str">
        <f>IFERROR(VLOOKUP($D12,Valores2021!$A$3:$F$1300,3,0),"")</f>
        <v/>
      </c>
      <c r="F12" s="105"/>
      <c r="G12" s="430" t="str">
        <f>IFERROR(VLOOKUP($D12, Valores2021!$A$3:$F$1300,2,0),"")</f>
        <v/>
      </c>
      <c r="H12" s="431"/>
      <c r="I12" s="431"/>
      <c r="J12" s="432"/>
      <c r="K12" s="111" t="str">
        <f>IFERROR(VLOOKUP($D12,#REF!, 6,0),"")</f>
        <v/>
      </c>
      <c r="L12" s="112">
        <f t="shared" si="0"/>
        <v>0</v>
      </c>
      <c r="M12" s="8"/>
    </row>
    <row r="13" spans="2:16" ht="12.75" x14ac:dyDescent="0.2">
      <c r="B13" s="10"/>
      <c r="C13" s="110">
        <v>55</v>
      </c>
      <c r="D13" s="104"/>
      <c r="E13" s="109" t="str">
        <f>IFERROR(VLOOKUP($D13,Valores2021!$A$3:$F$1300,3,0),"")</f>
        <v/>
      </c>
      <c r="F13" s="105"/>
      <c r="G13" s="430" t="str">
        <f>IFERROR(VLOOKUP($D13, Valores2021!$A$3:$F$1300,2,0),"")</f>
        <v/>
      </c>
      <c r="H13" s="431"/>
      <c r="I13" s="431"/>
      <c r="J13" s="432"/>
      <c r="K13" s="111" t="str">
        <f>IFERROR(VLOOKUP($D13,#REF!, 6,0),"")</f>
        <v/>
      </c>
      <c r="L13" s="112">
        <f t="shared" si="0"/>
        <v>0</v>
      </c>
      <c r="M13" s="8"/>
    </row>
    <row r="14" spans="2:16" s="2" customFormat="1" ht="12.75" x14ac:dyDescent="0.2">
      <c r="B14" s="10"/>
      <c r="C14" s="110">
        <v>56</v>
      </c>
      <c r="D14" s="104"/>
      <c r="E14" s="109" t="str">
        <f>IFERROR(VLOOKUP($D14,Valores2021!$A$3:$F$1300,3,0),"")</f>
        <v/>
      </c>
      <c r="F14" s="105"/>
      <c r="G14" s="430" t="str">
        <f>IFERROR(VLOOKUP($D14, Valores2021!$A$3:$F$1300,2,0),"")</f>
        <v/>
      </c>
      <c r="H14" s="431"/>
      <c r="I14" s="431"/>
      <c r="J14" s="432"/>
      <c r="K14" s="111" t="str">
        <f>IFERROR(VLOOKUP($D14,#REF!, 6,0),"")</f>
        <v/>
      </c>
      <c r="L14" s="112">
        <f t="shared" si="0"/>
        <v>0</v>
      </c>
      <c r="M14" s="8"/>
    </row>
    <row r="15" spans="2:16" s="2" customFormat="1" ht="12.75" x14ac:dyDescent="0.2">
      <c r="B15" s="10"/>
      <c r="C15" s="110">
        <v>57</v>
      </c>
      <c r="D15" s="104"/>
      <c r="E15" s="109" t="str">
        <f>IFERROR(VLOOKUP($D15,Valores2021!$A$3:$F$1300,3,0),"")</f>
        <v/>
      </c>
      <c r="F15" s="105"/>
      <c r="G15" s="430" t="str">
        <f>IFERROR(VLOOKUP($D15, Valores2021!$A$3:$F$1300,2,0),"")</f>
        <v/>
      </c>
      <c r="H15" s="431"/>
      <c r="I15" s="431"/>
      <c r="J15" s="432"/>
      <c r="K15" s="111" t="str">
        <f>IFERROR(VLOOKUP($D15,#REF!, 6,0),"")</f>
        <v/>
      </c>
      <c r="L15" s="112">
        <f t="shared" si="0"/>
        <v>0</v>
      </c>
      <c r="M15" s="8"/>
    </row>
    <row r="16" spans="2:16" s="2" customFormat="1" ht="12.75" x14ac:dyDescent="0.2">
      <c r="B16" s="10"/>
      <c r="C16" s="110">
        <v>58</v>
      </c>
      <c r="D16" s="104"/>
      <c r="E16" s="109" t="str">
        <f>IFERROR(VLOOKUP($D16,Valores2021!$A$3:$F$1300,3,0),"")</f>
        <v/>
      </c>
      <c r="F16" s="105"/>
      <c r="G16" s="430" t="str">
        <f>IFERROR(VLOOKUP($D16, Valores2021!$A$3:$F$1300,2,0),"")</f>
        <v/>
      </c>
      <c r="H16" s="431"/>
      <c r="I16" s="431"/>
      <c r="J16" s="432"/>
      <c r="K16" s="111" t="str">
        <f>IFERROR(VLOOKUP($D16,#REF!, 6,0),"")</f>
        <v/>
      </c>
      <c r="L16" s="112">
        <f t="shared" si="0"/>
        <v>0</v>
      </c>
      <c r="M16" s="8"/>
    </row>
    <row r="17" spans="2:13" s="2" customFormat="1" ht="12.75" x14ac:dyDescent="0.2">
      <c r="B17" s="10"/>
      <c r="C17" s="110">
        <v>59</v>
      </c>
      <c r="D17" s="104"/>
      <c r="E17" s="109" t="str">
        <f>IFERROR(VLOOKUP($D17,Valores2021!$A$3:$F$1300,3,0),"")</f>
        <v/>
      </c>
      <c r="F17" s="105"/>
      <c r="G17" s="430" t="str">
        <f>IFERROR(VLOOKUP($D17, Valores2021!$A$3:$F$1300,2,0),"")</f>
        <v/>
      </c>
      <c r="H17" s="431"/>
      <c r="I17" s="431"/>
      <c r="J17" s="432"/>
      <c r="K17" s="111" t="str">
        <f>IFERROR(VLOOKUP($D17,#REF!, 6,0),"")</f>
        <v/>
      </c>
      <c r="L17" s="112">
        <f t="shared" si="0"/>
        <v>0</v>
      </c>
      <c r="M17" s="8"/>
    </row>
    <row r="18" spans="2:13" s="2" customFormat="1" ht="12.75" x14ac:dyDescent="0.2">
      <c r="B18" s="10"/>
      <c r="C18" s="110">
        <v>60</v>
      </c>
      <c r="D18" s="104"/>
      <c r="E18" s="109" t="str">
        <f>IFERROR(VLOOKUP($D18,Valores2021!$A$3:$F$1300,3,0),"")</f>
        <v/>
      </c>
      <c r="F18" s="105"/>
      <c r="G18" s="430" t="str">
        <f>IFERROR(VLOOKUP($D18, Valores2021!$A$3:$F$1300,2,0),"")</f>
        <v/>
      </c>
      <c r="H18" s="431"/>
      <c r="I18" s="431"/>
      <c r="J18" s="432"/>
      <c r="K18" s="111" t="str">
        <f>IFERROR(VLOOKUP($D18,#REF!, 6,0),"")</f>
        <v/>
      </c>
      <c r="L18" s="112">
        <f t="shared" si="0"/>
        <v>0</v>
      </c>
      <c r="M18" s="8"/>
    </row>
    <row r="19" spans="2:13" s="2" customFormat="1" ht="12.75" x14ac:dyDescent="0.2">
      <c r="B19" s="10"/>
      <c r="C19" s="110">
        <v>61</v>
      </c>
      <c r="D19" s="104"/>
      <c r="E19" s="109" t="str">
        <f>IFERROR(VLOOKUP($D19,Valores2021!$A$3:$F$1300,3,0),"")</f>
        <v/>
      </c>
      <c r="F19" s="105"/>
      <c r="G19" s="430" t="str">
        <f>IFERROR(VLOOKUP($D19, Valores2021!$A$3:$F$1300,2,0),"")</f>
        <v/>
      </c>
      <c r="H19" s="431"/>
      <c r="I19" s="431"/>
      <c r="J19" s="432"/>
      <c r="K19" s="111" t="str">
        <f>IFERROR(VLOOKUP($D19,#REF!, 6,0),"")</f>
        <v/>
      </c>
      <c r="L19" s="112">
        <f t="shared" si="0"/>
        <v>0</v>
      </c>
      <c r="M19" s="8"/>
    </row>
    <row r="20" spans="2:13" s="2" customFormat="1" ht="12.75" x14ac:dyDescent="0.2">
      <c r="B20" s="10"/>
      <c r="C20" s="110">
        <v>62</v>
      </c>
      <c r="D20" s="104"/>
      <c r="E20" s="109" t="str">
        <f>IFERROR(VLOOKUP($D20,Valores2021!$A$3:$F$1300,3,0),"")</f>
        <v/>
      </c>
      <c r="F20" s="105"/>
      <c r="G20" s="430" t="str">
        <f>IFERROR(VLOOKUP($D20, Valores2021!$A$3:$F$1300,2,0),"")</f>
        <v/>
      </c>
      <c r="H20" s="431"/>
      <c r="I20" s="431"/>
      <c r="J20" s="432"/>
      <c r="K20" s="111" t="str">
        <f>IFERROR(VLOOKUP($D20,#REF!, 6,0),"")</f>
        <v/>
      </c>
      <c r="L20" s="112">
        <f t="shared" si="0"/>
        <v>0</v>
      </c>
      <c r="M20" s="8"/>
    </row>
    <row r="21" spans="2:13" s="2" customFormat="1" ht="12.75" x14ac:dyDescent="0.2">
      <c r="B21" s="10"/>
      <c r="C21" s="110">
        <v>63</v>
      </c>
      <c r="D21" s="104"/>
      <c r="E21" s="109" t="str">
        <f>IFERROR(VLOOKUP($D21,Valores2021!$A$3:$F$1300,3,0),"")</f>
        <v/>
      </c>
      <c r="F21" s="105"/>
      <c r="G21" s="430" t="str">
        <f>IFERROR(VLOOKUP($D21, Valores2021!$A$3:$F$1300,2,0),"")</f>
        <v/>
      </c>
      <c r="H21" s="431"/>
      <c r="I21" s="431"/>
      <c r="J21" s="432"/>
      <c r="K21" s="111" t="str">
        <f>IFERROR(VLOOKUP($D21,#REF!, 6,0),"")</f>
        <v/>
      </c>
      <c r="L21" s="112">
        <f t="shared" si="0"/>
        <v>0</v>
      </c>
      <c r="M21" s="8"/>
    </row>
    <row r="22" spans="2:13" s="2" customFormat="1" ht="12.75" x14ac:dyDescent="0.2">
      <c r="B22" s="10"/>
      <c r="C22" s="110">
        <v>64</v>
      </c>
      <c r="D22" s="104"/>
      <c r="E22" s="109" t="str">
        <f>IFERROR(VLOOKUP($D22,Valores2021!$A$3:$F$1300,3,0),"")</f>
        <v/>
      </c>
      <c r="F22" s="105"/>
      <c r="G22" s="430" t="str">
        <f>IFERROR(VLOOKUP($D22, Valores2021!$A$3:$F$1300,2,0),"")</f>
        <v/>
      </c>
      <c r="H22" s="431"/>
      <c r="I22" s="431"/>
      <c r="J22" s="432"/>
      <c r="K22" s="111" t="str">
        <f>IFERROR(VLOOKUP($D22,#REF!, 6,0),"")</f>
        <v/>
      </c>
      <c r="L22" s="112">
        <f t="shared" si="0"/>
        <v>0</v>
      </c>
      <c r="M22" s="8"/>
    </row>
    <row r="23" spans="2:13" s="2" customFormat="1" ht="15" customHeight="1" x14ac:dyDescent="0.2">
      <c r="B23" s="10"/>
      <c r="C23" s="110">
        <v>65</v>
      </c>
      <c r="D23" s="104"/>
      <c r="E23" s="109" t="str">
        <f>IFERROR(VLOOKUP($D23,Valores2021!$A$3:$F$1300,3,0),"")</f>
        <v/>
      </c>
      <c r="F23" s="105"/>
      <c r="G23" s="430" t="str">
        <f>IFERROR(VLOOKUP($D23, Valores2021!$A$3:$F$1300,2,0),"")</f>
        <v/>
      </c>
      <c r="H23" s="431"/>
      <c r="I23" s="431"/>
      <c r="J23" s="432"/>
      <c r="K23" s="111" t="str">
        <f>IFERROR(VLOOKUP($D23,#REF!, 6,0),"")</f>
        <v/>
      </c>
      <c r="L23" s="112">
        <f t="shared" si="0"/>
        <v>0</v>
      </c>
      <c r="M23" s="8"/>
    </row>
    <row r="24" spans="2:13" s="2" customFormat="1" ht="15" customHeight="1" x14ac:dyDescent="0.2">
      <c r="B24" s="10"/>
      <c r="C24" s="110">
        <v>66</v>
      </c>
      <c r="D24" s="104"/>
      <c r="E24" s="109" t="str">
        <f>IFERROR(VLOOKUP($D24,Valores2021!$A$3:$F$1300,3,0),"")</f>
        <v/>
      </c>
      <c r="F24" s="105"/>
      <c r="G24" s="430" t="str">
        <f>IFERROR(VLOOKUP($D24, Valores2021!$A$3:$F$1300,2,0),"")</f>
        <v/>
      </c>
      <c r="H24" s="431"/>
      <c r="I24" s="431"/>
      <c r="J24" s="432"/>
      <c r="K24" s="111" t="str">
        <f>IFERROR(VLOOKUP($D24,#REF!, 6,0),"")</f>
        <v/>
      </c>
      <c r="L24" s="112">
        <f t="shared" si="0"/>
        <v>0</v>
      </c>
      <c r="M24" s="8"/>
    </row>
    <row r="25" spans="2:13" s="2" customFormat="1" ht="15" customHeight="1" x14ac:dyDescent="0.2">
      <c r="B25" s="10"/>
      <c r="C25" s="110">
        <v>67</v>
      </c>
      <c r="D25" s="104"/>
      <c r="E25" s="109" t="str">
        <f>IFERROR(VLOOKUP($D25,Valores2021!$A$3:$F$1300,3,0),"")</f>
        <v/>
      </c>
      <c r="F25" s="105"/>
      <c r="G25" s="430" t="str">
        <f>IFERROR(VLOOKUP($D25, Valores2021!$A$3:$F$1300,2,0),"")</f>
        <v/>
      </c>
      <c r="H25" s="431"/>
      <c r="I25" s="431"/>
      <c r="J25" s="432"/>
      <c r="K25" s="111" t="str">
        <f>IFERROR(VLOOKUP($D25,#REF!, 6,0),"")</f>
        <v/>
      </c>
      <c r="L25" s="112">
        <f t="shared" si="0"/>
        <v>0</v>
      </c>
      <c r="M25" s="8"/>
    </row>
    <row r="26" spans="2:13" s="2" customFormat="1" ht="15" customHeight="1" x14ac:dyDescent="0.2">
      <c r="B26" s="10"/>
      <c r="C26" s="110">
        <v>68</v>
      </c>
      <c r="D26" s="104"/>
      <c r="E26" s="109" t="str">
        <f>IFERROR(VLOOKUP($D26,Valores2021!$A$3:$F$1300,3,0),"")</f>
        <v/>
      </c>
      <c r="F26" s="105"/>
      <c r="G26" s="430" t="str">
        <f>IFERROR(VLOOKUP($D26, Valores2021!$A$3:$F$1300,2,0),"")</f>
        <v/>
      </c>
      <c r="H26" s="431"/>
      <c r="I26" s="431"/>
      <c r="J26" s="432"/>
      <c r="K26" s="111" t="str">
        <f>IFERROR(VLOOKUP($D26,#REF!, 6,0),"")</f>
        <v/>
      </c>
      <c r="L26" s="112">
        <f t="shared" si="0"/>
        <v>0</v>
      </c>
      <c r="M26" s="8"/>
    </row>
    <row r="27" spans="2:13" s="2" customFormat="1" ht="17.45" customHeight="1" x14ac:dyDescent="0.2">
      <c r="B27" s="10"/>
      <c r="C27" s="110">
        <v>69</v>
      </c>
      <c r="D27" s="104"/>
      <c r="E27" s="109" t="str">
        <f>IFERROR(VLOOKUP($D27,Valores2021!$A$3:$F$1300,3,0),"")</f>
        <v/>
      </c>
      <c r="F27" s="105"/>
      <c r="G27" s="430" t="str">
        <f>IFERROR(VLOOKUP($D27, Valores2021!$A$3:$F$1300,2,0),"")</f>
        <v/>
      </c>
      <c r="H27" s="431"/>
      <c r="I27" s="431"/>
      <c r="J27" s="432"/>
      <c r="K27" s="111" t="str">
        <f>IFERROR(VLOOKUP($D27,#REF!, 6,0),"")</f>
        <v/>
      </c>
      <c r="L27" s="112">
        <f t="shared" si="0"/>
        <v>0</v>
      </c>
      <c r="M27" s="8"/>
    </row>
    <row r="28" spans="2:13" s="2" customFormat="1" ht="12.75" x14ac:dyDescent="0.2">
      <c r="B28" s="10"/>
      <c r="C28" s="110">
        <v>70</v>
      </c>
      <c r="D28" s="104"/>
      <c r="E28" s="109" t="str">
        <f>IFERROR(VLOOKUP($D28,Valores2021!$A$3:$F$1300,3,0),"")</f>
        <v/>
      </c>
      <c r="F28" s="105"/>
      <c r="G28" s="430" t="str">
        <f>IFERROR(VLOOKUP($D28, Valores2021!$A$3:$F$1300,2,0),"")</f>
        <v/>
      </c>
      <c r="H28" s="431"/>
      <c r="I28" s="431"/>
      <c r="J28" s="432"/>
      <c r="K28" s="111" t="str">
        <f>IFERROR(VLOOKUP($D28,#REF!, 6,0),"")</f>
        <v/>
      </c>
      <c r="L28" s="112">
        <f t="shared" si="0"/>
        <v>0</v>
      </c>
      <c r="M28" s="8"/>
    </row>
    <row r="29" spans="2:13" s="2" customFormat="1" ht="15" customHeight="1" x14ac:dyDescent="0.2">
      <c r="B29" s="10"/>
      <c r="C29" s="110">
        <v>71</v>
      </c>
      <c r="D29" s="106"/>
      <c r="E29" s="109" t="str">
        <f>IFERROR(VLOOKUP($D29,Valores2021!$A$3:$F$1300,3,0),"")</f>
        <v/>
      </c>
      <c r="F29" s="105"/>
      <c r="G29" s="430" t="str">
        <f>IFERROR(VLOOKUP($D29, Valores2021!$A$3:$F$1300,2,0),"")</f>
        <v/>
      </c>
      <c r="H29" s="431"/>
      <c r="I29" s="431"/>
      <c r="J29" s="432"/>
      <c r="K29" s="113" t="str">
        <f>IFERROR(VLOOKUP($D29,#REF!, 6,0),"")</f>
        <v/>
      </c>
      <c r="L29" s="114">
        <f t="shared" si="0"/>
        <v>0</v>
      </c>
      <c r="M29" s="8"/>
    </row>
    <row r="30" spans="2:13" s="2" customFormat="1" ht="15" customHeight="1" x14ac:dyDescent="0.2">
      <c r="B30" s="10"/>
      <c r="C30" s="110">
        <v>72</v>
      </c>
      <c r="D30" s="104"/>
      <c r="E30" s="109" t="str">
        <f>IFERROR(VLOOKUP($D30,Valores2021!$A$3:$F$1300,3,0),"")</f>
        <v/>
      </c>
      <c r="F30" s="105"/>
      <c r="G30" s="430" t="str">
        <f>IFERROR(VLOOKUP($D30, Valores2021!$A$3:$F$1300,2,0),"")</f>
        <v/>
      </c>
      <c r="H30" s="431"/>
      <c r="I30" s="431"/>
      <c r="J30" s="432"/>
      <c r="K30" s="111" t="str">
        <f>IFERROR(VLOOKUP($D30,#REF!, 6,0),"")</f>
        <v/>
      </c>
      <c r="L30" s="112">
        <f t="shared" si="0"/>
        <v>0</v>
      </c>
      <c r="M30" s="8"/>
    </row>
    <row r="31" spans="2:13" s="2" customFormat="1" ht="12.75" x14ac:dyDescent="0.2">
      <c r="B31" s="10"/>
      <c r="C31" s="110">
        <v>73</v>
      </c>
      <c r="D31" s="104"/>
      <c r="E31" s="109" t="str">
        <f>IFERROR(VLOOKUP($D31,Valores2021!$A$3:$F$1300,3,0),"")</f>
        <v/>
      </c>
      <c r="F31" s="105"/>
      <c r="G31" s="430" t="str">
        <f>IFERROR(VLOOKUP($D31, Valores2021!$A$3:$F$1300,2,0),"")</f>
        <v/>
      </c>
      <c r="H31" s="431"/>
      <c r="I31" s="431"/>
      <c r="J31" s="432"/>
      <c r="K31" s="111" t="str">
        <f>IFERROR(VLOOKUP($D31,#REF!, 6,0),"")</f>
        <v/>
      </c>
      <c r="L31" s="112">
        <f t="shared" si="0"/>
        <v>0</v>
      </c>
      <c r="M31" s="8"/>
    </row>
    <row r="32" spans="2:13" s="2" customFormat="1" ht="12.75" x14ac:dyDescent="0.2">
      <c r="B32" s="10"/>
      <c r="C32" s="110">
        <v>74</v>
      </c>
      <c r="D32" s="104"/>
      <c r="E32" s="109" t="str">
        <f>IFERROR(VLOOKUP($D32,Valores2021!$A$3:$F$1300,3,0),"")</f>
        <v/>
      </c>
      <c r="F32" s="105"/>
      <c r="G32" s="430" t="str">
        <f>IFERROR(VLOOKUP($D32, Valores2021!$A$3:$F$1300,2,0),"")</f>
        <v/>
      </c>
      <c r="H32" s="431"/>
      <c r="I32" s="431"/>
      <c r="J32" s="432"/>
      <c r="K32" s="111" t="str">
        <f>IFERROR(VLOOKUP($D32,#REF!, 6,0),"")</f>
        <v/>
      </c>
      <c r="L32" s="112">
        <f t="shared" si="0"/>
        <v>0</v>
      </c>
      <c r="M32" s="8"/>
    </row>
    <row r="33" spans="2:13" s="2" customFormat="1" ht="17.45" customHeight="1" x14ac:dyDescent="0.2">
      <c r="B33" s="10"/>
      <c r="C33" s="110">
        <v>75</v>
      </c>
      <c r="D33" s="104"/>
      <c r="E33" s="109" t="str">
        <f>IFERROR(VLOOKUP($D33,Valores2021!$A$3:$F$1300,3,0),"")</f>
        <v/>
      </c>
      <c r="F33" s="105"/>
      <c r="G33" s="430" t="str">
        <f>IFERROR(VLOOKUP($D33, Valores2021!$A$3:$F$1300,2,0),"")</f>
        <v/>
      </c>
      <c r="H33" s="431"/>
      <c r="I33" s="431"/>
      <c r="J33" s="432"/>
      <c r="K33" s="111" t="str">
        <f>IFERROR(VLOOKUP($D33,#REF!, 6,0),"")</f>
        <v/>
      </c>
      <c r="L33" s="112">
        <f t="shared" si="0"/>
        <v>0</v>
      </c>
      <c r="M33" s="8"/>
    </row>
    <row r="34" spans="2:13" s="2" customFormat="1" ht="15" customHeight="1" x14ac:dyDescent="0.2">
      <c r="B34" s="10"/>
      <c r="C34" s="110">
        <v>76</v>
      </c>
      <c r="D34" s="104"/>
      <c r="E34" s="109" t="str">
        <f>IFERROR(VLOOKUP($D34,Valores2021!$A$3:$F$1300,3,0),"")</f>
        <v/>
      </c>
      <c r="F34" s="105"/>
      <c r="G34" s="430" t="str">
        <f>IFERROR(VLOOKUP($D34, Valores2021!$A$3:$F$1300,2,0),"")</f>
        <v/>
      </c>
      <c r="H34" s="431"/>
      <c r="I34" s="431"/>
      <c r="J34" s="432"/>
      <c r="K34" s="111" t="str">
        <f>IFERROR(VLOOKUP($D34,#REF!, 6,0),"")</f>
        <v/>
      </c>
      <c r="L34" s="112">
        <f t="shared" si="0"/>
        <v>0</v>
      </c>
      <c r="M34" s="8"/>
    </row>
    <row r="35" spans="2:13" s="2" customFormat="1" ht="12.75" x14ac:dyDescent="0.2">
      <c r="B35" s="10"/>
      <c r="C35" s="110">
        <v>77</v>
      </c>
      <c r="D35" s="104"/>
      <c r="E35" s="109" t="str">
        <f>IFERROR(VLOOKUP($D35,Valores2021!$A$3:$F$1300,3,0),"")</f>
        <v/>
      </c>
      <c r="F35" s="105"/>
      <c r="G35" s="430" t="str">
        <f>IFERROR(VLOOKUP($D35, Valores2021!$A$3:$F$1300,2,0),"")</f>
        <v/>
      </c>
      <c r="H35" s="431"/>
      <c r="I35" s="431"/>
      <c r="J35" s="432"/>
      <c r="K35" s="111" t="str">
        <f>IFERROR(VLOOKUP($D35,#REF!, 6,0),"")</f>
        <v/>
      </c>
      <c r="L35" s="112">
        <f t="shared" si="0"/>
        <v>0</v>
      </c>
      <c r="M35" s="8"/>
    </row>
    <row r="36" spans="2:13" s="2" customFormat="1" ht="15" customHeight="1" x14ac:dyDescent="0.2">
      <c r="B36" s="10"/>
      <c r="C36" s="110">
        <v>78</v>
      </c>
      <c r="D36" s="104"/>
      <c r="E36" s="109" t="str">
        <f>IFERROR(VLOOKUP($D36,Valores2021!$A$3:$F$1300,3,0),"")</f>
        <v/>
      </c>
      <c r="F36" s="105"/>
      <c r="G36" s="430" t="str">
        <f>IFERROR(VLOOKUP($D36, Valores2021!$A$3:$F$1300,2,0),"")</f>
        <v/>
      </c>
      <c r="H36" s="431"/>
      <c r="I36" s="431"/>
      <c r="J36" s="432"/>
      <c r="K36" s="111" t="str">
        <f>IFERROR(VLOOKUP($D36,#REF!, 6,0),"")</f>
        <v/>
      </c>
      <c r="L36" s="112">
        <f t="shared" si="0"/>
        <v>0</v>
      </c>
      <c r="M36" s="8"/>
    </row>
    <row r="37" spans="2:13" s="2" customFormat="1" ht="15" customHeight="1" x14ac:dyDescent="0.2">
      <c r="B37" s="10"/>
      <c r="C37" s="110">
        <v>79</v>
      </c>
      <c r="D37" s="104"/>
      <c r="E37" s="109" t="str">
        <f>IFERROR(VLOOKUP($D37,Valores2021!$A$3:$F$1300,3,0),"")</f>
        <v/>
      </c>
      <c r="F37" s="105"/>
      <c r="G37" s="430" t="str">
        <f>IFERROR(VLOOKUP($D37, Valores2021!$A$3:$F$1300,2,0),"")</f>
        <v/>
      </c>
      <c r="H37" s="431"/>
      <c r="I37" s="431"/>
      <c r="J37" s="432"/>
      <c r="K37" s="111" t="str">
        <f>IFERROR(VLOOKUP($D37,#REF!, 6,0),"")</f>
        <v/>
      </c>
      <c r="L37" s="112">
        <f t="shared" si="0"/>
        <v>0</v>
      </c>
      <c r="M37" s="8"/>
    </row>
    <row r="38" spans="2:13" s="2" customFormat="1" ht="12.75" x14ac:dyDescent="0.2">
      <c r="B38" s="10"/>
      <c r="C38" s="110">
        <v>80</v>
      </c>
      <c r="D38" s="104"/>
      <c r="E38" s="109" t="str">
        <f>IFERROR(VLOOKUP($D38,Valores2021!$A$3:$F$1300,3,0),"")</f>
        <v/>
      </c>
      <c r="F38" s="105"/>
      <c r="G38" s="430" t="str">
        <f>IFERROR(VLOOKUP($D38, Valores2021!$A$3:$F$1300,2,0),"")</f>
        <v/>
      </c>
      <c r="H38" s="431"/>
      <c r="I38" s="431"/>
      <c r="J38" s="432"/>
      <c r="K38" s="111" t="str">
        <f>IFERROR(VLOOKUP($D38,#REF!, 6,0),"")</f>
        <v/>
      </c>
      <c r="L38" s="112">
        <f t="shared" si="0"/>
        <v>0</v>
      </c>
      <c r="M38" s="8"/>
    </row>
    <row r="39" spans="2:13" s="2" customFormat="1" ht="15" customHeight="1" x14ac:dyDescent="0.2">
      <c r="B39" s="10"/>
      <c r="C39" s="110">
        <v>81</v>
      </c>
      <c r="D39" s="104"/>
      <c r="E39" s="109" t="str">
        <f>IFERROR(VLOOKUP($D39,Valores2021!$A$3:$F$1300,3,0),"")</f>
        <v/>
      </c>
      <c r="F39" s="105"/>
      <c r="G39" s="430" t="str">
        <f>IFERROR(VLOOKUP($D39, Valores2021!$A$3:$F$1300,2,0),"")</f>
        <v/>
      </c>
      <c r="H39" s="431"/>
      <c r="I39" s="431"/>
      <c r="J39" s="432"/>
      <c r="K39" s="111" t="str">
        <f>IFERROR(VLOOKUP($D39,#REF!, 6,0),"")</f>
        <v/>
      </c>
      <c r="L39" s="112">
        <f t="shared" si="0"/>
        <v>0</v>
      </c>
      <c r="M39" s="8"/>
    </row>
    <row r="40" spans="2:13" s="2" customFormat="1" ht="12.75" x14ac:dyDescent="0.2">
      <c r="B40" s="10"/>
      <c r="C40" s="110">
        <v>82</v>
      </c>
      <c r="D40" s="104"/>
      <c r="E40" s="109" t="str">
        <f>IFERROR(VLOOKUP($D40,Valores2021!$A$3:$F$1300,3,0),"")</f>
        <v/>
      </c>
      <c r="F40" s="105"/>
      <c r="G40" s="430" t="str">
        <f>IFERROR(VLOOKUP($D40, Valores2021!$A$3:$F$1300,2,0),"")</f>
        <v/>
      </c>
      <c r="H40" s="431"/>
      <c r="I40" s="431"/>
      <c r="J40" s="432"/>
      <c r="K40" s="111" t="str">
        <f>IFERROR(VLOOKUP($D40,#REF!, 6,0),"")</f>
        <v/>
      </c>
      <c r="L40" s="112">
        <f t="shared" si="0"/>
        <v>0</v>
      </c>
      <c r="M40" s="8"/>
    </row>
    <row r="41" spans="2:13" s="2" customFormat="1" ht="12.75" x14ac:dyDescent="0.2">
      <c r="B41" s="10"/>
      <c r="C41" s="110">
        <v>83</v>
      </c>
      <c r="D41" s="104"/>
      <c r="E41" s="109" t="str">
        <f>IFERROR(VLOOKUP($D41,Valores2021!$A$3:$F$1300,3,0),"")</f>
        <v/>
      </c>
      <c r="F41" s="105"/>
      <c r="G41" s="430" t="str">
        <f>IFERROR(VLOOKUP($D41, Valores2021!$A$3:$F$1300,2,0),"")</f>
        <v/>
      </c>
      <c r="H41" s="431"/>
      <c r="I41" s="431"/>
      <c r="J41" s="432"/>
      <c r="K41" s="111" t="str">
        <f>IFERROR(VLOOKUP($D41,#REF!, 6,0),"")</f>
        <v/>
      </c>
      <c r="L41" s="112">
        <f t="shared" si="0"/>
        <v>0</v>
      </c>
      <c r="M41" s="8"/>
    </row>
    <row r="42" spans="2:13" s="2" customFormat="1" ht="12.75" x14ac:dyDescent="0.2">
      <c r="B42" s="10"/>
      <c r="C42" s="110">
        <v>84</v>
      </c>
      <c r="D42" s="104"/>
      <c r="E42" s="109" t="str">
        <f>IFERROR(VLOOKUP($D42,Valores2021!$A$3:$F$1300,3,0),"")</f>
        <v/>
      </c>
      <c r="F42" s="105"/>
      <c r="G42" s="430" t="str">
        <f>IFERROR(VLOOKUP($D42, Valores2021!$A$3:$F$1300,2,0),"")</f>
        <v/>
      </c>
      <c r="H42" s="431"/>
      <c r="I42" s="431"/>
      <c r="J42" s="432"/>
      <c r="K42" s="111" t="str">
        <f>IFERROR(VLOOKUP($D42,#REF!, 6,0),"")</f>
        <v/>
      </c>
      <c r="L42" s="112">
        <f t="shared" si="0"/>
        <v>0</v>
      </c>
      <c r="M42" s="8"/>
    </row>
    <row r="43" spans="2:13" s="2" customFormat="1" ht="12.75" x14ac:dyDescent="0.2">
      <c r="B43" s="10"/>
      <c r="C43" s="110">
        <v>85</v>
      </c>
      <c r="D43" s="104"/>
      <c r="E43" s="109" t="str">
        <f>IFERROR(VLOOKUP($D43,Valores2021!$A$3:$F$1300,3,0),"")</f>
        <v/>
      </c>
      <c r="F43" s="105"/>
      <c r="G43" s="430" t="str">
        <f>IFERROR(VLOOKUP($D43, Valores2021!$A$3:$F$1300,2,0),"")</f>
        <v/>
      </c>
      <c r="H43" s="431"/>
      <c r="I43" s="431"/>
      <c r="J43" s="432"/>
      <c r="K43" s="111" t="str">
        <f>IFERROR(VLOOKUP($D43,#REF!, 6,0),"")</f>
        <v/>
      </c>
      <c r="L43" s="112">
        <f t="shared" si="0"/>
        <v>0</v>
      </c>
      <c r="M43" s="8"/>
    </row>
    <row r="44" spans="2:13" s="2" customFormat="1" ht="12.75" x14ac:dyDescent="0.2">
      <c r="B44" s="10"/>
      <c r="C44" s="110">
        <v>86</v>
      </c>
      <c r="D44" s="106"/>
      <c r="E44" s="109" t="str">
        <f>IFERROR(VLOOKUP($D44,Valores2021!$A$3:$F$1300,3,0),"")</f>
        <v/>
      </c>
      <c r="F44" s="105"/>
      <c r="G44" s="430" t="str">
        <f>IFERROR(VLOOKUP($D44, Valores2021!$A$3:$F$1300,2,0),"")</f>
        <v/>
      </c>
      <c r="H44" s="431"/>
      <c r="I44" s="431"/>
      <c r="J44" s="432"/>
      <c r="K44" s="113" t="str">
        <f>IFERROR(VLOOKUP($D44,#REF!, 6,0),"")</f>
        <v/>
      </c>
      <c r="L44" s="114">
        <f t="shared" si="0"/>
        <v>0</v>
      </c>
      <c r="M44" s="8"/>
    </row>
    <row r="45" spans="2:13" s="2" customFormat="1" ht="15" customHeight="1" x14ac:dyDescent="0.2">
      <c r="B45" s="10"/>
      <c r="C45" s="110">
        <v>87</v>
      </c>
      <c r="D45" s="104"/>
      <c r="E45" s="109" t="str">
        <f>IFERROR(VLOOKUP($D45,Valores2021!$A$3:$F$1300,3,0),"")</f>
        <v/>
      </c>
      <c r="F45" s="105"/>
      <c r="G45" s="430" t="str">
        <f>IFERROR(VLOOKUP($D45, Valores2021!$A$3:$F$1300,2,0),"")</f>
        <v/>
      </c>
      <c r="H45" s="431"/>
      <c r="I45" s="431"/>
      <c r="J45" s="432"/>
      <c r="K45" s="111" t="str">
        <f>IFERROR(VLOOKUP($D45,#REF!, 6,0),"")</f>
        <v/>
      </c>
      <c r="L45" s="112">
        <f t="shared" si="0"/>
        <v>0</v>
      </c>
      <c r="M45" s="8"/>
    </row>
    <row r="46" spans="2:13" s="2" customFormat="1" ht="15" customHeight="1" x14ac:dyDescent="0.2">
      <c r="B46" s="10"/>
      <c r="C46" s="110">
        <v>88</v>
      </c>
      <c r="D46" s="104"/>
      <c r="E46" s="109" t="str">
        <f>IFERROR(VLOOKUP($D46,Valores2021!$A$3:$F$1300,3,0),"")</f>
        <v/>
      </c>
      <c r="F46" s="105"/>
      <c r="G46" s="430" t="str">
        <f>IFERROR(VLOOKUP($D46, Valores2021!$A$3:$F$1300,2,0),"")</f>
        <v/>
      </c>
      <c r="H46" s="431"/>
      <c r="I46" s="431"/>
      <c r="J46" s="432"/>
      <c r="K46" s="111" t="str">
        <f>IFERROR(VLOOKUP($D46,#REF!, 6,0),"")</f>
        <v/>
      </c>
      <c r="L46" s="112">
        <f t="shared" si="0"/>
        <v>0</v>
      </c>
      <c r="M46" s="8"/>
    </row>
    <row r="47" spans="2:13" s="2" customFormat="1" ht="15" customHeight="1" x14ac:dyDescent="0.2">
      <c r="B47" s="10"/>
      <c r="C47" s="110">
        <v>89</v>
      </c>
      <c r="D47" s="104"/>
      <c r="E47" s="109" t="str">
        <f>IFERROR(VLOOKUP($D47,Valores2021!$A$3:$F$1300,3,0),"")</f>
        <v/>
      </c>
      <c r="F47" s="105"/>
      <c r="G47" s="430" t="str">
        <f>IFERROR(VLOOKUP($D47, Valores2021!$A$3:$F$1300,2,0),"")</f>
        <v/>
      </c>
      <c r="H47" s="431"/>
      <c r="I47" s="431"/>
      <c r="J47" s="432"/>
      <c r="K47" s="111" t="str">
        <f>IFERROR(VLOOKUP($D47,#REF!, 6,0),"")</f>
        <v/>
      </c>
      <c r="L47" s="112">
        <f t="shared" si="0"/>
        <v>0</v>
      </c>
      <c r="M47" s="8"/>
    </row>
    <row r="48" spans="2:13" s="2" customFormat="1" ht="15" customHeight="1" x14ac:dyDescent="0.2">
      <c r="B48" s="10"/>
      <c r="C48" s="110">
        <v>90</v>
      </c>
      <c r="D48" s="104"/>
      <c r="E48" s="109" t="str">
        <f>IFERROR(VLOOKUP($D48,Valores2021!$A$3:$F$1300,3,0),"")</f>
        <v/>
      </c>
      <c r="F48" s="105"/>
      <c r="G48" s="430" t="str">
        <f>IFERROR(VLOOKUP($D48, Valores2021!$A$3:$F$1300,2,0),"")</f>
        <v/>
      </c>
      <c r="H48" s="431"/>
      <c r="I48" s="431"/>
      <c r="J48" s="432"/>
      <c r="K48" s="111" t="str">
        <f>IFERROR(VLOOKUP($D48,#REF!, 6,0),"")</f>
        <v/>
      </c>
      <c r="L48" s="112">
        <f t="shared" si="0"/>
        <v>0</v>
      </c>
      <c r="M48" s="8"/>
    </row>
    <row r="49" spans="2:19" s="2" customFormat="1" ht="15" customHeight="1" x14ac:dyDescent="0.2">
      <c r="B49" s="10"/>
      <c r="C49" s="110">
        <v>91</v>
      </c>
      <c r="D49" s="104"/>
      <c r="E49" s="109" t="str">
        <f>IFERROR(VLOOKUP($D49,Valores2021!$A$3:$F$1300,3,0),"")</f>
        <v/>
      </c>
      <c r="F49" s="105"/>
      <c r="G49" s="430" t="str">
        <f>IFERROR(VLOOKUP($D49, Valores2021!$A$3:$F$1300,2,0),"")</f>
        <v/>
      </c>
      <c r="H49" s="431"/>
      <c r="I49" s="431"/>
      <c r="J49" s="432"/>
      <c r="K49" s="111" t="str">
        <f>IFERROR(VLOOKUP($D49,#REF!, 6,0),"")</f>
        <v/>
      </c>
      <c r="L49" s="112">
        <f t="shared" si="0"/>
        <v>0</v>
      </c>
      <c r="M49" s="8"/>
    </row>
    <row r="50" spans="2:19" s="2" customFormat="1" ht="15" customHeight="1" x14ac:dyDescent="0.2">
      <c r="B50" s="10"/>
      <c r="C50" s="110">
        <v>92</v>
      </c>
      <c r="D50" s="104"/>
      <c r="E50" s="109" t="str">
        <f>IFERROR(VLOOKUP($D50,Valores2021!$A$3:$F$1300,3,0),"")</f>
        <v/>
      </c>
      <c r="F50" s="105"/>
      <c r="G50" s="430" t="str">
        <f>IFERROR(VLOOKUP($D50, Valores2021!$A$3:$F$1300,2,0),"")</f>
        <v/>
      </c>
      <c r="H50" s="431"/>
      <c r="I50" s="431"/>
      <c r="J50" s="432"/>
      <c r="K50" s="111" t="str">
        <f>IFERROR(VLOOKUP($D50,#REF!, 6,0),"")</f>
        <v/>
      </c>
      <c r="L50" s="112">
        <f t="shared" si="0"/>
        <v>0</v>
      </c>
      <c r="M50" s="8"/>
    </row>
    <row r="51" spans="2:19" s="2" customFormat="1" ht="12.75" x14ac:dyDescent="0.2">
      <c r="B51" s="10"/>
      <c r="C51" s="110">
        <v>93</v>
      </c>
      <c r="D51" s="104"/>
      <c r="E51" s="109" t="str">
        <f>IFERROR(VLOOKUP($D51,Valores2021!$A$3:$F$1300,3,0),"")</f>
        <v/>
      </c>
      <c r="F51" s="105"/>
      <c r="G51" s="430" t="str">
        <f>IFERROR(VLOOKUP($D51, Valores2021!$A$3:$F$1300,2,0),"")</f>
        <v/>
      </c>
      <c r="H51" s="431"/>
      <c r="I51" s="431"/>
      <c r="J51" s="432"/>
      <c r="K51" s="111" t="str">
        <f>IFERROR(VLOOKUP($D51,#REF!, 6,0),"")</f>
        <v/>
      </c>
      <c r="L51" s="112">
        <f t="shared" si="0"/>
        <v>0</v>
      </c>
      <c r="M51" s="8"/>
    </row>
    <row r="52" spans="2:19" s="2" customFormat="1" ht="15" customHeight="1" x14ac:dyDescent="0.2">
      <c r="B52" s="10"/>
      <c r="C52" s="110">
        <v>94</v>
      </c>
      <c r="D52" s="104"/>
      <c r="E52" s="109" t="str">
        <f>IFERROR(VLOOKUP($D52,Valores2021!$A$3:$F$1300,3,0),"")</f>
        <v/>
      </c>
      <c r="F52" s="105"/>
      <c r="G52" s="430" t="str">
        <f>IFERROR(VLOOKUP($D52, Valores2021!$A$3:$F$1300,2,0),"")</f>
        <v/>
      </c>
      <c r="H52" s="431"/>
      <c r="I52" s="431"/>
      <c r="J52" s="432"/>
      <c r="K52" s="111" t="str">
        <f>IFERROR(VLOOKUP($D52,#REF!, 6,0),"")</f>
        <v/>
      </c>
      <c r="L52" s="112">
        <f t="shared" si="0"/>
        <v>0</v>
      </c>
      <c r="M52" s="8"/>
    </row>
    <row r="53" spans="2:19" s="2" customFormat="1" ht="15" customHeight="1" x14ac:dyDescent="0.2">
      <c r="B53" s="10"/>
      <c r="C53" s="110">
        <v>95</v>
      </c>
      <c r="D53" s="104"/>
      <c r="E53" s="109" t="str">
        <f>IFERROR(VLOOKUP($D53,Valores2021!$A$3:$F$1300,3,0),"")</f>
        <v/>
      </c>
      <c r="F53" s="105"/>
      <c r="G53" s="430" t="str">
        <f>IFERROR(VLOOKUP($D53, Valores2021!$A$3:$F$1300,2,0),"")</f>
        <v/>
      </c>
      <c r="H53" s="431"/>
      <c r="I53" s="431"/>
      <c r="J53" s="432"/>
      <c r="K53" s="111" t="str">
        <f>IFERROR(VLOOKUP($D53,#REF!, 6,0),"")</f>
        <v/>
      </c>
      <c r="L53" s="112">
        <f t="shared" si="0"/>
        <v>0</v>
      </c>
      <c r="M53" s="8"/>
    </row>
    <row r="54" spans="2:19" s="2" customFormat="1" ht="15" customHeight="1" x14ac:dyDescent="0.2">
      <c r="B54" s="10"/>
      <c r="C54" s="110">
        <v>96</v>
      </c>
      <c r="D54" s="104"/>
      <c r="E54" s="109" t="str">
        <f>IFERROR(VLOOKUP($D54,Valores2021!$A$3:$F$1300,3,0),"")</f>
        <v/>
      </c>
      <c r="F54" s="105"/>
      <c r="G54" s="430" t="str">
        <f>IFERROR(VLOOKUP($D54, Valores2021!$A$3:$F$1300,2,0),"")</f>
        <v/>
      </c>
      <c r="H54" s="431"/>
      <c r="I54" s="431"/>
      <c r="J54" s="432"/>
      <c r="K54" s="111" t="str">
        <f>IFERROR(VLOOKUP($D54,#REF!, 6,0),"")</f>
        <v/>
      </c>
      <c r="L54" s="112">
        <f t="shared" si="0"/>
        <v>0</v>
      </c>
      <c r="M54" s="8"/>
    </row>
    <row r="55" spans="2:19" s="2" customFormat="1" ht="15" customHeight="1" x14ac:dyDescent="0.2">
      <c r="B55" s="10"/>
      <c r="C55" s="110">
        <v>97</v>
      </c>
      <c r="D55" s="104"/>
      <c r="E55" s="109" t="str">
        <f>IFERROR(VLOOKUP($D55,Valores2021!$A$3:$F$1300,3,0),"")</f>
        <v/>
      </c>
      <c r="F55" s="105"/>
      <c r="G55" s="430" t="str">
        <f>IFERROR(VLOOKUP($D55, Valores2021!$A$3:$F$1300,2,0),"")</f>
        <v/>
      </c>
      <c r="H55" s="431"/>
      <c r="I55" s="431"/>
      <c r="J55" s="432"/>
      <c r="K55" s="111" t="str">
        <f>IFERROR(VLOOKUP($D55,#REF!, 6,0),"")</f>
        <v/>
      </c>
      <c r="L55" s="112">
        <f t="shared" si="0"/>
        <v>0</v>
      </c>
      <c r="M55" s="8"/>
    </row>
    <row r="56" spans="2:19" s="2" customFormat="1" ht="15" customHeight="1" x14ac:dyDescent="0.2">
      <c r="B56" s="10"/>
      <c r="C56" s="110">
        <v>98</v>
      </c>
      <c r="D56" s="104"/>
      <c r="E56" s="109" t="str">
        <f>IFERROR(VLOOKUP($D56,Valores2021!$A$3:$F$1300,3,0),"")</f>
        <v/>
      </c>
      <c r="F56" s="105"/>
      <c r="G56" s="430" t="str">
        <f>IFERROR(VLOOKUP($D56, Valores2021!$A$3:$F$1300,2,0),"")</f>
        <v/>
      </c>
      <c r="H56" s="431"/>
      <c r="I56" s="431"/>
      <c r="J56" s="432"/>
      <c r="K56" s="111" t="str">
        <f>IFERROR(VLOOKUP($D56,#REF!, 6,0),"")</f>
        <v/>
      </c>
      <c r="L56" s="112">
        <f t="shared" si="0"/>
        <v>0</v>
      </c>
      <c r="M56" s="8"/>
    </row>
    <row r="57" spans="2:19" s="2" customFormat="1" ht="15" customHeight="1" x14ac:dyDescent="0.2">
      <c r="B57" s="10"/>
      <c r="C57" s="110">
        <v>99</v>
      </c>
      <c r="D57" s="104"/>
      <c r="E57" s="109" t="str">
        <f>IFERROR(VLOOKUP($D57,Valores2021!$A$3:$F$1300,3,0),"")</f>
        <v/>
      </c>
      <c r="F57" s="105"/>
      <c r="G57" s="430" t="str">
        <f>IFERROR(VLOOKUP($D57, Valores2021!$A$3:$F$1300,2,0),"")</f>
        <v/>
      </c>
      <c r="H57" s="431"/>
      <c r="I57" s="431"/>
      <c r="J57" s="432"/>
      <c r="K57" s="111" t="str">
        <f>IFERROR(VLOOKUP($D57,#REF!, 6,0),"")</f>
        <v/>
      </c>
      <c r="L57" s="112">
        <f t="shared" si="0"/>
        <v>0</v>
      </c>
      <c r="M57" s="8"/>
    </row>
    <row r="58" spans="2:19" s="2" customFormat="1" ht="15" customHeight="1" thickBot="1" x14ac:dyDescent="0.25">
      <c r="B58" s="10"/>
      <c r="C58" s="110">
        <v>100</v>
      </c>
      <c r="D58" s="104"/>
      <c r="E58" s="109" t="str">
        <f>IFERROR(VLOOKUP($D58,Valores2021!$A$3:$F$1300,3,0),"")</f>
        <v/>
      </c>
      <c r="F58" s="105"/>
      <c r="G58" s="430" t="str">
        <f>IFERROR(VLOOKUP($D58, Valores2021!$A$3:$F$1300,2,0),"")</f>
        <v/>
      </c>
      <c r="H58" s="431"/>
      <c r="I58" s="431"/>
      <c r="J58" s="432"/>
      <c r="K58" s="111" t="str">
        <f>IFERROR(VLOOKUP($D58,#REF!, 6,0),"")</f>
        <v/>
      </c>
      <c r="L58" s="112">
        <f t="shared" si="0"/>
        <v>0</v>
      </c>
      <c r="M58" s="8"/>
    </row>
    <row r="59" spans="2:19" s="2" customFormat="1" ht="17.45" customHeight="1" thickBot="1" x14ac:dyDescent="0.25">
      <c r="B59" s="10"/>
      <c r="C59" s="29"/>
      <c r="D59" s="245"/>
      <c r="E59" s="245"/>
      <c r="F59" s="245"/>
      <c r="G59" s="245"/>
      <c r="H59" s="245"/>
      <c r="I59" s="245"/>
      <c r="J59" s="245"/>
      <c r="K59" s="115" t="s">
        <v>60</v>
      </c>
      <c r="L59" s="191">
        <f>SUM(L9:L58)</f>
        <v>0</v>
      </c>
      <c r="M59" s="8"/>
    </row>
    <row r="60" spans="2:19" s="2" customFormat="1" ht="20.25" customHeight="1" x14ac:dyDescent="0.2">
      <c r="B60" s="10"/>
      <c r="C60" s="29"/>
      <c r="D60" s="245"/>
      <c r="E60" s="455"/>
      <c r="F60" s="455"/>
      <c r="G60" s="455"/>
      <c r="H60" s="245"/>
      <c r="I60" s="245"/>
      <c r="J60" s="245"/>
      <c r="K60" s="455"/>
      <c r="L60" s="455"/>
      <c r="M60" s="8"/>
    </row>
    <row r="61" spans="2:19" s="246" customFormat="1" ht="20.100000000000001" customHeight="1" x14ac:dyDescent="0.2">
      <c r="B61" s="18"/>
      <c r="C61" s="211" t="s">
        <v>1443</v>
      </c>
      <c r="D61" s="212"/>
      <c r="E61" s="212"/>
      <c r="F61" s="428"/>
      <c r="G61" s="428"/>
      <c r="H61" s="428"/>
      <c r="I61" s="211"/>
      <c r="J61" s="212" t="s">
        <v>2558</v>
      </c>
      <c r="K61" s="428"/>
      <c r="L61" s="428"/>
      <c r="M61" s="95"/>
      <c r="N61" s="20"/>
      <c r="O61" s="20"/>
      <c r="P61" s="20"/>
      <c r="Q61" s="20"/>
      <c r="R61" s="20"/>
      <c r="S61" s="20"/>
    </row>
    <row r="62" spans="2:19" s="246" customFormat="1" ht="20.100000000000001" customHeight="1" x14ac:dyDescent="0.2">
      <c r="B62" s="18"/>
      <c r="C62" s="211" t="s">
        <v>1448</v>
      </c>
      <c r="D62" s="212"/>
      <c r="E62" s="243"/>
      <c r="F62" s="427"/>
      <c r="G62" s="427"/>
      <c r="H62" s="427"/>
      <c r="I62" s="211"/>
      <c r="J62" s="246" t="s">
        <v>2541</v>
      </c>
      <c r="K62" s="242"/>
      <c r="L62" s="242"/>
      <c r="M62" s="95"/>
      <c r="N62" s="20"/>
      <c r="O62" s="20"/>
      <c r="P62" s="20"/>
      <c r="Q62" s="20"/>
      <c r="R62" s="20"/>
      <c r="S62" s="20"/>
    </row>
    <row r="63" spans="2:19" s="1" customFormat="1" ht="20.100000000000001" customHeight="1" x14ac:dyDescent="0.2">
      <c r="B63" s="18"/>
      <c r="C63" s="212" t="s">
        <v>1</v>
      </c>
      <c r="D63" s="212"/>
      <c r="E63" s="212"/>
      <c r="F63" s="427"/>
      <c r="G63" s="427"/>
      <c r="H63" s="427"/>
      <c r="I63" s="212"/>
      <c r="J63" s="212" t="s">
        <v>0</v>
      </c>
      <c r="K63" s="427"/>
      <c r="L63" s="427"/>
      <c r="M63" s="96"/>
      <c r="N63" s="16"/>
      <c r="O63" s="16"/>
      <c r="P63" s="16"/>
      <c r="Q63" s="16"/>
      <c r="R63" s="16"/>
      <c r="S63" s="16"/>
    </row>
    <row r="64" spans="2:19" s="1" customFormat="1" ht="20.100000000000001" customHeight="1" x14ac:dyDescent="0.2">
      <c r="B64" s="18"/>
      <c r="C64" s="212" t="s">
        <v>30</v>
      </c>
      <c r="D64" s="212"/>
      <c r="E64" s="212"/>
      <c r="I64" s="212"/>
      <c r="J64" s="212" t="s">
        <v>30</v>
      </c>
      <c r="K64" s="428"/>
      <c r="L64" s="428"/>
      <c r="M64" s="96"/>
      <c r="N64" s="16"/>
      <c r="O64" s="16"/>
      <c r="P64" s="16"/>
      <c r="Q64" s="16"/>
      <c r="R64" s="16"/>
      <c r="S64" s="16"/>
    </row>
    <row r="65" spans="2:19" s="1" customFormat="1" ht="20.100000000000001" customHeight="1" x14ac:dyDescent="0.2">
      <c r="B65" s="18"/>
      <c r="C65" s="212" t="s">
        <v>2547</v>
      </c>
      <c r="D65" s="212"/>
      <c r="E65" s="212"/>
      <c r="F65" s="427"/>
      <c r="G65" s="427"/>
      <c r="H65" s="427"/>
      <c r="I65" s="212"/>
      <c r="J65" s="212" t="s">
        <v>2550</v>
      </c>
      <c r="K65" s="428"/>
      <c r="L65" s="428"/>
      <c r="M65" s="96"/>
      <c r="N65" s="16"/>
      <c r="O65" s="16"/>
      <c r="P65" s="16"/>
      <c r="Q65" s="16"/>
      <c r="R65" s="16"/>
      <c r="S65" s="16"/>
    </row>
    <row r="66" spans="2:19" s="1" customFormat="1" ht="20.100000000000001" customHeight="1" x14ac:dyDescent="0.2">
      <c r="B66" s="10"/>
      <c r="C66" s="212" t="s">
        <v>2549</v>
      </c>
      <c r="D66" s="212"/>
      <c r="E66" s="212"/>
      <c r="F66" s="427"/>
      <c r="G66" s="427"/>
      <c r="H66" s="427"/>
      <c r="I66" s="212"/>
      <c r="J66" s="212" t="s">
        <v>2551</v>
      </c>
      <c r="K66" s="428"/>
      <c r="L66" s="428"/>
      <c r="M66" s="96"/>
      <c r="N66" s="16"/>
      <c r="O66" s="16"/>
      <c r="P66" s="16"/>
      <c r="Q66" s="16"/>
      <c r="R66" s="16"/>
      <c r="S66" s="16"/>
    </row>
    <row r="67" spans="2:19" s="1" customFormat="1" ht="20.25" customHeight="1" x14ac:dyDescent="0.2">
      <c r="B67" s="10"/>
      <c r="C67" s="212"/>
      <c r="D67" s="243"/>
      <c r="E67" s="15"/>
      <c r="F67" s="214"/>
      <c r="G67" s="429"/>
      <c r="H67" s="429"/>
      <c r="I67" s="429"/>
      <c r="J67" s="211"/>
      <c r="K67" s="9"/>
      <c r="L67" s="9"/>
      <c r="M67" s="97"/>
      <c r="N67" s="12"/>
      <c r="O67" s="12"/>
      <c r="P67" s="12"/>
      <c r="Q67" s="12"/>
      <c r="R67" s="12"/>
      <c r="S67" s="12"/>
    </row>
    <row r="68" spans="2:19" s="1" customFormat="1" ht="20.100000000000001" customHeight="1" x14ac:dyDescent="0.2">
      <c r="B68" s="10"/>
      <c r="C68" s="211" t="s">
        <v>2522</v>
      </c>
      <c r="D68" s="2"/>
      <c r="E68" s="212"/>
      <c r="F68" s="428"/>
      <c r="G68" s="428"/>
      <c r="H68" s="428"/>
      <c r="I68" s="211"/>
      <c r="J68" s="212" t="s">
        <v>2542</v>
      </c>
      <c r="K68" s="428"/>
      <c r="L68" s="428"/>
      <c r="M68" s="95"/>
      <c r="N68" s="20"/>
      <c r="O68" s="20"/>
      <c r="P68" s="20"/>
      <c r="Q68" s="20"/>
      <c r="R68" s="20"/>
      <c r="S68" s="20"/>
    </row>
    <row r="69" spans="2:19" s="1" customFormat="1" ht="20.100000000000001" customHeight="1" x14ac:dyDescent="0.2">
      <c r="B69" s="10"/>
      <c r="C69" s="212" t="s">
        <v>2</v>
      </c>
      <c r="D69" s="2"/>
      <c r="E69" s="212"/>
      <c r="F69" s="427"/>
      <c r="G69" s="427"/>
      <c r="H69" s="427"/>
      <c r="I69" s="212"/>
      <c r="J69" s="129" t="s">
        <v>2</v>
      </c>
      <c r="K69" s="428"/>
      <c r="L69" s="428"/>
      <c r="M69" s="96"/>
      <c r="N69" s="16"/>
      <c r="O69" s="16"/>
      <c r="P69" s="16"/>
      <c r="Q69" s="16"/>
      <c r="R69" s="16"/>
      <c r="S69" s="16"/>
    </row>
    <row r="70" spans="2:19" s="1" customFormat="1" ht="20.100000000000001" customHeight="1" x14ac:dyDescent="0.2">
      <c r="B70" s="10"/>
      <c r="C70" s="212" t="s">
        <v>30</v>
      </c>
      <c r="D70" s="2"/>
      <c r="E70" s="212"/>
      <c r="F70" s="427"/>
      <c r="G70" s="427"/>
      <c r="H70" s="427"/>
      <c r="I70" s="212"/>
      <c r="J70" s="129" t="s">
        <v>30</v>
      </c>
      <c r="K70" s="428"/>
      <c r="L70" s="428"/>
      <c r="M70" s="96"/>
      <c r="N70" s="16"/>
      <c r="O70" s="16"/>
      <c r="P70" s="16"/>
      <c r="Q70" s="16"/>
      <c r="R70" s="16"/>
      <c r="S70" s="16"/>
    </row>
    <row r="71" spans="2:19" s="1" customFormat="1" ht="20.100000000000001" customHeight="1" x14ac:dyDescent="0.2">
      <c r="B71" s="10"/>
      <c r="C71" s="212" t="s">
        <v>2550</v>
      </c>
      <c r="D71" s="2"/>
      <c r="E71" s="212"/>
      <c r="F71" s="427"/>
      <c r="G71" s="427"/>
      <c r="H71" s="427"/>
      <c r="I71" s="212"/>
      <c r="J71" s="129" t="s">
        <v>2550</v>
      </c>
      <c r="K71" s="428"/>
      <c r="L71" s="428"/>
      <c r="M71" s="96"/>
      <c r="N71" s="16"/>
      <c r="O71" s="16"/>
      <c r="P71" s="16"/>
      <c r="Q71" s="16"/>
      <c r="R71" s="16"/>
      <c r="S71" s="16"/>
    </row>
    <row r="72" spans="2:19" s="1" customFormat="1" ht="20.100000000000001" customHeight="1" x14ac:dyDescent="0.2">
      <c r="B72" s="10"/>
      <c r="C72" s="212" t="s">
        <v>2551</v>
      </c>
      <c r="D72" s="2"/>
      <c r="E72" s="212"/>
      <c r="F72" s="427"/>
      <c r="G72" s="427"/>
      <c r="H72" s="427"/>
      <c r="I72" s="212"/>
      <c r="J72" s="129" t="s">
        <v>2551</v>
      </c>
      <c r="K72" s="428"/>
      <c r="L72" s="428"/>
      <c r="M72" s="96"/>
      <c r="N72" s="16"/>
      <c r="O72" s="16"/>
      <c r="P72" s="16"/>
      <c r="Q72" s="16"/>
      <c r="R72" s="16"/>
      <c r="S72" s="16"/>
    </row>
    <row r="73" spans="2:19" s="2" customFormat="1" ht="20.25" customHeight="1" thickBot="1" x14ac:dyDescent="0.25">
      <c r="B73" s="24"/>
      <c r="C73" s="23"/>
      <c r="D73" s="23"/>
      <c r="E73" s="23"/>
      <c r="F73" s="23"/>
      <c r="G73" s="23"/>
      <c r="H73" s="116"/>
      <c r="I73" s="116"/>
      <c r="J73" s="116"/>
      <c r="K73" s="23"/>
      <c r="L73" s="23"/>
      <c r="M73" s="22"/>
    </row>
    <row r="74" spans="2:19" s="2" customFormat="1" x14ac:dyDescent="0.2"/>
    <row r="75" spans="2:19" s="2" customFormat="1" x14ac:dyDescent="0.2"/>
    <row r="76" spans="2:19" s="2" customFormat="1" x14ac:dyDescent="0.2"/>
    <row r="77" spans="2:19" s="2" customFormat="1" x14ac:dyDescent="0.2">
      <c r="K77" s="11"/>
      <c r="L77" s="11"/>
    </row>
    <row r="78" spans="2:19" s="2" customFormat="1" x14ac:dyDescent="0.2"/>
    <row r="79" spans="2:19" s="2" customFormat="1" x14ac:dyDescent="0.2"/>
    <row r="80" spans="2:19"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pans="2:12" s="2" customFormat="1" x14ac:dyDescent="0.2"/>
    <row r="146" spans="2:12" s="2" customFormat="1" x14ac:dyDescent="0.2"/>
    <row r="147" spans="2:12" s="2" customFormat="1" x14ac:dyDescent="0.2"/>
    <row r="148" spans="2:12" s="2" customFormat="1" x14ac:dyDescent="0.2"/>
    <row r="149" spans="2:12" s="2" customFormat="1" x14ac:dyDescent="0.2"/>
    <row r="150" spans="2:12" s="2" customFormat="1" x14ac:dyDescent="0.2"/>
    <row r="151" spans="2:12" x14ac:dyDescent="0.2">
      <c r="B151" s="27"/>
      <c r="C151" s="27"/>
      <c r="D151" s="27"/>
      <c r="E151" s="27"/>
      <c r="F151" s="27"/>
      <c r="G151" s="27"/>
      <c r="H151" s="27"/>
      <c r="I151" s="27"/>
      <c r="J151" s="27"/>
      <c r="K151" s="27"/>
      <c r="L151" s="27"/>
    </row>
  </sheetData>
  <mergeCells count="81">
    <mergeCell ref="L6:M6"/>
    <mergeCell ref="G12:J12"/>
    <mergeCell ref="B2:F5"/>
    <mergeCell ref="G2:K3"/>
    <mergeCell ref="G4:K4"/>
    <mergeCell ref="G5:K5"/>
    <mergeCell ref="J6:K6"/>
    <mergeCell ref="C8:D8"/>
    <mergeCell ref="G8:J8"/>
    <mergeCell ref="G9:J9"/>
    <mergeCell ref="G10:J10"/>
    <mergeCell ref="G11:J11"/>
    <mergeCell ref="G24:J24"/>
    <mergeCell ref="G13:J13"/>
    <mergeCell ref="G14:J14"/>
    <mergeCell ref="G15:J15"/>
    <mergeCell ref="G16:J16"/>
    <mergeCell ref="G17:J17"/>
    <mergeCell ref="G18:J18"/>
    <mergeCell ref="G19:J19"/>
    <mergeCell ref="G20:J20"/>
    <mergeCell ref="G21:J21"/>
    <mergeCell ref="G22:J22"/>
    <mergeCell ref="G23:J23"/>
    <mergeCell ref="G36:J36"/>
    <mergeCell ref="G25:J25"/>
    <mergeCell ref="G26:J26"/>
    <mergeCell ref="G27:J27"/>
    <mergeCell ref="G28:J28"/>
    <mergeCell ref="G29:J29"/>
    <mergeCell ref="G30:J30"/>
    <mergeCell ref="G31:J31"/>
    <mergeCell ref="G32:J32"/>
    <mergeCell ref="G33:J33"/>
    <mergeCell ref="G34:J34"/>
    <mergeCell ref="G35:J35"/>
    <mergeCell ref="G48:J48"/>
    <mergeCell ref="G37:J37"/>
    <mergeCell ref="G38:J38"/>
    <mergeCell ref="G39:J39"/>
    <mergeCell ref="G40:J40"/>
    <mergeCell ref="G41:J41"/>
    <mergeCell ref="G42:J42"/>
    <mergeCell ref="G43:J43"/>
    <mergeCell ref="G44:J44"/>
    <mergeCell ref="G45:J45"/>
    <mergeCell ref="G46:J46"/>
    <mergeCell ref="G47:J47"/>
    <mergeCell ref="K60:L60"/>
    <mergeCell ref="G49:J49"/>
    <mergeCell ref="G50:J50"/>
    <mergeCell ref="G51:J51"/>
    <mergeCell ref="G52:J52"/>
    <mergeCell ref="G53:J53"/>
    <mergeCell ref="G54:J54"/>
    <mergeCell ref="G55:J55"/>
    <mergeCell ref="G56:J56"/>
    <mergeCell ref="G57:J57"/>
    <mergeCell ref="G58:J58"/>
    <mergeCell ref="E60:G60"/>
    <mergeCell ref="F68:H68"/>
    <mergeCell ref="K68:L68"/>
    <mergeCell ref="F61:H61"/>
    <mergeCell ref="K61:L61"/>
    <mergeCell ref="F62:H62"/>
    <mergeCell ref="F63:H63"/>
    <mergeCell ref="K63:L63"/>
    <mergeCell ref="K64:L64"/>
    <mergeCell ref="F65:H65"/>
    <mergeCell ref="K65:L65"/>
    <mergeCell ref="F66:H66"/>
    <mergeCell ref="K66:L66"/>
    <mergeCell ref="G67:I67"/>
    <mergeCell ref="F72:H72"/>
    <mergeCell ref="K72:L72"/>
    <mergeCell ref="F69:H69"/>
    <mergeCell ref="K69:L69"/>
    <mergeCell ref="F70:H70"/>
    <mergeCell ref="K70:L70"/>
    <mergeCell ref="F71:H71"/>
    <mergeCell ref="K71:L71"/>
  </mergeCells>
  <dataValidations disablePrompts="1" count="2">
    <dataValidation type="list" allowBlank="1" showInputMessage="1" showErrorMessage="1" sqref="K61:L61" xr:uid="{00000000-0002-0000-0400-000000000000}">
      <formula1>Secretarias</formula1>
    </dataValidation>
    <dataValidation type="list" allowBlank="1" showInputMessage="1" showErrorMessage="1" sqref="F61:H61" xr:uid="{00000000-0002-0000-0400-000001000000}">
      <formula1>Responsable</formula1>
    </dataValidation>
  </dataValidations>
  <printOptions horizontalCentered="1" verticalCentered="1"/>
  <pageMargins left="0.78740157480314965" right="0.39370078740157483" top="0.78740157480314965" bottom="0.78740157480314965" header="0" footer="0"/>
  <pageSetup scale="60" orientation="portrait" r:id="rId1"/>
  <headerFooter alignWithMargins="0">
    <oddFooter>&amp;L&amp;D&amp;RHOJA 3 DE 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76"/>
  <sheetViews>
    <sheetView showGridLines="0" view="pageBreakPreview" zoomScale="110" zoomScaleNormal="70" zoomScaleSheetLayoutView="110" workbookViewId="0">
      <selection activeCell="AD5" sqref="AD5:AK5"/>
    </sheetView>
  </sheetViews>
  <sheetFormatPr baseColWidth="10" defaultColWidth="2.28515625" defaultRowHeight="11.25" x14ac:dyDescent="0.2"/>
  <cols>
    <col min="1" max="1" width="3.42578125" style="39" customWidth="1"/>
    <col min="2" max="2" width="5.7109375" style="39" customWidth="1"/>
    <col min="3" max="3" width="11.42578125" style="39" customWidth="1"/>
    <col min="4" max="4" width="30.140625" style="39" customWidth="1"/>
    <col min="5" max="5" width="6.42578125" style="39" bestFit="1" customWidth="1"/>
    <col min="6" max="6" width="9.28515625" style="39" customWidth="1"/>
    <col min="7" max="7" width="15.42578125" style="39" customWidth="1"/>
    <col min="8" max="8" width="12.85546875" style="39" customWidth="1"/>
    <col min="9" max="22" width="2.28515625" style="39" customWidth="1"/>
    <col min="23" max="23" width="2.85546875" style="39" bestFit="1" customWidth="1"/>
    <col min="24" max="27" width="2.28515625" style="39" customWidth="1"/>
    <col min="28" max="37" width="2.7109375" style="39" customWidth="1"/>
    <col min="38" max="16384" width="2.28515625" style="39"/>
  </cols>
  <sheetData>
    <row r="1" spans="1:37" s="30" customFormat="1" ht="12" thickBot="1" x14ac:dyDescent="0.25">
      <c r="B1" s="89"/>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89"/>
      <c r="AI1" s="89"/>
      <c r="AJ1" s="89"/>
      <c r="AK1" s="89"/>
    </row>
    <row r="2" spans="1:37" s="30" customFormat="1" ht="11.25" customHeight="1" x14ac:dyDescent="0.2">
      <c r="A2" s="34"/>
      <c r="B2" s="433"/>
      <c r="C2" s="434"/>
      <c r="D2" s="434"/>
      <c r="E2" s="434"/>
      <c r="F2" s="475" t="s">
        <v>124</v>
      </c>
      <c r="G2" s="476"/>
      <c r="H2" s="476"/>
      <c r="I2" s="476"/>
      <c r="J2" s="476"/>
      <c r="K2" s="476"/>
      <c r="L2" s="476"/>
      <c r="M2" s="476"/>
      <c r="N2" s="476"/>
      <c r="O2" s="476"/>
      <c r="P2" s="476"/>
      <c r="Q2" s="476"/>
      <c r="R2" s="476"/>
      <c r="S2" s="476"/>
      <c r="T2" s="476"/>
      <c r="U2" s="476"/>
      <c r="V2" s="476"/>
      <c r="W2" s="476"/>
      <c r="X2" s="476"/>
      <c r="Y2" s="476"/>
      <c r="Z2" s="476"/>
      <c r="AA2" s="476"/>
      <c r="AB2" s="476"/>
      <c r="AC2" s="477"/>
      <c r="AD2" s="502" t="s">
        <v>128</v>
      </c>
      <c r="AE2" s="502"/>
      <c r="AF2" s="502"/>
      <c r="AG2" s="502"/>
      <c r="AH2" s="502"/>
      <c r="AI2" s="502"/>
      <c r="AJ2" s="502"/>
      <c r="AK2" s="503"/>
    </row>
    <row r="3" spans="1:37" s="30" customFormat="1" ht="11.25" customHeight="1" thickBot="1" x14ac:dyDescent="0.25">
      <c r="A3" s="34"/>
      <c r="B3" s="436"/>
      <c r="C3" s="437"/>
      <c r="D3" s="437"/>
      <c r="E3" s="437"/>
      <c r="F3" s="478"/>
      <c r="G3" s="479"/>
      <c r="H3" s="479"/>
      <c r="I3" s="479"/>
      <c r="J3" s="479"/>
      <c r="K3" s="479"/>
      <c r="L3" s="479"/>
      <c r="M3" s="479"/>
      <c r="N3" s="479"/>
      <c r="O3" s="479"/>
      <c r="P3" s="479"/>
      <c r="Q3" s="479"/>
      <c r="R3" s="479"/>
      <c r="S3" s="479"/>
      <c r="T3" s="479"/>
      <c r="U3" s="479"/>
      <c r="V3" s="479"/>
      <c r="W3" s="479"/>
      <c r="X3" s="479"/>
      <c r="Y3" s="479"/>
      <c r="Z3" s="479"/>
      <c r="AA3" s="479"/>
      <c r="AB3" s="479"/>
      <c r="AC3" s="480"/>
      <c r="AD3" s="500" t="s">
        <v>2624</v>
      </c>
      <c r="AE3" s="500"/>
      <c r="AF3" s="500"/>
      <c r="AG3" s="500"/>
      <c r="AH3" s="500"/>
      <c r="AI3" s="500"/>
      <c r="AJ3" s="500"/>
      <c r="AK3" s="501"/>
    </row>
    <row r="4" spans="1:37" s="30" customFormat="1" ht="12.75" customHeight="1" x14ac:dyDescent="0.2">
      <c r="A4" s="34"/>
      <c r="B4" s="436"/>
      <c r="C4" s="437"/>
      <c r="D4" s="437"/>
      <c r="E4" s="437"/>
      <c r="F4" s="481" t="s">
        <v>129</v>
      </c>
      <c r="G4" s="482"/>
      <c r="H4" s="482"/>
      <c r="I4" s="482"/>
      <c r="J4" s="482"/>
      <c r="K4" s="482"/>
      <c r="L4" s="482"/>
      <c r="M4" s="482"/>
      <c r="N4" s="482"/>
      <c r="O4" s="482"/>
      <c r="P4" s="482"/>
      <c r="Q4" s="482"/>
      <c r="R4" s="482"/>
      <c r="S4" s="482"/>
      <c r="T4" s="482"/>
      <c r="U4" s="482"/>
      <c r="V4" s="482"/>
      <c r="W4" s="482"/>
      <c r="X4" s="482"/>
      <c r="Y4" s="482"/>
      <c r="Z4" s="482"/>
      <c r="AA4" s="482"/>
      <c r="AB4" s="482"/>
      <c r="AC4" s="483"/>
      <c r="AD4" s="498" t="s">
        <v>2622</v>
      </c>
      <c r="AE4" s="498"/>
      <c r="AF4" s="498"/>
      <c r="AG4" s="498"/>
      <c r="AH4" s="498"/>
      <c r="AI4" s="498"/>
      <c r="AJ4" s="498"/>
      <c r="AK4" s="499"/>
    </row>
    <row r="5" spans="1:37" s="30" customFormat="1" ht="13.5" customHeight="1" thickBot="1" x14ac:dyDescent="0.25">
      <c r="B5" s="439"/>
      <c r="C5" s="440"/>
      <c r="D5" s="440"/>
      <c r="E5" s="440"/>
      <c r="F5" s="484" t="s">
        <v>126</v>
      </c>
      <c r="G5" s="485"/>
      <c r="H5" s="485"/>
      <c r="I5" s="485"/>
      <c r="J5" s="485"/>
      <c r="K5" s="485"/>
      <c r="L5" s="485"/>
      <c r="M5" s="485"/>
      <c r="N5" s="485"/>
      <c r="O5" s="485"/>
      <c r="P5" s="485"/>
      <c r="Q5" s="485"/>
      <c r="R5" s="485"/>
      <c r="S5" s="485"/>
      <c r="T5" s="485"/>
      <c r="U5" s="485"/>
      <c r="V5" s="485"/>
      <c r="W5" s="485"/>
      <c r="X5" s="485"/>
      <c r="Y5" s="485"/>
      <c r="Z5" s="485"/>
      <c r="AA5" s="485"/>
      <c r="AB5" s="485"/>
      <c r="AC5" s="486"/>
      <c r="AD5" s="496" t="s">
        <v>132</v>
      </c>
      <c r="AE5" s="496"/>
      <c r="AF5" s="496"/>
      <c r="AG5" s="496"/>
      <c r="AH5" s="496"/>
      <c r="AI5" s="496"/>
      <c r="AJ5" s="496"/>
      <c r="AK5" s="497"/>
    </row>
    <row r="6" spans="1:37" s="30" customFormat="1" ht="12.75" customHeight="1" thickBot="1" x14ac:dyDescent="0.25">
      <c r="B6" s="90"/>
      <c r="C6" s="21" t="s">
        <v>88</v>
      </c>
      <c r="D6" s="9"/>
      <c r="E6" s="5"/>
      <c r="F6" s="5"/>
      <c r="G6" s="5"/>
      <c r="H6" s="5"/>
      <c r="I6" s="5"/>
      <c r="J6" s="5"/>
      <c r="K6" s="5"/>
      <c r="L6" s="5"/>
      <c r="M6" s="5"/>
      <c r="N6" s="5"/>
      <c r="O6" s="5"/>
      <c r="P6" s="5"/>
      <c r="Q6" s="5"/>
      <c r="S6" s="81"/>
      <c r="V6" s="80" t="s">
        <v>89</v>
      </c>
      <c r="W6" s="79"/>
      <c r="X6" s="79"/>
      <c r="Y6" s="79"/>
      <c r="Z6" s="79"/>
      <c r="AA6" s="79"/>
      <c r="AB6" s="79"/>
      <c r="AC6" s="79"/>
      <c r="AD6" s="459"/>
      <c r="AE6" s="460"/>
      <c r="AF6" s="460"/>
      <c r="AG6" s="460"/>
      <c r="AH6" s="460"/>
      <c r="AI6" s="460"/>
      <c r="AJ6" s="460"/>
      <c r="AK6" s="461"/>
    </row>
    <row r="7" spans="1:37" s="30" customFormat="1" ht="12.2" customHeight="1" x14ac:dyDescent="0.2">
      <c r="B7" s="90"/>
      <c r="C7" s="21"/>
      <c r="D7" s="9"/>
      <c r="E7" s="5"/>
      <c r="F7" s="5"/>
      <c r="G7" s="5"/>
      <c r="H7" s="5"/>
      <c r="I7" s="5"/>
      <c r="J7" s="5"/>
      <c r="K7" s="5"/>
      <c r="L7" s="5"/>
      <c r="M7" s="5"/>
      <c r="N7" s="5"/>
      <c r="O7" s="5"/>
      <c r="P7" s="5"/>
      <c r="Q7" s="5"/>
      <c r="R7" s="5"/>
      <c r="S7" s="5"/>
      <c r="T7" s="5"/>
      <c r="U7" s="5"/>
      <c r="V7" s="79"/>
      <c r="W7" s="79"/>
      <c r="X7" s="79"/>
      <c r="Y7" s="79"/>
      <c r="Z7" s="79"/>
      <c r="AA7" s="79"/>
      <c r="AB7" s="79"/>
      <c r="AC7" s="79"/>
      <c r="AD7" s="79"/>
      <c r="AE7" s="79"/>
      <c r="AF7" s="79"/>
      <c r="AG7" s="79"/>
      <c r="AH7" s="79"/>
      <c r="AI7" s="36"/>
      <c r="AJ7" s="36"/>
      <c r="AK7" s="91"/>
    </row>
    <row r="8" spans="1:37" s="30" customFormat="1" x14ac:dyDescent="0.2">
      <c r="B8" s="90"/>
      <c r="C8" s="36"/>
      <c r="D8" s="36"/>
      <c r="E8" s="36"/>
      <c r="F8" s="36"/>
      <c r="G8" s="36"/>
      <c r="H8" s="36"/>
      <c r="I8" s="36"/>
      <c r="J8" s="36"/>
      <c r="K8" s="36"/>
      <c r="L8" s="36"/>
      <c r="M8" s="36"/>
      <c r="N8" s="36"/>
      <c r="O8" s="36"/>
      <c r="P8" s="36"/>
      <c r="Q8" s="36"/>
      <c r="R8" s="36"/>
      <c r="S8" s="36"/>
      <c r="T8" s="36"/>
      <c r="U8" s="35"/>
      <c r="V8" s="35"/>
      <c r="W8" s="35"/>
      <c r="X8" s="35"/>
      <c r="Y8" s="35"/>
      <c r="Z8" s="35"/>
      <c r="AA8" s="35"/>
      <c r="AB8" s="35"/>
      <c r="AC8" s="36"/>
      <c r="AD8" s="36"/>
      <c r="AE8" s="36"/>
      <c r="AF8" s="36"/>
      <c r="AG8" s="36"/>
      <c r="AH8" s="36"/>
      <c r="AI8" s="36"/>
      <c r="AJ8" s="36"/>
      <c r="AK8" s="91"/>
    </row>
    <row r="9" spans="1:37" s="30" customFormat="1" x14ac:dyDescent="0.2">
      <c r="B9" s="90"/>
      <c r="C9" s="67" t="s">
        <v>118</v>
      </c>
      <c r="D9" s="85"/>
      <c r="E9" s="35" t="s">
        <v>117</v>
      </c>
      <c r="G9" s="495"/>
      <c r="H9" s="495"/>
      <c r="I9" s="36"/>
      <c r="J9" s="36"/>
      <c r="K9" s="67" t="s">
        <v>64</v>
      </c>
      <c r="L9" s="36"/>
      <c r="M9" s="36"/>
      <c r="N9" s="36"/>
      <c r="O9" s="36"/>
      <c r="P9" s="36"/>
      <c r="Q9" s="36"/>
      <c r="R9" s="36"/>
      <c r="S9" s="36"/>
      <c r="T9" s="36"/>
      <c r="U9" s="35"/>
      <c r="V9" s="35"/>
      <c r="W9" s="35"/>
      <c r="X9" s="35" t="s">
        <v>65</v>
      </c>
      <c r="Y9" s="35"/>
      <c r="Z9" s="495"/>
      <c r="AA9" s="495"/>
      <c r="AB9" s="35" t="s">
        <v>66</v>
      </c>
      <c r="AC9" s="36"/>
      <c r="AD9" s="495"/>
      <c r="AE9" s="495"/>
      <c r="AF9" s="36" t="s">
        <v>67</v>
      </c>
      <c r="AG9" s="495"/>
      <c r="AH9" s="495"/>
      <c r="AI9" s="495"/>
      <c r="AJ9" s="36"/>
      <c r="AK9" s="91"/>
    </row>
    <row r="10" spans="1:37" s="30" customFormat="1" x14ac:dyDescent="0.2">
      <c r="B10" s="90"/>
      <c r="C10" s="67"/>
      <c r="D10" s="36"/>
      <c r="E10" s="36"/>
      <c r="F10" s="67"/>
      <c r="G10" s="36"/>
      <c r="H10" s="36"/>
      <c r="I10" s="36"/>
      <c r="J10" s="36"/>
      <c r="K10" s="67"/>
      <c r="L10" s="36"/>
      <c r="M10" s="36"/>
      <c r="N10" s="36"/>
      <c r="O10" s="36"/>
      <c r="P10" s="36"/>
      <c r="Q10" s="36"/>
      <c r="R10" s="36"/>
      <c r="S10" s="36"/>
      <c r="T10" s="36"/>
      <c r="U10" s="35"/>
      <c r="V10" s="35"/>
      <c r="W10" s="35"/>
      <c r="X10" s="35"/>
      <c r="Y10" s="35"/>
      <c r="Z10" s="35"/>
      <c r="AA10" s="35"/>
      <c r="AB10" s="35"/>
      <c r="AC10" s="36"/>
      <c r="AD10" s="36"/>
      <c r="AE10" s="36"/>
      <c r="AF10" s="36"/>
      <c r="AG10" s="36"/>
      <c r="AH10" s="36"/>
      <c r="AI10" s="36"/>
      <c r="AJ10" s="36"/>
      <c r="AK10" s="91"/>
    </row>
    <row r="11" spans="1:37" s="30" customFormat="1" x14ac:dyDescent="0.2">
      <c r="B11" s="90"/>
      <c r="C11" s="67" t="s">
        <v>68</v>
      </c>
      <c r="D11" s="495"/>
      <c r="E11" s="495"/>
      <c r="F11" s="495"/>
      <c r="G11" s="495"/>
      <c r="H11" s="495"/>
      <c r="I11" s="36"/>
      <c r="J11" s="36"/>
      <c r="K11" s="67" t="s">
        <v>69</v>
      </c>
      <c r="L11" s="36"/>
      <c r="M11" s="36"/>
      <c r="N11" s="36"/>
      <c r="O11" s="36"/>
      <c r="P11" s="36"/>
      <c r="Q11" s="36"/>
      <c r="R11" s="36"/>
      <c r="S11" s="36"/>
      <c r="T11" s="36"/>
      <c r="U11" s="35"/>
      <c r="V11" s="35"/>
      <c r="W11" s="35"/>
      <c r="X11" s="35" t="s">
        <v>65</v>
      </c>
      <c r="Y11" s="35"/>
      <c r="Z11" s="495"/>
      <c r="AA11" s="495"/>
      <c r="AB11" s="35" t="s">
        <v>66</v>
      </c>
      <c r="AC11" s="36"/>
      <c r="AD11" s="495"/>
      <c r="AE11" s="495"/>
      <c r="AF11" s="36" t="s">
        <v>67</v>
      </c>
      <c r="AG11" s="495"/>
      <c r="AH11" s="495"/>
      <c r="AI11" s="495"/>
      <c r="AJ11" s="36"/>
      <c r="AK11" s="91"/>
    </row>
    <row r="12" spans="1:37" s="30" customFormat="1" x14ac:dyDescent="0.2">
      <c r="B12" s="90"/>
      <c r="C12" s="67"/>
      <c r="D12" s="36"/>
      <c r="E12" s="36"/>
      <c r="F12" s="67"/>
      <c r="G12" s="36"/>
      <c r="H12" s="36"/>
      <c r="I12" s="36"/>
      <c r="J12" s="36"/>
      <c r="K12" s="67"/>
      <c r="L12" s="36"/>
      <c r="M12" s="36"/>
      <c r="N12" s="36"/>
      <c r="O12" s="36"/>
      <c r="P12" s="36"/>
      <c r="Q12" s="36"/>
      <c r="R12" s="36"/>
      <c r="S12" s="36"/>
      <c r="T12" s="36"/>
      <c r="U12" s="35"/>
      <c r="V12" s="35"/>
      <c r="W12" s="35"/>
      <c r="X12" s="35"/>
      <c r="Y12" s="35"/>
      <c r="Z12" s="35"/>
      <c r="AA12" s="35"/>
      <c r="AB12" s="35"/>
      <c r="AC12" s="36"/>
      <c r="AD12" s="36"/>
      <c r="AE12" s="36"/>
      <c r="AF12" s="36"/>
      <c r="AG12" s="36"/>
      <c r="AH12" s="36"/>
      <c r="AI12" s="36"/>
      <c r="AJ12" s="36"/>
      <c r="AK12" s="91"/>
    </row>
    <row r="13" spans="1:37" s="30" customFormat="1" x14ac:dyDescent="0.2">
      <c r="B13" s="90"/>
      <c r="C13" s="462" t="s">
        <v>116</v>
      </c>
      <c r="D13" s="462"/>
      <c r="E13" s="462"/>
      <c r="F13" s="462"/>
      <c r="G13" s="495"/>
      <c r="H13" s="495"/>
      <c r="I13" s="36"/>
      <c r="J13" s="36"/>
      <c r="K13" s="98"/>
      <c r="L13" s="98"/>
      <c r="M13" s="98"/>
      <c r="N13" s="98"/>
      <c r="O13" s="98"/>
      <c r="P13" s="98"/>
      <c r="Q13" s="98"/>
      <c r="R13" s="98"/>
      <c r="S13" s="98"/>
      <c r="T13" s="98"/>
      <c r="U13" s="98"/>
      <c r="V13" s="98"/>
      <c r="W13" s="98"/>
      <c r="X13" s="35"/>
      <c r="Y13" s="35"/>
      <c r="Z13" s="35"/>
      <c r="AA13" s="35"/>
      <c r="AB13" s="35"/>
      <c r="AC13" s="35"/>
      <c r="AD13" s="35"/>
      <c r="AE13" s="35"/>
      <c r="AF13" s="35"/>
      <c r="AG13" s="35"/>
      <c r="AH13" s="35"/>
      <c r="AI13" s="35"/>
      <c r="AJ13" s="35"/>
      <c r="AK13" s="91"/>
    </row>
    <row r="14" spans="1:37" s="30" customFormat="1" x14ac:dyDescent="0.2">
      <c r="B14" s="90"/>
      <c r="C14" s="67"/>
      <c r="D14" s="36"/>
      <c r="E14" s="36"/>
      <c r="F14" s="36"/>
      <c r="G14" s="36"/>
      <c r="H14" s="36"/>
      <c r="I14" s="36"/>
      <c r="J14" s="36"/>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91"/>
    </row>
    <row r="15" spans="1:37" s="30" customFormat="1" ht="4.7" customHeight="1" x14ac:dyDescent="0.2">
      <c r="B15" s="90"/>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1"/>
    </row>
    <row r="16" spans="1:37" s="30" customFormat="1" x14ac:dyDescent="0.2">
      <c r="B16" s="90"/>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91"/>
    </row>
    <row r="17" spans="2:37" s="30" customFormat="1" x14ac:dyDescent="0.2">
      <c r="B17" s="31"/>
      <c r="C17" s="32"/>
      <c r="D17" s="32"/>
      <c r="E17" s="32"/>
      <c r="F17" s="32"/>
      <c r="G17" s="32"/>
      <c r="H17" s="32"/>
      <c r="I17" s="32"/>
      <c r="J17" s="32"/>
      <c r="K17" s="32"/>
      <c r="L17" s="32"/>
      <c r="M17" s="32"/>
      <c r="N17" s="32"/>
      <c r="O17" s="32"/>
      <c r="P17" s="32"/>
      <c r="Q17" s="32"/>
      <c r="R17" s="32"/>
      <c r="S17" s="32"/>
      <c r="T17" s="32"/>
      <c r="U17" s="33"/>
      <c r="V17" s="33"/>
      <c r="W17" s="33"/>
      <c r="X17" s="33"/>
      <c r="Y17" s="33"/>
      <c r="Z17" s="33"/>
      <c r="AA17" s="33"/>
      <c r="AB17" s="33"/>
      <c r="AC17" s="32"/>
      <c r="AD17" s="32"/>
      <c r="AE17" s="32"/>
      <c r="AF17" s="32"/>
      <c r="AG17" s="32"/>
      <c r="AH17" s="32"/>
      <c r="AI17" s="32"/>
      <c r="AJ17" s="32"/>
      <c r="AK17" s="34"/>
    </row>
    <row r="18" spans="2:37" s="30" customFormat="1" ht="5.0999999999999996" customHeight="1" thickBot="1" x14ac:dyDescent="0.25">
      <c r="B18" s="31"/>
      <c r="C18" s="37"/>
      <c r="D18" s="37"/>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4"/>
    </row>
    <row r="19" spans="2:37" s="30" customFormat="1" x14ac:dyDescent="0.2">
      <c r="B19" s="31"/>
      <c r="C19" s="487" t="s">
        <v>52</v>
      </c>
      <c r="D19" s="487" t="s">
        <v>35</v>
      </c>
      <c r="E19" s="487" t="s">
        <v>70</v>
      </c>
      <c r="F19" s="487" t="s">
        <v>71</v>
      </c>
      <c r="G19" s="487" t="s">
        <v>41</v>
      </c>
      <c r="H19" s="487" t="s">
        <v>72</v>
      </c>
      <c r="I19" s="505" t="s">
        <v>73</v>
      </c>
      <c r="J19" s="505"/>
      <c r="K19" s="505"/>
      <c r="L19" s="505"/>
      <c r="M19" s="505"/>
      <c r="N19" s="505"/>
      <c r="O19" s="505"/>
      <c r="P19" s="505"/>
      <c r="Q19" s="505"/>
      <c r="R19" s="505"/>
      <c r="S19" s="505"/>
      <c r="T19" s="505"/>
      <c r="U19" s="505"/>
      <c r="V19" s="505"/>
      <c r="W19" s="505"/>
      <c r="X19" s="505"/>
      <c r="Y19" s="505"/>
      <c r="Z19" s="505"/>
      <c r="AA19" s="505"/>
      <c r="AB19" s="505"/>
      <c r="AC19" s="505"/>
      <c r="AD19" s="505"/>
      <c r="AE19" s="505"/>
      <c r="AF19" s="505"/>
      <c r="AG19" s="505"/>
      <c r="AH19" s="505"/>
      <c r="AI19" s="505"/>
      <c r="AJ19" s="506"/>
      <c r="AK19" s="34"/>
    </row>
    <row r="20" spans="2:37" s="30" customFormat="1" ht="13.7" customHeight="1" x14ac:dyDescent="0.2">
      <c r="B20" s="31"/>
      <c r="C20" s="488"/>
      <c r="D20" s="488"/>
      <c r="E20" s="488"/>
      <c r="F20" s="488"/>
      <c r="G20" s="488"/>
      <c r="H20" s="488"/>
      <c r="I20" s="491" t="s">
        <v>74</v>
      </c>
      <c r="J20" s="491"/>
      <c r="K20" s="491"/>
      <c r="L20" s="491"/>
      <c r="M20" s="490" t="s">
        <v>75</v>
      </c>
      <c r="N20" s="491"/>
      <c r="O20" s="491"/>
      <c r="P20" s="492"/>
      <c r="Q20" s="490" t="s">
        <v>76</v>
      </c>
      <c r="R20" s="491"/>
      <c r="S20" s="491"/>
      <c r="T20" s="492"/>
      <c r="U20" s="490" t="s">
        <v>77</v>
      </c>
      <c r="V20" s="491"/>
      <c r="W20" s="491"/>
      <c r="X20" s="492"/>
      <c r="Y20" s="490" t="s">
        <v>78</v>
      </c>
      <c r="Z20" s="491"/>
      <c r="AA20" s="491"/>
      <c r="AB20" s="492"/>
      <c r="AC20" s="490" t="s">
        <v>79</v>
      </c>
      <c r="AD20" s="491"/>
      <c r="AE20" s="491"/>
      <c r="AF20" s="492"/>
      <c r="AG20" s="490" t="s">
        <v>80</v>
      </c>
      <c r="AH20" s="491"/>
      <c r="AI20" s="491"/>
      <c r="AJ20" s="504"/>
      <c r="AK20" s="34"/>
    </row>
    <row r="21" spans="2:37" s="30" customFormat="1" ht="14.25" customHeight="1" thickBot="1" x14ac:dyDescent="0.25">
      <c r="B21" s="31"/>
      <c r="C21" s="489"/>
      <c r="D21" s="489"/>
      <c r="E21" s="489"/>
      <c r="F21" s="489"/>
      <c r="G21" s="489"/>
      <c r="H21" s="489"/>
      <c r="I21" s="86" t="s">
        <v>81</v>
      </c>
      <c r="J21" s="87" t="s">
        <v>82</v>
      </c>
      <c r="K21" s="87" t="s">
        <v>83</v>
      </c>
      <c r="L21" s="87" t="s">
        <v>84</v>
      </c>
      <c r="M21" s="87" t="s">
        <v>81</v>
      </c>
      <c r="N21" s="87" t="s">
        <v>82</v>
      </c>
      <c r="O21" s="87" t="s">
        <v>83</v>
      </c>
      <c r="P21" s="87" t="s">
        <v>84</v>
      </c>
      <c r="Q21" s="87" t="s">
        <v>81</v>
      </c>
      <c r="R21" s="87" t="s">
        <v>82</v>
      </c>
      <c r="S21" s="87" t="s">
        <v>83</v>
      </c>
      <c r="T21" s="87" t="s">
        <v>84</v>
      </c>
      <c r="U21" s="87" t="s">
        <v>81</v>
      </c>
      <c r="V21" s="87" t="s">
        <v>82</v>
      </c>
      <c r="W21" s="87" t="s">
        <v>83</v>
      </c>
      <c r="X21" s="87" t="s">
        <v>84</v>
      </c>
      <c r="Y21" s="87" t="s">
        <v>81</v>
      </c>
      <c r="Z21" s="87" t="s">
        <v>82</v>
      </c>
      <c r="AA21" s="87" t="s">
        <v>83</v>
      </c>
      <c r="AB21" s="87" t="s">
        <v>84</v>
      </c>
      <c r="AC21" s="87" t="s">
        <v>81</v>
      </c>
      <c r="AD21" s="87" t="s">
        <v>82</v>
      </c>
      <c r="AE21" s="87" t="s">
        <v>83</v>
      </c>
      <c r="AF21" s="87" t="s">
        <v>84</v>
      </c>
      <c r="AG21" s="87" t="s">
        <v>81</v>
      </c>
      <c r="AH21" s="87" t="s">
        <v>82</v>
      </c>
      <c r="AI21" s="87" t="s">
        <v>83</v>
      </c>
      <c r="AJ21" s="88" t="s">
        <v>84</v>
      </c>
      <c r="AK21" s="34"/>
    </row>
    <row r="22" spans="2:37" s="30" customFormat="1" x14ac:dyDescent="0.2">
      <c r="B22" s="31"/>
      <c r="C22" s="38"/>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4"/>
    </row>
    <row r="23" spans="2:37" ht="12.2" customHeight="1" x14ac:dyDescent="0.2">
      <c r="B23" s="40"/>
      <c r="C23" s="467">
        <v>1</v>
      </c>
      <c r="D23" s="507"/>
      <c r="E23" s="465"/>
      <c r="F23" s="465"/>
      <c r="G23" s="465"/>
      <c r="H23" s="463" t="s">
        <v>85</v>
      </c>
      <c r="I23" s="41"/>
      <c r="J23" s="42"/>
      <c r="K23" s="42"/>
      <c r="L23" s="42"/>
      <c r="M23" s="43"/>
      <c r="N23" s="42"/>
      <c r="O23" s="42"/>
      <c r="P23" s="44"/>
      <c r="Q23" s="43"/>
      <c r="R23" s="42"/>
      <c r="S23" s="45"/>
      <c r="T23" s="46"/>
      <c r="U23" s="47"/>
      <c r="V23" s="45"/>
      <c r="W23" s="45"/>
      <c r="X23" s="46"/>
      <c r="Y23" s="47"/>
      <c r="Z23" s="45"/>
      <c r="AA23" s="45"/>
      <c r="AB23" s="46"/>
      <c r="AC23" s="47"/>
      <c r="AD23" s="45"/>
      <c r="AE23" s="45"/>
      <c r="AF23" s="46"/>
      <c r="AG23" s="47"/>
      <c r="AH23" s="45"/>
      <c r="AI23" s="45"/>
      <c r="AJ23" s="46"/>
      <c r="AK23" s="48"/>
    </row>
    <row r="24" spans="2:37" ht="12.2" customHeight="1" x14ac:dyDescent="0.2">
      <c r="B24" s="40"/>
      <c r="C24" s="493"/>
      <c r="D24" s="508"/>
      <c r="E24" s="466"/>
      <c r="F24" s="466"/>
      <c r="G24" s="466"/>
      <c r="H24" s="464"/>
      <c r="I24" s="49"/>
      <c r="J24" s="50"/>
      <c r="K24" s="51"/>
      <c r="L24" s="50"/>
      <c r="M24" s="52"/>
      <c r="N24" s="53"/>
      <c r="O24" s="53"/>
      <c r="P24" s="54"/>
      <c r="Q24" s="52"/>
      <c r="R24" s="53"/>
      <c r="S24" s="53"/>
      <c r="T24" s="54"/>
      <c r="U24" s="52"/>
      <c r="V24" s="53"/>
      <c r="W24" s="53"/>
      <c r="X24" s="54"/>
      <c r="Y24" s="52"/>
      <c r="Z24" s="53"/>
      <c r="AA24" s="53"/>
      <c r="AB24" s="55"/>
      <c r="AC24" s="56"/>
      <c r="AD24" s="57"/>
      <c r="AE24" s="57"/>
      <c r="AF24" s="55"/>
      <c r="AG24" s="56"/>
      <c r="AH24" s="57"/>
      <c r="AI24" s="57"/>
      <c r="AJ24" s="55"/>
      <c r="AK24" s="48"/>
    </row>
    <row r="25" spans="2:37" ht="12.2" customHeight="1" x14ac:dyDescent="0.2">
      <c r="B25" s="40"/>
      <c r="C25" s="467">
        <v>2</v>
      </c>
      <c r="D25" s="507"/>
      <c r="E25" s="465"/>
      <c r="F25" s="465"/>
      <c r="G25" s="465"/>
      <c r="H25" s="463" t="s">
        <v>85</v>
      </c>
      <c r="I25" s="41"/>
      <c r="J25" s="42"/>
      <c r="K25" s="42"/>
      <c r="L25" s="42"/>
      <c r="M25" s="43"/>
      <c r="N25" s="42"/>
      <c r="O25" s="42"/>
      <c r="P25" s="44"/>
      <c r="Q25" s="43"/>
      <c r="R25" s="42"/>
      <c r="S25" s="42"/>
      <c r="T25" s="44"/>
      <c r="U25" s="43"/>
      <c r="V25" s="42"/>
      <c r="W25" s="42"/>
      <c r="X25" s="44"/>
      <c r="Y25" s="43"/>
      <c r="Z25" s="42"/>
      <c r="AA25" s="42"/>
      <c r="AB25" s="46"/>
      <c r="AC25" s="47"/>
      <c r="AD25" s="45"/>
      <c r="AE25" s="45"/>
      <c r="AF25" s="46"/>
      <c r="AG25" s="47"/>
      <c r="AH25" s="45"/>
      <c r="AI25" s="45"/>
      <c r="AJ25" s="46"/>
      <c r="AK25" s="48"/>
    </row>
    <row r="26" spans="2:37" ht="12.2" customHeight="1" x14ac:dyDescent="0.2">
      <c r="B26" s="40"/>
      <c r="C26" s="493"/>
      <c r="D26" s="508"/>
      <c r="E26" s="466"/>
      <c r="F26" s="466"/>
      <c r="G26" s="466"/>
      <c r="H26" s="464"/>
      <c r="I26" s="49"/>
      <c r="J26" s="50"/>
      <c r="K26" s="51"/>
      <c r="L26" s="50"/>
      <c r="M26" s="52"/>
      <c r="N26" s="53"/>
      <c r="O26" s="53"/>
      <c r="P26" s="54"/>
      <c r="Q26" s="52"/>
      <c r="R26" s="53"/>
      <c r="S26" s="53"/>
      <c r="T26" s="54"/>
      <c r="U26" s="52"/>
      <c r="V26" s="53"/>
      <c r="W26" s="53"/>
      <c r="X26" s="54"/>
      <c r="Y26" s="52"/>
      <c r="Z26" s="53"/>
      <c r="AA26" s="53"/>
      <c r="AB26" s="55"/>
      <c r="AC26" s="56"/>
      <c r="AD26" s="57"/>
      <c r="AE26" s="57"/>
      <c r="AF26" s="55"/>
      <c r="AG26" s="56"/>
      <c r="AH26" s="57"/>
      <c r="AI26" s="57"/>
      <c r="AJ26" s="55"/>
      <c r="AK26" s="48"/>
    </row>
    <row r="27" spans="2:37" ht="12.2" customHeight="1" x14ac:dyDescent="0.2">
      <c r="B27" s="40"/>
      <c r="C27" s="467">
        <v>3</v>
      </c>
      <c r="D27" s="469"/>
      <c r="E27" s="471"/>
      <c r="F27" s="465"/>
      <c r="G27" s="465"/>
      <c r="H27" s="463" t="s">
        <v>85</v>
      </c>
      <c r="I27" s="41"/>
      <c r="J27" s="42"/>
      <c r="K27" s="42"/>
      <c r="L27" s="42"/>
      <c r="M27" s="43"/>
      <c r="N27" s="42"/>
      <c r="O27" s="42"/>
      <c r="P27" s="44"/>
      <c r="Q27" s="43"/>
      <c r="R27" s="42"/>
      <c r="S27" s="42"/>
      <c r="T27" s="44"/>
      <c r="U27" s="43"/>
      <c r="V27" s="42"/>
      <c r="W27" s="42"/>
      <c r="X27" s="44"/>
      <c r="Y27" s="43"/>
      <c r="Z27" s="42"/>
      <c r="AA27" s="42"/>
      <c r="AB27" s="46"/>
      <c r="AC27" s="47"/>
      <c r="AD27" s="45"/>
      <c r="AE27" s="45"/>
      <c r="AF27" s="46"/>
      <c r="AG27" s="47"/>
      <c r="AH27" s="45"/>
      <c r="AI27" s="45"/>
      <c r="AJ27" s="46"/>
      <c r="AK27" s="48"/>
    </row>
    <row r="28" spans="2:37" ht="12.2" customHeight="1" x14ac:dyDescent="0.2">
      <c r="B28" s="40"/>
      <c r="C28" s="493"/>
      <c r="D28" s="494"/>
      <c r="E28" s="474"/>
      <c r="F28" s="466"/>
      <c r="G28" s="466"/>
      <c r="H28" s="464"/>
      <c r="I28" s="49"/>
      <c r="J28" s="50"/>
      <c r="K28" s="51"/>
      <c r="L28" s="50"/>
      <c r="M28" s="52"/>
      <c r="N28" s="53"/>
      <c r="O28" s="53"/>
      <c r="P28" s="54"/>
      <c r="Q28" s="52"/>
      <c r="R28" s="53"/>
      <c r="S28" s="53"/>
      <c r="T28" s="54"/>
      <c r="U28" s="52"/>
      <c r="V28" s="53"/>
      <c r="W28" s="53"/>
      <c r="X28" s="54"/>
      <c r="Y28" s="52"/>
      <c r="Z28" s="53"/>
      <c r="AA28" s="57"/>
      <c r="AB28" s="55"/>
      <c r="AC28" s="56"/>
      <c r="AD28" s="57"/>
      <c r="AE28" s="57"/>
      <c r="AF28" s="55"/>
      <c r="AG28" s="56"/>
      <c r="AH28" s="57"/>
      <c r="AI28" s="57"/>
      <c r="AJ28" s="55"/>
      <c r="AK28" s="48"/>
    </row>
    <row r="29" spans="2:37" ht="12.2" customHeight="1" x14ac:dyDescent="0.2">
      <c r="B29" s="40"/>
      <c r="C29" s="467">
        <v>4</v>
      </c>
      <c r="D29" s="469"/>
      <c r="E29" s="471"/>
      <c r="F29" s="465"/>
      <c r="G29" s="465"/>
      <c r="H29" s="463" t="s">
        <v>85</v>
      </c>
      <c r="I29" s="41"/>
      <c r="J29" s="42"/>
      <c r="K29" s="42"/>
      <c r="L29" s="42"/>
      <c r="M29" s="43"/>
      <c r="N29" s="42"/>
      <c r="O29" s="42"/>
      <c r="P29" s="44"/>
      <c r="Q29" s="43"/>
      <c r="R29" s="42"/>
      <c r="S29" s="42"/>
      <c r="T29" s="44"/>
      <c r="U29" s="43"/>
      <c r="V29" s="42"/>
      <c r="W29" s="42"/>
      <c r="X29" s="44"/>
      <c r="Y29" s="43"/>
      <c r="Z29" s="42"/>
      <c r="AA29" s="45"/>
      <c r="AB29" s="46"/>
      <c r="AC29" s="47"/>
      <c r="AD29" s="45"/>
      <c r="AE29" s="45"/>
      <c r="AF29" s="46"/>
      <c r="AG29" s="47"/>
      <c r="AH29" s="45"/>
      <c r="AI29" s="45"/>
      <c r="AJ29" s="46"/>
      <c r="AK29" s="48"/>
    </row>
    <row r="30" spans="2:37" ht="12.2" customHeight="1" x14ac:dyDescent="0.2">
      <c r="B30" s="40"/>
      <c r="C30" s="493"/>
      <c r="D30" s="494"/>
      <c r="E30" s="474"/>
      <c r="F30" s="466"/>
      <c r="G30" s="466"/>
      <c r="H30" s="464"/>
      <c r="I30" s="49"/>
      <c r="J30" s="50"/>
      <c r="K30" s="51"/>
      <c r="L30" s="50"/>
      <c r="M30" s="52"/>
      <c r="N30" s="53"/>
      <c r="O30" s="53"/>
      <c r="P30" s="54"/>
      <c r="Q30" s="52"/>
      <c r="R30" s="53"/>
      <c r="S30" s="53"/>
      <c r="T30" s="54"/>
      <c r="U30" s="52"/>
      <c r="V30" s="53"/>
      <c r="W30" s="53"/>
      <c r="X30" s="54"/>
      <c r="Y30" s="52"/>
      <c r="Z30" s="53"/>
      <c r="AA30" s="57"/>
      <c r="AB30" s="55"/>
      <c r="AC30" s="56"/>
      <c r="AD30" s="57"/>
      <c r="AE30" s="57"/>
      <c r="AF30" s="55"/>
      <c r="AG30" s="56"/>
      <c r="AH30" s="57"/>
      <c r="AI30" s="57"/>
      <c r="AJ30" s="55"/>
      <c r="AK30" s="48"/>
    </row>
    <row r="31" spans="2:37" ht="12.2" customHeight="1" x14ac:dyDescent="0.2">
      <c r="B31" s="40"/>
      <c r="C31" s="467">
        <v>5</v>
      </c>
      <c r="D31" s="469"/>
      <c r="E31" s="471"/>
      <c r="F31" s="465"/>
      <c r="G31" s="465"/>
      <c r="H31" s="463" t="s">
        <v>85</v>
      </c>
      <c r="I31" s="41"/>
      <c r="J31" s="42"/>
      <c r="K31" s="42"/>
      <c r="L31" s="42"/>
      <c r="M31" s="43"/>
      <c r="N31" s="42"/>
      <c r="O31" s="42"/>
      <c r="P31" s="44"/>
      <c r="Q31" s="43"/>
      <c r="R31" s="42"/>
      <c r="S31" s="42"/>
      <c r="T31" s="44"/>
      <c r="U31" s="43"/>
      <c r="V31" s="42"/>
      <c r="W31" s="42"/>
      <c r="X31" s="44"/>
      <c r="Y31" s="43"/>
      <c r="Z31" s="42"/>
      <c r="AA31" s="45"/>
      <c r="AB31" s="46"/>
      <c r="AC31" s="47"/>
      <c r="AD31" s="45"/>
      <c r="AE31" s="45"/>
      <c r="AF31" s="46"/>
      <c r="AG31" s="47"/>
      <c r="AH31" s="45"/>
      <c r="AI31" s="45"/>
      <c r="AJ31" s="46"/>
      <c r="AK31" s="48"/>
    </row>
    <row r="32" spans="2:37" ht="12.2" customHeight="1" x14ac:dyDescent="0.2">
      <c r="B32" s="40"/>
      <c r="C32" s="493"/>
      <c r="D32" s="494"/>
      <c r="E32" s="474"/>
      <c r="F32" s="466"/>
      <c r="G32" s="466"/>
      <c r="H32" s="464"/>
      <c r="I32" s="49"/>
      <c r="J32" s="50"/>
      <c r="K32" s="51"/>
      <c r="L32" s="50"/>
      <c r="M32" s="52"/>
      <c r="N32" s="53"/>
      <c r="O32" s="53"/>
      <c r="P32" s="54"/>
      <c r="Q32" s="52"/>
      <c r="R32" s="53"/>
      <c r="S32" s="53"/>
      <c r="T32" s="54"/>
      <c r="U32" s="52"/>
      <c r="V32" s="53"/>
      <c r="W32" s="53"/>
      <c r="X32" s="54"/>
      <c r="Y32" s="52"/>
      <c r="Z32" s="53"/>
      <c r="AA32" s="57"/>
      <c r="AB32" s="55"/>
      <c r="AC32" s="56"/>
      <c r="AD32" s="57"/>
      <c r="AE32" s="57"/>
      <c r="AF32" s="55"/>
      <c r="AG32" s="56"/>
      <c r="AH32" s="57"/>
      <c r="AI32" s="57"/>
      <c r="AJ32" s="55"/>
      <c r="AK32" s="48"/>
    </row>
    <row r="33" spans="2:37" ht="12.2" customHeight="1" x14ac:dyDescent="0.2">
      <c r="B33" s="40"/>
      <c r="C33" s="467">
        <v>6</v>
      </c>
      <c r="D33" s="469"/>
      <c r="E33" s="471"/>
      <c r="F33" s="465"/>
      <c r="G33" s="465"/>
      <c r="H33" s="463" t="s">
        <v>85</v>
      </c>
      <c r="I33" s="41"/>
      <c r="J33" s="42"/>
      <c r="K33" s="42"/>
      <c r="L33" s="42"/>
      <c r="M33" s="43"/>
      <c r="N33" s="42"/>
      <c r="O33" s="42"/>
      <c r="P33" s="44"/>
      <c r="Q33" s="43"/>
      <c r="R33" s="42"/>
      <c r="S33" s="42"/>
      <c r="T33" s="44"/>
      <c r="U33" s="43"/>
      <c r="V33" s="42"/>
      <c r="W33" s="42"/>
      <c r="X33" s="44"/>
      <c r="Y33" s="43"/>
      <c r="Z33" s="42"/>
      <c r="AA33" s="45"/>
      <c r="AB33" s="46"/>
      <c r="AC33" s="47"/>
      <c r="AD33" s="45"/>
      <c r="AE33" s="45"/>
      <c r="AF33" s="46"/>
      <c r="AG33" s="47"/>
      <c r="AH33" s="45"/>
      <c r="AI33" s="45"/>
      <c r="AJ33" s="46"/>
      <c r="AK33" s="48"/>
    </row>
    <row r="34" spans="2:37" ht="12.2" customHeight="1" x14ac:dyDescent="0.2">
      <c r="B34" s="40"/>
      <c r="C34" s="493"/>
      <c r="D34" s="494"/>
      <c r="E34" s="474"/>
      <c r="F34" s="466"/>
      <c r="G34" s="466"/>
      <c r="H34" s="464"/>
      <c r="I34" s="49"/>
      <c r="J34" s="50"/>
      <c r="K34" s="51"/>
      <c r="L34" s="50"/>
      <c r="M34" s="52"/>
      <c r="N34" s="53"/>
      <c r="O34" s="53"/>
      <c r="P34" s="54"/>
      <c r="Q34" s="52"/>
      <c r="R34" s="53"/>
      <c r="S34" s="53"/>
      <c r="T34" s="54"/>
      <c r="U34" s="52"/>
      <c r="V34" s="53"/>
      <c r="W34" s="53"/>
      <c r="X34" s="54"/>
      <c r="Y34" s="52"/>
      <c r="Z34" s="53"/>
      <c r="AA34" s="57"/>
      <c r="AB34" s="55"/>
      <c r="AC34" s="56"/>
      <c r="AD34" s="57"/>
      <c r="AE34" s="57"/>
      <c r="AF34" s="55"/>
      <c r="AG34" s="56"/>
      <c r="AH34" s="57"/>
      <c r="AI34" s="57"/>
      <c r="AJ34" s="55"/>
      <c r="AK34" s="48"/>
    </row>
    <row r="35" spans="2:37" ht="12.2" customHeight="1" x14ac:dyDescent="0.2">
      <c r="B35" s="40"/>
      <c r="C35" s="467">
        <v>7</v>
      </c>
      <c r="D35" s="469"/>
      <c r="E35" s="471"/>
      <c r="F35" s="465"/>
      <c r="G35" s="465"/>
      <c r="H35" s="463" t="s">
        <v>85</v>
      </c>
      <c r="I35" s="41"/>
      <c r="J35" s="42"/>
      <c r="K35" s="42"/>
      <c r="L35" s="42"/>
      <c r="M35" s="43"/>
      <c r="N35" s="42"/>
      <c r="O35" s="42"/>
      <c r="P35" s="44"/>
      <c r="Q35" s="43"/>
      <c r="R35" s="42"/>
      <c r="S35" s="42"/>
      <c r="T35" s="44"/>
      <c r="U35" s="43"/>
      <c r="V35" s="42"/>
      <c r="W35" s="42"/>
      <c r="X35" s="44"/>
      <c r="Y35" s="43"/>
      <c r="Z35" s="42"/>
      <c r="AA35" s="45"/>
      <c r="AB35" s="46"/>
      <c r="AC35" s="47"/>
      <c r="AD35" s="45"/>
      <c r="AE35" s="45"/>
      <c r="AF35" s="46"/>
      <c r="AG35" s="47"/>
      <c r="AH35" s="45"/>
      <c r="AI35" s="45"/>
      <c r="AJ35" s="46"/>
      <c r="AK35" s="48"/>
    </row>
    <row r="36" spans="2:37" ht="12.2" customHeight="1" x14ac:dyDescent="0.2">
      <c r="B36" s="40"/>
      <c r="C36" s="493"/>
      <c r="D36" s="494"/>
      <c r="E36" s="474"/>
      <c r="F36" s="466"/>
      <c r="G36" s="466"/>
      <c r="H36" s="464"/>
      <c r="I36" s="49"/>
      <c r="J36" s="50"/>
      <c r="K36" s="51"/>
      <c r="L36" s="50"/>
      <c r="M36" s="52"/>
      <c r="N36" s="53"/>
      <c r="O36" s="53"/>
      <c r="P36" s="54"/>
      <c r="Q36" s="52"/>
      <c r="R36" s="53"/>
      <c r="S36" s="53"/>
      <c r="T36" s="54"/>
      <c r="U36" s="52"/>
      <c r="V36" s="53"/>
      <c r="W36" s="53"/>
      <c r="X36" s="54"/>
      <c r="Y36" s="52"/>
      <c r="Z36" s="53"/>
      <c r="AA36" s="57"/>
      <c r="AB36" s="55"/>
      <c r="AC36" s="56"/>
      <c r="AD36" s="57"/>
      <c r="AE36" s="57"/>
      <c r="AF36" s="55"/>
      <c r="AG36" s="56"/>
      <c r="AH36" s="57"/>
      <c r="AI36" s="57"/>
      <c r="AJ36" s="55"/>
      <c r="AK36" s="48"/>
    </row>
    <row r="37" spans="2:37" ht="12.2" customHeight="1" x14ac:dyDescent="0.2">
      <c r="B37" s="40"/>
      <c r="C37" s="467">
        <v>8</v>
      </c>
      <c r="D37" s="469"/>
      <c r="E37" s="471"/>
      <c r="F37" s="465"/>
      <c r="G37" s="465"/>
      <c r="H37" s="463" t="s">
        <v>85</v>
      </c>
      <c r="I37" s="41"/>
      <c r="J37" s="42"/>
      <c r="K37" s="42"/>
      <c r="L37" s="42"/>
      <c r="M37" s="43"/>
      <c r="N37" s="42"/>
      <c r="O37" s="42"/>
      <c r="P37" s="44"/>
      <c r="Q37" s="43"/>
      <c r="R37" s="42"/>
      <c r="S37" s="42"/>
      <c r="T37" s="44"/>
      <c r="U37" s="43"/>
      <c r="V37" s="42"/>
      <c r="W37" s="42"/>
      <c r="X37" s="44"/>
      <c r="Y37" s="43"/>
      <c r="Z37" s="42"/>
      <c r="AA37" s="45"/>
      <c r="AB37" s="46"/>
      <c r="AC37" s="47"/>
      <c r="AD37" s="45"/>
      <c r="AE37" s="45"/>
      <c r="AF37" s="46"/>
      <c r="AG37" s="47"/>
      <c r="AH37" s="45"/>
      <c r="AI37" s="45"/>
      <c r="AJ37" s="46"/>
      <c r="AK37" s="48"/>
    </row>
    <row r="38" spans="2:37" ht="12.2" customHeight="1" x14ac:dyDescent="0.2">
      <c r="B38" s="40"/>
      <c r="C38" s="493"/>
      <c r="D38" s="494"/>
      <c r="E38" s="474"/>
      <c r="F38" s="466"/>
      <c r="G38" s="466"/>
      <c r="H38" s="464"/>
      <c r="I38" s="49"/>
      <c r="J38" s="50"/>
      <c r="K38" s="51"/>
      <c r="L38" s="50"/>
      <c r="M38" s="52"/>
      <c r="N38" s="53"/>
      <c r="O38" s="53"/>
      <c r="P38" s="54"/>
      <c r="Q38" s="52"/>
      <c r="R38" s="53"/>
      <c r="S38" s="53"/>
      <c r="T38" s="54"/>
      <c r="U38" s="52"/>
      <c r="V38" s="53"/>
      <c r="W38" s="53"/>
      <c r="X38" s="54"/>
      <c r="Y38" s="52"/>
      <c r="Z38" s="53"/>
      <c r="AA38" s="57"/>
      <c r="AB38" s="55"/>
      <c r="AC38" s="56"/>
      <c r="AD38" s="57"/>
      <c r="AE38" s="57"/>
      <c r="AF38" s="55"/>
      <c r="AG38" s="56"/>
      <c r="AH38" s="57"/>
      <c r="AI38" s="57"/>
      <c r="AJ38" s="55"/>
      <c r="AK38" s="48"/>
    </row>
    <row r="39" spans="2:37" ht="12.2" customHeight="1" x14ac:dyDescent="0.2">
      <c r="B39" s="40"/>
      <c r="C39" s="467">
        <v>9</v>
      </c>
      <c r="D39" s="507"/>
      <c r="E39" s="465"/>
      <c r="F39" s="465"/>
      <c r="G39" s="465"/>
      <c r="H39" s="463" t="s">
        <v>85</v>
      </c>
      <c r="I39" s="41"/>
      <c r="J39" s="42"/>
      <c r="K39" s="42"/>
      <c r="L39" s="42"/>
      <c r="M39" s="43"/>
      <c r="N39" s="42"/>
      <c r="O39" s="42"/>
      <c r="P39" s="44"/>
      <c r="Q39" s="43"/>
      <c r="R39" s="42"/>
      <c r="S39" s="42"/>
      <c r="T39" s="44"/>
      <c r="U39" s="43"/>
      <c r="V39" s="42"/>
      <c r="W39" s="42"/>
      <c r="X39" s="44"/>
      <c r="Y39" s="43"/>
      <c r="Z39" s="42"/>
      <c r="AA39" s="45"/>
      <c r="AB39" s="46"/>
      <c r="AC39" s="47"/>
      <c r="AD39" s="45"/>
      <c r="AE39" s="45"/>
      <c r="AF39" s="46"/>
      <c r="AG39" s="47"/>
      <c r="AH39" s="45"/>
      <c r="AI39" s="45"/>
      <c r="AJ39" s="46"/>
      <c r="AK39" s="48"/>
    </row>
    <row r="40" spans="2:37" ht="12.2" customHeight="1" x14ac:dyDescent="0.2">
      <c r="B40" s="40"/>
      <c r="C40" s="493"/>
      <c r="D40" s="508"/>
      <c r="E40" s="466"/>
      <c r="F40" s="466"/>
      <c r="G40" s="466"/>
      <c r="H40" s="464"/>
      <c r="I40" s="58"/>
      <c r="J40" s="59"/>
      <c r="K40" s="60"/>
      <c r="L40" s="59"/>
      <c r="M40" s="56"/>
      <c r="N40" s="57"/>
      <c r="O40" s="57"/>
      <c r="P40" s="55"/>
      <c r="Q40" s="56"/>
      <c r="R40" s="57"/>
      <c r="S40" s="57"/>
      <c r="T40" s="55"/>
      <c r="U40" s="56"/>
      <c r="V40" s="57"/>
      <c r="W40" s="57"/>
      <c r="X40" s="55"/>
      <c r="Y40" s="56"/>
      <c r="Z40" s="57"/>
      <c r="AA40" s="57"/>
      <c r="AB40" s="55"/>
      <c r="AC40" s="56"/>
      <c r="AD40" s="57"/>
      <c r="AE40" s="57"/>
      <c r="AF40" s="55"/>
      <c r="AG40" s="56"/>
      <c r="AH40" s="57"/>
      <c r="AI40" s="57"/>
      <c r="AJ40" s="55"/>
      <c r="AK40" s="48"/>
    </row>
    <row r="41" spans="2:37" ht="12.2" customHeight="1" x14ac:dyDescent="0.2">
      <c r="B41" s="40"/>
      <c r="C41" s="467">
        <v>10</v>
      </c>
      <c r="D41" s="469"/>
      <c r="E41" s="471"/>
      <c r="F41" s="465"/>
      <c r="G41" s="465"/>
      <c r="H41" s="463" t="s">
        <v>85</v>
      </c>
      <c r="I41" s="61"/>
      <c r="J41" s="45"/>
      <c r="K41" s="45"/>
      <c r="L41" s="45"/>
      <c r="M41" s="47"/>
      <c r="N41" s="45"/>
      <c r="O41" s="45"/>
      <c r="P41" s="46"/>
      <c r="Q41" s="47"/>
      <c r="R41" s="45"/>
      <c r="S41" s="45"/>
      <c r="T41" s="46"/>
      <c r="U41" s="47"/>
      <c r="V41" s="45"/>
      <c r="W41" s="45"/>
      <c r="X41" s="46"/>
      <c r="Y41" s="47"/>
      <c r="Z41" s="45"/>
      <c r="AA41" s="45"/>
      <c r="AB41" s="46"/>
      <c r="AC41" s="47"/>
      <c r="AD41" s="45"/>
      <c r="AE41" s="45"/>
      <c r="AF41" s="46"/>
      <c r="AG41" s="47"/>
      <c r="AH41" s="45"/>
      <c r="AI41" s="45"/>
      <c r="AJ41" s="46"/>
      <c r="AK41" s="48"/>
    </row>
    <row r="42" spans="2:37" ht="12.2" customHeight="1" x14ac:dyDescent="0.2">
      <c r="B42" s="40"/>
      <c r="C42" s="493"/>
      <c r="D42" s="494"/>
      <c r="E42" s="474"/>
      <c r="F42" s="466"/>
      <c r="G42" s="466"/>
      <c r="H42" s="464"/>
      <c r="I42" s="58"/>
      <c r="J42" s="59"/>
      <c r="K42" s="60"/>
      <c r="L42" s="59"/>
      <c r="M42" s="56"/>
      <c r="N42" s="57"/>
      <c r="O42" s="57"/>
      <c r="P42" s="55"/>
      <c r="Q42" s="56"/>
      <c r="R42" s="57"/>
      <c r="S42" s="57"/>
      <c r="T42" s="55"/>
      <c r="U42" s="56"/>
      <c r="V42" s="57"/>
      <c r="W42" s="57"/>
      <c r="X42" s="55"/>
      <c r="Y42" s="56"/>
      <c r="Z42" s="57"/>
      <c r="AA42" s="57"/>
      <c r="AB42" s="55"/>
      <c r="AC42" s="56"/>
      <c r="AD42" s="57"/>
      <c r="AE42" s="57"/>
      <c r="AF42" s="55"/>
      <c r="AG42" s="56"/>
      <c r="AH42" s="57"/>
      <c r="AI42" s="57"/>
      <c r="AJ42" s="55"/>
      <c r="AK42" s="48"/>
    </row>
    <row r="43" spans="2:37" ht="12.2" customHeight="1" x14ac:dyDescent="0.2">
      <c r="B43" s="40"/>
      <c r="C43" s="467">
        <v>11</v>
      </c>
      <c r="D43" s="469"/>
      <c r="E43" s="471"/>
      <c r="F43" s="465"/>
      <c r="G43" s="465"/>
      <c r="H43" s="463" t="s">
        <v>85</v>
      </c>
      <c r="I43" s="61"/>
      <c r="J43" s="45"/>
      <c r="K43" s="45"/>
      <c r="L43" s="45"/>
      <c r="M43" s="47"/>
      <c r="N43" s="45"/>
      <c r="O43" s="45"/>
      <c r="P43" s="46"/>
      <c r="Q43" s="47"/>
      <c r="R43" s="45"/>
      <c r="S43" s="45"/>
      <c r="T43" s="46"/>
      <c r="U43" s="47"/>
      <c r="V43" s="45"/>
      <c r="W43" s="45"/>
      <c r="X43" s="46"/>
      <c r="Y43" s="47"/>
      <c r="Z43" s="45"/>
      <c r="AA43" s="45"/>
      <c r="AB43" s="46"/>
      <c r="AC43" s="47"/>
      <c r="AD43" s="45"/>
      <c r="AE43" s="45"/>
      <c r="AF43" s="46"/>
      <c r="AG43" s="47"/>
      <c r="AH43" s="45"/>
      <c r="AI43" s="45"/>
      <c r="AJ43" s="46"/>
      <c r="AK43" s="48"/>
    </row>
    <row r="44" spans="2:37" ht="12.2" customHeight="1" x14ac:dyDescent="0.2">
      <c r="B44" s="40"/>
      <c r="C44" s="493"/>
      <c r="D44" s="494"/>
      <c r="E44" s="474"/>
      <c r="F44" s="466"/>
      <c r="G44" s="466"/>
      <c r="H44" s="464"/>
      <c r="I44" s="58"/>
      <c r="J44" s="59"/>
      <c r="K44" s="60"/>
      <c r="L44" s="59"/>
      <c r="M44" s="56"/>
      <c r="N44" s="57"/>
      <c r="O44" s="57"/>
      <c r="P44" s="55"/>
      <c r="Q44" s="56"/>
      <c r="R44" s="57"/>
      <c r="S44" s="57"/>
      <c r="T44" s="55"/>
      <c r="U44" s="56"/>
      <c r="V44" s="57"/>
      <c r="W44" s="57"/>
      <c r="X44" s="55"/>
      <c r="Y44" s="56"/>
      <c r="Z44" s="57"/>
      <c r="AA44" s="57"/>
      <c r="AB44" s="55"/>
      <c r="AC44" s="56"/>
      <c r="AD44" s="57"/>
      <c r="AE44" s="57"/>
      <c r="AF44" s="55"/>
      <c r="AG44" s="56"/>
      <c r="AH44" s="57"/>
      <c r="AI44" s="57"/>
      <c r="AJ44" s="55"/>
      <c r="AK44" s="48"/>
    </row>
    <row r="45" spans="2:37" ht="12.2" customHeight="1" x14ac:dyDescent="0.2">
      <c r="B45" s="40"/>
      <c r="C45" s="467">
        <v>12</v>
      </c>
      <c r="D45" s="507"/>
      <c r="E45" s="465"/>
      <c r="F45" s="465"/>
      <c r="G45" s="465"/>
      <c r="H45" s="463" t="s">
        <v>85</v>
      </c>
      <c r="I45" s="61"/>
      <c r="J45" s="45"/>
      <c r="K45" s="45"/>
      <c r="L45" s="45"/>
      <c r="M45" s="47"/>
      <c r="N45" s="45"/>
      <c r="O45" s="45"/>
      <c r="P45" s="46"/>
      <c r="Q45" s="47"/>
      <c r="R45" s="45"/>
      <c r="S45" s="45"/>
      <c r="T45" s="46"/>
      <c r="U45" s="47"/>
      <c r="V45" s="45"/>
      <c r="W45" s="45"/>
      <c r="X45" s="46"/>
      <c r="Y45" s="47"/>
      <c r="Z45" s="45"/>
      <c r="AA45" s="45"/>
      <c r="AB45" s="46"/>
      <c r="AC45" s="47"/>
      <c r="AD45" s="45"/>
      <c r="AE45" s="45"/>
      <c r="AF45" s="46"/>
      <c r="AG45" s="47"/>
      <c r="AH45" s="45"/>
      <c r="AI45" s="45"/>
      <c r="AJ45" s="46"/>
      <c r="AK45" s="48"/>
    </row>
    <row r="46" spans="2:37" ht="12.2" customHeight="1" x14ac:dyDescent="0.2">
      <c r="B46" s="40"/>
      <c r="C46" s="493"/>
      <c r="D46" s="508"/>
      <c r="E46" s="466"/>
      <c r="F46" s="466"/>
      <c r="G46" s="466"/>
      <c r="H46" s="464"/>
      <c r="I46" s="58"/>
      <c r="J46" s="59"/>
      <c r="K46" s="60"/>
      <c r="L46" s="59"/>
      <c r="M46" s="56"/>
      <c r="N46" s="57"/>
      <c r="O46" s="57"/>
      <c r="P46" s="55"/>
      <c r="Q46" s="56"/>
      <c r="R46" s="57"/>
      <c r="S46" s="57"/>
      <c r="T46" s="55"/>
      <c r="U46" s="56"/>
      <c r="V46" s="57"/>
      <c r="W46" s="57"/>
      <c r="X46" s="55"/>
      <c r="Y46" s="56"/>
      <c r="Z46" s="57"/>
      <c r="AA46" s="57"/>
      <c r="AB46" s="55"/>
      <c r="AC46" s="56"/>
      <c r="AD46" s="57"/>
      <c r="AE46" s="57"/>
      <c r="AF46" s="55"/>
      <c r="AG46" s="56"/>
      <c r="AH46" s="57"/>
      <c r="AI46" s="57"/>
      <c r="AJ46" s="55"/>
      <c r="AK46" s="48"/>
    </row>
    <row r="47" spans="2:37" ht="12.2" customHeight="1" x14ac:dyDescent="0.2">
      <c r="B47" s="40"/>
      <c r="C47" s="467">
        <v>13</v>
      </c>
      <c r="D47" s="469"/>
      <c r="E47" s="471"/>
      <c r="F47" s="465"/>
      <c r="G47" s="465"/>
      <c r="H47" s="463" t="s">
        <v>85</v>
      </c>
      <c r="I47" s="61"/>
      <c r="J47" s="45"/>
      <c r="K47" s="45"/>
      <c r="L47" s="45"/>
      <c r="M47" s="47"/>
      <c r="N47" s="45"/>
      <c r="O47" s="45"/>
      <c r="P47" s="46"/>
      <c r="Q47" s="47"/>
      <c r="R47" s="45"/>
      <c r="S47" s="45"/>
      <c r="T47" s="46"/>
      <c r="U47" s="47"/>
      <c r="V47" s="45"/>
      <c r="W47" s="45"/>
      <c r="X47" s="46"/>
      <c r="Y47" s="47"/>
      <c r="Z47" s="45"/>
      <c r="AA47" s="45"/>
      <c r="AB47" s="46"/>
      <c r="AC47" s="47"/>
      <c r="AD47" s="45"/>
      <c r="AE47" s="45"/>
      <c r="AF47" s="46"/>
      <c r="AG47" s="47"/>
      <c r="AH47" s="45"/>
      <c r="AI47" s="45"/>
      <c r="AJ47" s="46"/>
      <c r="AK47" s="48"/>
    </row>
    <row r="48" spans="2:37" ht="12.2" customHeight="1" x14ac:dyDescent="0.2">
      <c r="B48" s="40"/>
      <c r="C48" s="493"/>
      <c r="D48" s="494"/>
      <c r="E48" s="474"/>
      <c r="F48" s="466"/>
      <c r="G48" s="466"/>
      <c r="H48" s="464"/>
      <c r="I48" s="58"/>
      <c r="J48" s="59"/>
      <c r="K48" s="60"/>
      <c r="L48" s="59"/>
      <c r="M48" s="56"/>
      <c r="N48" s="57"/>
      <c r="O48" s="57"/>
      <c r="P48" s="55"/>
      <c r="Q48" s="56"/>
      <c r="R48" s="57"/>
      <c r="S48" s="57"/>
      <c r="T48" s="55"/>
      <c r="U48" s="56"/>
      <c r="V48" s="57"/>
      <c r="W48" s="57"/>
      <c r="X48" s="55"/>
      <c r="Y48" s="56"/>
      <c r="Z48" s="57"/>
      <c r="AA48" s="57"/>
      <c r="AB48" s="55"/>
      <c r="AC48" s="56"/>
      <c r="AD48" s="57"/>
      <c r="AE48" s="57"/>
      <c r="AF48" s="55"/>
      <c r="AG48" s="56"/>
      <c r="AH48" s="57"/>
      <c r="AI48" s="57"/>
      <c r="AJ48" s="55"/>
      <c r="AK48" s="48"/>
    </row>
    <row r="49" spans="2:44" ht="12.2" customHeight="1" x14ac:dyDescent="0.2">
      <c r="B49" s="40"/>
      <c r="C49" s="467">
        <v>14</v>
      </c>
      <c r="D49" s="469"/>
      <c r="E49" s="471"/>
      <c r="F49" s="465"/>
      <c r="G49" s="465"/>
      <c r="H49" s="463" t="s">
        <v>85</v>
      </c>
      <c r="I49" s="61"/>
      <c r="J49" s="45"/>
      <c r="K49" s="45"/>
      <c r="L49" s="45"/>
      <c r="M49" s="47"/>
      <c r="N49" s="45"/>
      <c r="O49" s="45"/>
      <c r="P49" s="46"/>
      <c r="Q49" s="47"/>
      <c r="R49" s="45"/>
      <c r="S49" s="45"/>
      <c r="T49" s="46"/>
      <c r="U49" s="47"/>
      <c r="V49" s="45"/>
      <c r="W49" s="45"/>
      <c r="X49" s="46"/>
      <c r="Y49" s="47"/>
      <c r="Z49" s="45"/>
      <c r="AA49" s="45"/>
      <c r="AB49" s="46"/>
      <c r="AC49" s="47"/>
      <c r="AD49" s="45"/>
      <c r="AE49" s="45"/>
      <c r="AF49" s="46"/>
      <c r="AG49" s="47"/>
      <c r="AH49" s="45"/>
      <c r="AI49" s="45"/>
      <c r="AJ49" s="46"/>
      <c r="AK49" s="48"/>
    </row>
    <row r="50" spans="2:44" ht="12.2" customHeight="1" x14ac:dyDescent="0.2">
      <c r="B50" s="40"/>
      <c r="C50" s="493"/>
      <c r="D50" s="494"/>
      <c r="E50" s="474"/>
      <c r="F50" s="466"/>
      <c r="G50" s="466"/>
      <c r="H50" s="464"/>
      <c r="I50" s="58"/>
      <c r="J50" s="59"/>
      <c r="K50" s="60"/>
      <c r="L50" s="59"/>
      <c r="M50" s="56"/>
      <c r="N50" s="57"/>
      <c r="O50" s="57"/>
      <c r="P50" s="55"/>
      <c r="Q50" s="56"/>
      <c r="R50" s="57"/>
      <c r="S50" s="57"/>
      <c r="T50" s="55"/>
      <c r="U50" s="56"/>
      <c r="V50" s="57"/>
      <c r="W50" s="57"/>
      <c r="X50" s="55"/>
      <c r="Y50" s="56"/>
      <c r="Z50" s="57"/>
      <c r="AA50" s="57"/>
      <c r="AB50" s="55"/>
      <c r="AC50" s="56"/>
      <c r="AD50" s="57"/>
      <c r="AE50" s="57"/>
      <c r="AF50" s="55"/>
      <c r="AG50" s="56"/>
      <c r="AH50" s="57"/>
      <c r="AI50" s="57"/>
      <c r="AJ50" s="55"/>
      <c r="AK50" s="48"/>
    </row>
    <row r="51" spans="2:44" ht="12.2" customHeight="1" x14ac:dyDescent="0.2">
      <c r="B51" s="40"/>
      <c r="C51" s="467">
        <v>15</v>
      </c>
      <c r="D51" s="469"/>
      <c r="E51" s="471"/>
      <c r="F51" s="465"/>
      <c r="G51" s="465"/>
      <c r="H51" s="463" t="s">
        <v>85</v>
      </c>
      <c r="I51" s="61"/>
      <c r="J51" s="45"/>
      <c r="K51" s="45"/>
      <c r="L51" s="45"/>
      <c r="M51" s="47"/>
      <c r="N51" s="45"/>
      <c r="O51" s="45"/>
      <c r="P51" s="46"/>
      <c r="Q51" s="47"/>
      <c r="R51" s="45"/>
      <c r="S51" s="45"/>
      <c r="T51" s="46"/>
      <c r="U51" s="47"/>
      <c r="V51" s="45"/>
      <c r="W51" s="45"/>
      <c r="X51" s="46"/>
      <c r="Y51" s="47"/>
      <c r="Z51" s="45"/>
      <c r="AA51" s="45"/>
      <c r="AB51" s="46"/>
      <c r="AC51" s="47"/>
      <c r="AD51" s="45"/>
      <c r="AE51" s="45"/>
      <c r="AF51" s="46"/>
      <c r="AG51" s="47"/>
      <c r="AH51" s="45"/>
      <c r="AI51" s="45"/>
      <c r="AJ51" s="46"/>
      <c r="AK51" s="48"/>
    </row>
    <row r="52" spans="2:44" ht="12.2" customHeight="1" x14ac:dyDescent="0.2">
      <c r="B52" s="40"/>
      <c r="C52" s="493"/>
      <c r="D52" s="494"/>
      <c r="E52" s="474"/>
      <c r="F52" s="466"/>
      <c r="G52" s="466"/>
      <c r="H52" s="464"/>
      <c r="I52" s="58"/>
      <c r="J52" s="59"/>
      <c r="K52" s="60"/>
      <c r="L52" s="59"/>
      <c r="M52" s="56"/>
      <c r="N52" s="57"/>
      <c r="O52" s="57"/>
      <c r="P52" s="55"/>
      <c r="Q52" s="56"/>
      <c r="R52" s="57"/>
      <c r="S52" s="57"/>
      <c r="T52" s="55"/>
      <c r="U52" s="56"/>
      <c r="V52" s="57"/>
      <c r="W52" s="57"/>
      <c r="X52" s="55"/>
      <c r="Y52" s="56"/>
      <c r="Z52" s="57"/>
      <c r="AA52" s="57"/>
      <c r="AB52" s="55"/>
      <c r="AC52" s="56"/>
      <c r="AD52" s="57"/>
      <c r="AE52" s="57"/>
      <c r="AF52" s="55"/>
      <c r="AG52" s="56"/>
      <c r="AH52" s="57"/>
      <c r="AI52" s="57"/>
      <c r="AJ52" s="55"/>
      <c r="AK52" s="48"/>
    </row>
    <row r="53" spans="2:44" ht="12.2" customHeight="1" x14ac:dyDescent="0.2">
      <c r="B53" s="40"/>
      <c r="C53" s="467">
        <v>16</v>
      </c>
      <c r="D53" s="469"/>
      <c r="E53" s="471"/>
      <c r="F53" s="465"/>
      <c r="G53" s="465"/>
      <c r="H53" s="463" t="s">
        <v>85</v>
      </c>
      <c r="I53" s="61"/>
      <c r="J53" s="45"/>
      <c r="K53" s="45"/>
      <c r="L53" s="45"/>
      <c r="M53" s="47"/>
      <c r="N53" s="45"/>
      <c r="O53" s="45"/>
      <c r="P53" s="46"/>
      <c r="Q53" s="47"/>
      <c r="R53" s="45"/>
      <c r="S53" s="45"/>
      <c r="T53" s="46"/>
      <c r="U53" s="47"/>
      <c r="V53" s="45"/>
      <c r="W53" s="45"/>
      <c r="X53" s="46"/>
      <c r="Y53" s="47"/>
      <c r="Z53" s="45"/>
      <c r="AA53" s="45"/>
      <c r="AB53" s="46"/>
      <c r="AC53" s="47"/>
      <c r="AD53" s="45"/>
      <c r="AE53" s="45"/>
      <c r="AF53" s="46"/>
      <c r="AG53" s="47"/>
      <c r="AH53" s="45"/>
      <c r="AI53" s="45"/>
      <c r="AJ53" s="46"/>
      <c r="AK53" s="48"/>
    </row>
    <row r="54" spans="2:44" ht="12.2" customHeight="1" x14ac:dyDescent="0.2">
      <c r="B54" s="40"/>
      <c r="C54" s="468"/>
      <c r="D54" s="470"/>
      <c r="E54" s="472"/>
      <c r="F54" s="473"/>
      <c r="G54" s="473"/>
      <c r="H54" s="464"/>
      <c r="I54" s="58"/>
      <c r="J54" s="59"/>
      <c r="K54" s="60"/>
      <c r="L54" s="59"/>
      <c r="M54" s="56"/>
      <c r="N54" s="57"/>
      <c r="O54" s="57"/>
      <c r="P54" s="55"/>
      <c r="Q54" s="56"/>
      <c r="R54" s="57"/>
      <c r="S54" s="57"/>
      <c r="T54" s="55"/>
      <c r="U54" s="56"/>
      <c r="V54" s="57"/>
      <c r="W54" s="57"/>
      <c r="X54" s="55"/>
      <c r="Y54" s="56"/>
      <c r="Z54" s="57"/>
      <c r="AA54" s="57"/>
      <c r="AB54" s="55"/>
      <c r="AC54" s="56"/>
      <c r="AD54" s="57"/>
      <c r="AE54" s="57"/>
      <c r="AF54" s="55"/>
      <c r="AG54" s="56"/>
      <c r="AH54" s="57"/>
      <c r="AI54" s="57"/>
      <c r="AJ54" s="55"/>
      <c r="AK54" s="48"/>
    </row>
    <row r="55" spans="2:44" ht="10.35" customHeight="1" x14ac:dyDescent="0.2">
      <c r="B55" s="40"/>
      <c r="C55" s="70"/>
      <c r="D55" s="71"/>
      <c r="E55" s="72"/>
      <c r="F55" s="73"/>
      <c r="G55" s="73"/>
      <c r="H55" s="62"/>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J55" s="68"/>
      <c r="AK55" s="48"/>
    </row>
    <row r="56" spans="2:44" ht="10.35" customHeight="1" x14ac:dyDescent="0.2">
      <c r="B56" s="40"/>
      <c r="C56" s="1" t="s">
        <v>111</v>
      </c>
      <c r="D56" s="3"/>
      <c r="E56" s="72"/>
      <c r="F56" s="73"/>
      <c r="G56" s="73"/>
      <c r="H56" s="62"/>
      <c r="I56" s="69"/>
      <c r="J56" s="69"/>
      <c r="K56" s="69"/>
      <c r="L56" s="69"/>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48"/>
    </row>
    <row r="57" spans="2:44" ht="10.35" customHeight="1" x14ac:dyDescent="0.2">
      <c r="B57" s="40"/>
      <c r="C57" s="1"/>
      <c r="D57" s="3"/>
      <c r="E57" s="72"/>
      <c r="F57" s="73"/>
      <c r="G57" s="73"/>
      <c r="H57" s="62"/>
      <c r="I57" s="69"/>
      <c r="J57" s="69"/>
      <c r="K57" s="69"/>
      <c r="L57" s="69"/>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48"/>
      <c r="AR57" s="63"/>
    </row>
    <row r="58" spans="2:44" ht="10.35" customHeight="1" x14ac:dyDescent="0.2">
      <c r="B58" s="40"/>
      <c r="C58" s="74" t="s">
        <v>96</v>
      </c>
      <c r="D58" s="1"/>
      <c r="E58" s="72"/>
      <c r="F58" s="73"/>
      <c r="G58" s="73"/>
      <c r="H58" s="62"/>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48"/>
      <c r="AR58" s="63"/>
    </row>
    <row r="59" spans="2:44" ht="27.75" customHeight="1" x14ac:dyDescent="0.2">
      <c r="B59" s="40"/>
      <c r="C59" s="509" t="s">
        <v>2557</v>
      </c>
      <c r="D59" s="509"/>
      <c r="E59" s="509"/>
      <c r="F59" s="509"/>
      <c r="G59" s="509"/>
      <c r="H59" s="509"/>
      <c r="I59" s="509"/>
      <c r="J59" s="509"/>
      <c r="K59" s="509"/>
      <c r="L59" s="509"/>
      <c r="M59" s="509"/>
      <c r="N59" s="509"/>
      <c r="O59" s="509"/>
      <c r="P59" s="509"/>
      <c r="Q59" s="509"/>
      <c r="R59" s="509"/>
      <c r="S59" s="509"/>
      <c r="T59" s="509"/>
      <c r="U59" s="509"/>
      <c r="V59" s="509"/>
      <c r="W59" s="509"/>
      <c r="X59" s="509"/>
      <c r="Y59" s="509"/>
      <c r="Z59" s="509"/>
      <c r="AA59" s="509"/>
      <c r="AB59" s="509"/>
      <c r="AC59" s="509"/>
      <c r="AD59" s="509"/>
      <c r="AE59" s="509"/>
      <c r="AF59" s="509"/>
      <c r="AG59" s="509"/>
      <c r="AH59" s="68"/>
      <c r="AI59" s="68"/>
      <c r="AJ59" s="68"/>
      <c r="AK59" s="48"/>
    </row>
    <row r="60" spans="2:44" ht="10.35" customHeight="1" x14ac:dyDescent="0.2">
      <c r="B60" s="40"/>
      <c r="C60" s="1" t="s">
        <v>122</v>
      </c>
      <c r="D60" s="1"/>
      <c r="E60" s="72"/>
      <c r="F60" s="73"/>
      <c r="G60" s="73"/>
      <c r="H60" s="62"/>
      <c r="I60" s="69"/>
      <c r="J60" s="69"/>
      <c r="K60" s="69"/>
      <c r="L60" s="69"/>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48"/>
    </row>
    <row r="61" spans="2:44" ht="10.35" customHeight="1" x14ac:dyDescent="0.2">
      <c r="B61" s="40"/>
      <c r="C61" s="2"/>
      <c r="D61" s="2"/>
      <c r="E61" s="72"/>
      <c r="F61" s="73"/>
      <c r="G61" s="73"/>
      <c r="H61" s="62"/>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48"/>
    </row>
    <row r="62" spans="2:44" ht="4.7" customHeight="1" x14ac:dyDescent="0.2">
      <c r="B62" s="40"/>
      <c r="C62" s="92"/>
      <c r="D62" s="92"/>
      <c r="E62" s="92"/>
      <c r="F62" s="92"/>
      <c r="G62" s="92"/>
      <c r="H62" s="92"/>
      <c r="I62" s="92"/>
      <c r="J62" s="92"/>
      <c r="K62" s="92"/>
      <c r="L62" s="92"/>
      <c r="M62" s="92"/>
      <c r="N62" s="92"/>
      <c r="O62" s="92"/>
      <c r="P62" s="92"/>
      <c r="Q62" s="92"/>
      <c r="R62" s="92"/>
      <c r="S62" s="92"/>
      <c r="T62" s="92"/>
      <c r="U62" s="92"/>
      <c r="V62" s="92"/>
      <c r="W62" s="92"/>
      <c r="X62" s="92"/>
      <c r="Y62" s="92"/>
      <c r="Z62" s="92"/>
      <c r="AA62" s="92"/>
      <c r="AB62" s="92"/>
      <c r="AC62" s="92"/>
      <c r="AD62" s="92"/>
      <c r="AE62" s="92"/>
      <c r="AF62" s="92"/>
      <c r="AG62" s="92"/>
      <c r="AH62" s="92"/>
      <c r="AI62" s="92"/>
      <c r="AJ62" s="92"/>
      <c r="AK62" s="48"/>
    </row>
    <row r="63" spans="2:44" ht="10.35" customHeight="1" x14ac:dyDescent="0.2">
      <c r="B63" s="40"/>
      <c r="C63" s="70"/>
      <c r="D63" s="71"/>
      <c r="E63" s="72"/>
      <c r="F63" s="73"/>
      <c r="G63" s="73"/>
      <c r="H63" s="62"/>
      <c r="I63" s="69"/>
      <c r="J63" s="69"/>
      <c r="K63" s="69"/>
      <c r="L63" s="69"/>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48"/>
    </row>
    <row r="64" spans="2:44" ht="20.100000000000001" customHeight="1" x14ac:dyDescent="0.2">
      <c r="B64" s="40"/>
      <c r="C64" s="211" t="s">
        <v>1443</v>
      </c>
      <c r="D64" s="212"/>
      <c r="E64" s="428"/>
      <c r="F64" s="428"/>
      <c r="G64" s="428"/>
      <c r="H64" s="219"/>
      <c r="I64" s="219"/>
      <c r="J64" s="219"/>
      <c r="K64" s="212" t="s">
        <v>2558</v>
      </c>
      <c r="L64" s="219"/>
      <c r="M64" s="219"/>
      <c r="N64" s="219"/>
      <c r="O64" s="212"/>
      <c r="P64" s="219"/>
      <c r="Q64" s="219"/>
      <c r="R64" s="220"/>
      <c r="S64" s="220"/>
      <c r="T64" s="220"/>
      <c r="U64" s="219"/>
      <c r="V64" s="219"/>
      <c r="W64" s="220"/>
      <c r="X64" s="220"/>
      <c r="Y64" s="220"/>
      <c r="Z64" s="428"/>
      <c r="AA64" s="428"/>
      <c r="AB64" s="428"/>
      <c r="AC64" s="428"/>
      <c r="AD64" s="428"/>
      <c r="AE64" s="428"/>
      <c r="AF64" s="428"/>
      <c r="AG64" s="428"/>
      <c r="AH64" s="428"/>
      <c r="AI64" s="428"/>
      <c r="AJ64" s="428"/>
      <c r="AK64" s="48"/>
    </row>
    <row r="65" spans="2:37" ht="20.100000000000001" customHeight="1" x14ac:dyDescent="0.2">
      <c r="B65" s="40"/>
      <c r="C65" s="211" t="s">
        <v>1448</v>
      </c>
      <c r="D65" s="212"/>
      <c r="E65" s="428"/>
      <c r="F65" s="428"/>
      <c r="G65" s="428"/>
      <c r="H65" s="219"/>
      <c r="I65" s="219"/>
      <c r="J65" s="219"/>
      <c r="K65" s="74" t="s">
        <v>1448</v>
      </c>
      <c r="L65" s="219"/>
      <c r="M65" s="219"/>
      <c r="N65" s="219"/>
      <c r="O65" s="212"/>
      <c r="P65" s="219"/>
      <c r="Q65" s="219"/>
      <c r="R65" s="220"/>
      <c r="S65" s="220"/>
      <c r="T65" s="220"/>
      <c r="U65" s="219"/>
      <c r="V65" s="219"/>
      <c r="W65" s="220"/>
      <c r="X65" s="220"/>
      <c r="Y65" s="220"/>
      <c r="Z65" s="427"/>
      <c r="AA65" s="427"/>
      <c r="AB65" s="427"/>
      <c r="AC65" s="427"/>
      <c r="AD65" s="427"/>
      <c r="AE65" s="427"/>
      <c r="AF65" s="427"/>
      <c r="AG65" s="427"/>
      <c r="AH65" s="427"/>
      <c r="AI65" s="427"/>
      <c r="AJ65" s="427"/>
      <c r="AK65" s="48"/>
    </row>
    <row r="66" spans="2:37" ht="20.100000000000001" customHeight="1" x14ac:dyDescent="0.2">
      <c r="B66" s="40"/>
      <c r="C66" s="212" t="s">
        <v>1</v>
      </c>
      <c r="D66" s="212"/>
      <c r="E66" s="428"/>
      <c r="F66" s="428"/>
      <c r="G66" s="428"/>
      <c r="H66" s="219"/>
      <c r="I66" s="219"/>
      <c r="J66" s="219"/>
      <c r="K66" s="212" t="s">
        <v>0</v>
      </c>
      <c r="L66" s="219"/>
      <c r="M66" s="219"/>
      <c r="N66" s="219"/>
      <c r="O66" s="212"/>
      <c r="P66" s="219"/>
      <c r="Q66" s="219"/>
      <c r="R66" s="220"/>
      <c r="S66" s="220"/>
      <c r="T66" s="220"/>
      <c r="U66" s="219"/>
      <c r="V66" s="219"/>
      <c r="W66" s="220"/>
      <c r="X66" s="220"/>
      <c r="Y66" s="220"/>
      <c r="Z66" s="427"/>
      <c r="AA66" s="427"/>
      <c r="AB66" s="427"/>
      <c r="AC66" s="427"/>
      <c r="AD66" s="427"/>
      <c r="AE66" s="427"/>
      <c r="AF66" s="427"/>
      <c r="AG66" s="427"/>
      <c r="AH66" s="427"/>
      <c r="AI66" s="427"/>
      <c r="AJ66" s="427"/>
      <c r="AK66" s="48"/>
    </row>
    <row r="67" spans="2:37" ht="20.100000000000001" customHeight="1" x14ac:dyDescent="0.2">
      <c r="B67" s="40"/>
      <c r="C67" s="212" t="s">
        <v>30</v>
      </c>
      <c r="D67" s="212"/>
      <c r="E67" s="428"/>
      <c r="F67" s="428"/>
      <c r="G67" s="428"/>
      <c r="H67" s="219"/>
      <c r="I67" s="219"/>
      <c r="J67" s="219"/>
      <c r="K67" s="212" t="s">
        <v>30</v>
      </c>
      <c r="L67" s="219"/>
      <c r="M67" s="219"/>
      <c r="N67" s="219"/>
      <c r="O67" s="212"/>
      <c r="P67" s="219"/>
      <c r="Q67" s="219"/>
      <c r="R67" s="220"/>
      <c r="S67" s="220"/>
      <c r="T67" s="220"/>
      <c r="U67" s="219"/>
      <c r="V67" s="219"/>
      <c r="W67" s="220"/>
      <c r="X67" s="220"/>
      <c r="Y67" s="220"/>
      <c r="Z67" s="428"/>
      <c r="AA67" s="428"/>
      <c r="AB67" s="428"/>
      <c r="AC67" s="428"/>
      <c r="AD67" s="428"/>
      <c r="AE67" s="428"/>
      <c r="AF67" s="428"/>
      <c r="AG67" s="428"/>
      <c r="AH67" s="428"/>
      <c r="AI67" s="428"/>
      <c r="AJ67" s="428"/>
      <c r="AK67" s="48"/>
    </row>
    <row r="68" spans="2:37" ht="20.100000000000001" customHeight="1" x14ac:dyDescent="0.2">
      <c r="B68" s="40"/>
      <c r="C68" s="212" t="s">
        <v>2550</v>
      </c>
      <c r="D68" s="212"/>
      <c r="E68" s="428"/>
      <c r="F68" s="428"/>
      <c r="G68" s="428"/>
      <c r="H68" s="219"/>
      <c r="I68" s="219"/>
      <c r="J68" s="219"/>
      <c r="K68" s="212" t="s">
        <v>2550</v>
      </c>
      <c r="L68" s="219"/>
      <c r="M68" s="219"/>
      <c r="N68" s="219"/>
      <c r="O68" s="212"/>
      <c r="P68" s="219"/>
      <c r="Q68" s="219"/>
      <c r="R68" s="220"/>
      <c r="S68" s="220"/>
      <c r="T68" s="220"/>
      <c r="U68" s="219"/>
      <c r="V68" s="219"/>
      <c r="W68" s="220"/>
      <c r="X68" s="220"/>
      <c r="Y68" s="220"/>
      <c r="Z68" s="428"/>
      <c r="AA68" s="428"/>
      <c r="AB68" s="428"/>
      <c r="AC68" s="428"/>
      <c r="AD68" s="428"/>
      <c r="AE68" s="428"/>
      <c r="AF68" s="428"/>
      <c r="AG68" s="428"/>
      <c r="AH68" s="428"/>
      <c r="AI68" s="428"/>
      <c r="AJ68" s="428"/>
      <c r="AK68" s="48"/>
    </row>
    <row r="69" spans="2:37" ht="20.100000000000001" customHeight="1" x14ac:dyDescent="0.2">
      <c r="B69" s="40"/>
      <c r="C69" s="212" t="s">
        <v>2549</v>
      </c>
      <c r="D69" s="212"/>
      <c r="E69" s="427"/>
      <c r="F69" s="427"/>
      <c r="G69" s="427"/>
      <c r="H69" s="219"/>
      <c r="I69" s="219"/>
      <c r="J69" s="219"/>
      <c r="K69" s="212" t="s">
        <v>2552</v>
      </c>
      <c r="L69" s="219"/>
      <c r="M69" s="219"/>
      <c r="N69" s="219"/>
      <c r="O69" s="212"/>
      <c r="P69" s="219"/>
      <c r="Q69" s="219"/>
      <c r="R69" s="220"/>
      <c r="S69" s="220"/>
      <c r="T69" s="220"/>
      <c r="U69" s="219"/>
      <c r="V69" s="219"/>
      <c r="W69" s="220"/>
      <c r="X69" s="220"/>
      <c r="Y69" s="220"/>
      <c r="Z69" s="229"/>
      <c r="AA69" s="229"/>
      <c r="AB69" s="229"/>
      <c r="AC69" s="229"/>
      <c r="AD69" s="229"/>
      <c r="AE69" s="229"/>
      <c r="AF69" s="229"/>
      <c r="AG69" s="229"/>
      <c r="AH69" s="229"/>
      <c r="AI69" s="229"/>
      <c r="AJ69" s="229"/>
      <c r="AK69" s="48"/>
    </row>
    <row r="70" spans="2:37" ht="20.100000000000001" customHeight="1" x14ac:dyDescent="0.2">
      <c r="B70" s="40"/>
      <c r="C70" s="6"/>
      <c r="D70" s="15"/>
      <c r="E70" s="15"/>
      <c r="F70" s="214"/>
      <c r="G70" s="9"/>
      <c r="H70" s="219"/>
      <c r="I70" s="219"/>
      <c r="J70" s="219"/>
      <c r="K70" s="2"/>
      <c r="L70" s="219"/>
      <c r="M70" s="219"/>
      <c r="N70" s="219"/>
      <c r="O70" s="2"/>
      <c r="P70" s="219"/>
      <c r="Q70" s="219"/>
      <c r="R70" s="220"/>
      <c r="S70" s="220"/>
      <c r="T70" s="220"/>
      <c r="U70" s="219"/>
      <c r="V70" s="219"/>
      <c r="W70" s="220"/>
      <c r="X70" s="220"/>
      <c r="Y70" s="220"/>
      <c r="Z70" s="429"/>
      <c r="AA70" s="429"/>
      <c r="AB70" s="429"/>
      <c r="AC70" s="429"/>
      <c r="AD70" s="429"/>
      <c r="AE70" s="429"/>
      <c r="AF70" s="429"/>
      <c r="AG70" s="429"/>
      <c r="AH70" s="429"/>
      <c r="AI70" s="429"/>
      <c r="AJ70" s="429"/>
      <c r="AK70" s="48"/>
    </row>
    <row r="71" spans="2:37" ht="20.100000000000001" customHeight="1" x14ac:dyDescent="0.2">
      <c r="B71" s="40"/>
      <c r="C71" s="211" t="s">
        <v>2522</v>
      </c>
      <c r="D71" s="211"/>
      <c r="E71" s="428"/>
      <c r="F71" s="428"/>
      <c r="G71" s="428"/>
      <c r="H71" s="219"/>
      <c r="I71" s="219"/>
      <c r="J71" s="219"/>
      <c r="K71" s="211" t="s">
        <v>2540</v>
      </c>
      <c r="L71" s="219"/>
      <c r="M71" s="219"/>
      <c r="N71" s="219"/>
      <c r="O71" s="212"/>
      <c r="P71" s="219"/>
      <c r="Q71" s="219"/>
      <c r="R71" s="220"/>
      <c r="S71" s="220"/>
      <c r="T71" s="220"/>
      <c r="U71" s="220"/>
      <c r="V71" s="220"/>
      <c r="W71" s="220"/>
      <c r="X71" s="220"/>
      <c r="Y71" s="220"/>
      <c r="Z71" s="428"/>
      <c r="AA71" s="428"/>
      <c r="AB71" s="428"/>
      <c r="AC71" s="428"/>
      <c r="AD71" s="428"/>
      <c r="AE71" s="428"/>
      <c r="AF71" s="428"/>
      <c r="AG71" s="428"/>
      <c r="AH71" s="428"/>
      <c r="AI71" s="428"/>
      <c r="AJ71" s="428"/>
      <c r="AK71" s="48"/>
    </row>
    <row r="72" spans="2:37" ht="20.100000000000001" customHeight="1" x14ac:dyDescent="0.2">
      <c r="B72" s="40"/>
      <c r="C72" s="212" t="s">
        <v>2</v>
      </c>
      <c r="D72" s="212"/>
      <c r="E72" s="428"/>
      <c r="F72" s="428"/>
      <c r="G72" s="428"/>
      <c r="H72" s="219"/>
      <c r="I72" s="219"/>
      <c r="J72" s="219"/>
      <c r="K72" s="212" t="s">
        <v>2</v>
      </c>
      <c r="L72" s="219"/>
      <c r="M72" s="219"/>
      <c r="N72" s="219"/>
      <c r="O72" s="212"/>
      <c r="P72" s="219"/>
      <c r="Q72" s="219"/>
      <c r="R72" s="221"/>
      <c r="S72" s="221"/>
      <c r="T72" s="221"/>
      <c r="U72" s="220"/>
      <c r="V72" s="220"/>
      <c r="W72" s="221"/>
      <c r="X72" s="221"/>
      <c r="Y72" s="221"/>
      <c r="Z72" s="428"/>
      <c r="AA72" s="428"/>
      <c r="AB72" s="428"/>
      <c r="AC72" s="428"/>
      <c r="AD72" s="428"/>
      <c r="AE72" s="428"/>
      <c r="AF72" s="428"/>
      <c r="AG72" s="428"/>
      <c r="AH72" s="428"/>
      <c r="AI72" s="428"/>
      <c r="AJ72" s="428"/>
      <c r="AK72" s="48"/>
    </row>
    <row r="73" spans="2:37" ht="20.100000000000001" customHeight="1" x14ac:dyDescent="0.2">
      <c r="B73" s="40"/>
      <c r="C73" s="212" t="s">
        <v>30</v>
      </c>
      <c r="D73" s="212"/>
      <c r="E73" s="428"/>
      <c r="F73" s="428"/>
      <c r="G73" s="428"/>
      <c r="H73" s="219"/>
      <c r="I73" s="219"/>
      <c r="J73" s="219"/>
      <c r="K73" s="212" t="s">
        <v>30</v>
      </c>
      <c r="L73" s="219"/>
      <c r="M73" s="219"/>
      <c r="N73" s="219"/>
      <c r="O73" s="212"/>
      <c r="P73" s="219"/>
      <c r="Q73" s="219"/>
      <c r="R73" s="220"/>
      <c r="S73" s="220"/>
      <c r="T73" s="220"/>
      <c r="U73" s="220"/>
      <c r="V73" s="220"/>
      <c r="W73" s="220"/>
      <c r="X73" s="220"/>
      <c r="Y73" s="220"/>
      <c r="Z73" s="428"/>
      <c r="AA73" s="428"/>
      <c r="AB73" s="428"/>
      <c r="AC73" s="428"/>
      <c r="AD73" s="428"/>
      <c r="AE73" s="428"/>
      <c r="AF73" s="428"/>
      <c r="AG73" s="428"/>
      <c r="AH73" s="428"/>
      <c r="AI73" s="428"/>
      <c r="AJ73" s="428"/>
      <c r="AK73" s="48"/>
    </row>
    <row r="74" spans="2:37" ht="20.100000000000001" customHeight="1" x14ac:dyDescent="0.2">
      <c r="B74" s="40"/>
      <c r="C74" s="212" t="s">
        <v>2550</v>
      </c>
      <c r="D74" s="212"/>
      <c r="E74" s="428"/>
      <c r="F74" s="428"/>
      <c r="G74" s="428"/>
      <c r="H74" s="219"/>
      <c r="I74" s="219"/>
      <c r="J74" s="219"/>
      <c r="K74" s="212" t="s">
        <v>2550</v>
      </c>
      <c r="L74" s="219"/>
      <c r="M74" s="219"/>
      <c r="N74" s="219"/>
      <c r="O74" s="212"/>
      <c r="P74" s="219"/>
      <c r="Q74" s="219"/>
      <c r="R74" s="222"/>
      <c r="S74" s="222"/>
      <c r="T74" s="222"/>
      <c r="U74" s="220"/>
      <c r="V74" s="220"/>
      <c r="W74" s="222"/>
      <c r="X74" s="222"/>
      <c r="Y74" s="222"/>
      <c r="Z74" s="428"/>
      <c r="AA74" s="428"/>
      <c r="AB74" s="428"/>
      <c r="AC74" s="428"/>
      <c r="AD74" s="428"/>
      <c r="AE74" s="428"/>
      <c r="AF74" s="428"/>
      <c r="AG74" s="428"/>
      <c r="AH74" s="428"/>
      <c r="AI74" s="428"/>
      <c r="AJ74" s="428"/>
      <c r="AK74" s="48"/>
    </row>
    <row r="75" spans="2:37" ht="20.100000000000001" customHeight="1" x14ac:dyDescent="0.2">
      <c r="B75" s="40"/>
      <c r="C75" s="212" t="s">
        <v>2552</v>
      </c>
      <c r="D75" s="212"/>
      <c r="E75" s="428"/>
      <c r="F75" s="428"/>
      <c r="G75" s="428"/>
      <c r="H75" s="219"/>
      <c r="I75" s="219"/>
      <c r="J75" s="219"/>
      <c r="K75" s="212" t="s">
        <v>2553</v>
      </c>
      <c r="L75" s="219"/>
      <c r="M75" s="219"/>
      <c r="N75" s="219"/>
      <c r="O75" s="212"/>
      <c r="P75" s="219"/>
      <c r="Q75" s="219"/>
      <c r="R75" s="220"/>
      <c r="S75" s="220"/>
      <c r="T75" s="220"/>
      <c r="U75" s="220"/>
      <c r="V75" s="220"/>
      <c r="W75" s="220"/>
      <c r="X75" s="220"/>
      <c r="Y75" s="220"/>
      <c r="Z75" s="428"/>
      <c r="AA75" s="428"/>
      <c r="AB75" s="428"/>
      <c r="AC75" s="428"/>
      <c r="AD75" s="428"/>
      <c r="AE75" s="428"/>
      <c r="AF75" s="428"/>
      <c r="AG75" s="428"/>
      <c r="AH75" s="428"/>
      <c r="AI75" s="428"/>
      <c r="AJ75" s="428"/>
      <c r="AK75" s="48"/>
    </row>
    <row r="76" spans="2:37" ht="12" thickBot="1" x14ac:dyDescent="0.25">
      <c r="B76" s="64"/>
      <c r="C76" s="65"/>
      <c r="D76" s="65"/>
      <c r="E76" s="65"/>
      <c r="F76" s="65"/>
      <c r="G76" s="65"/>
      <c r="H76" s="65"/>
      <c r="I76" s="65"/>
      <c r="J76" s="65"/>
      <c r="K76" s="65"/>
      <c r="L76" s="65"/>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6"/>
    </row>
  </sheetData>
  <mergeCells count="152">
    <mergeCell ref="G13:H13"/>
    <mergeCell ref="Z74:AJ74"/>
    <mergeCell ref="Z75:AJ75"/>
    <mergeCell ref="E68:G68"/>
    <mergeCell ref="Z64:AJ64"/>
    <mergeCell ref="Z65:AJ65"/>
    <mergeCell ref="Z66:AJ66"/>
    <mergeCell ref="Z67:AJ67"/>
    <mergeCell ref="Z68:AJ68"/>
    <mergeCell ref="Z70:AJ70"/>
    <mergeCell ref="Z71:AJ71"/>
    <mergeCell ref="Z72:AJ72"/>
    <mergeCell ref="Z73:AJ73"/>
    <mergeCell ref="E75:G75"/>
    <mergeCell ref="E74:G74"/>
    <mergeCell ref="E72:G72"/>
    <mergeCell ref="E73:G73"/>
    <mergeCell ref="E64:G64"/>
    <mergeCell ref="E71:G71"/>
    <mergeCell ref="H27:H28"/>
    <mergeCell ref="H29:H30"/>
    <mergeCell ref="H31:H32"/>
    <mergeCell ref="H33:H34"/>
    <mergeCell ref="H35:H36"/>
    <mergeCell ref="E66:G66"/>
    <mergeCell ref="E67:G67"/>
    <mergeCell ref="C39:C40"/>
    <mergeCell ref="D39:D40"/>
    <mergeCell ref="G45:G46"/>
    <mergeCell ref="C43:C44"/>
    <mergeCell ref="C37:C38"/>
    <mergeCell ref="D41:D42"/>
    <mergeCell ref="G51:G52"/>
    <mergeCell ref="C47:C48"/>
    <mergeCell ref="D47:D48"/>
    <mergeCell ref="E47:E48"/>
    <mergeCell ref="E65:G65"/>
    <mergeCell ref="C59:AG59"/>
    <mergeCell ref="H37:H38"/>
    <mergeCell ref="F29:F30"/>
    <mergeCell ref="G29:G30"/>
    <mergeCell ref="G27:G28"/>
    <mergeCell ref="C51:C52"/>
    <mergeCell ref="D51:D52"/>
    <mergeCell ref="D49:D50"/>
    <mergeCell ref="E49:E50"/>
    <mergeCell ref="E51:E52"/>
    <mergeCell ref="F51:F52"/>
    <mergeCell ref="D43:D44"/>
    <mergeCell ref="E43:E44"/>
    <mergeCell ref="F43:F44"/>
    <mergeCell ref="C35:C36"/>
    <mergeCell ref="D35:D36"/>
    <mergeCell ref="E35:E36"/>
    <mergeCell ref="F35:F36"/>
    <mergeCell ref="G35:G36"/>
    <mergeCell ref="AG11:AI11"/>
    <mergeCell ref="D33:D34"/>
    <mergeCell ref="F47:F48"/>
    <mergeCell ref="G47:G48"/>
    <mergeCell ref="C49:C50"/>
    <mergeCell ref="F49:F50"/>
    <mergeCell ref="C45:C46"/>
    <mergeCell ref="D45:D46"/>
    <mergeCell ref="E45:E46"/>
    <mergeCell ref="F45:F46"/>
    <mergeCell ref="G43:G44"/>
    <mergeCell ref="G31:G32"/>
    <mergeCell ref="C33:C34"/>
    <mergeCell ref="Y20:AB20"/>
    <mergeCell ref="I20:L20"/>
    <mergeCell ref="H23:H24"/>
    <mergeCell ref="H25:H26"/>
    <mergeCell ref="G39:G40"/>
    <mergeCell ref="D37:D38"/>
    <mergeCell ref="E37:E38"/>
    <mergeCell ref="E39:E40"/>
    <mergeCell ref="F37:F38"/>
    <mergeCell ref="G37:G38"/>
    <mergeCell ref="C41:C42"/>
    <mergeCell ref="AG20:AJ20"/>
    <mergeCell ref="C19:C21"/>
    <mergeCell ref="D19:D21"/>
    <mergeCell ref="E19:E21"/>
    <mergeCell ref="F19:F21"/>
    <mergeCell ref="G19:G21"/>
    <mergeCell ref="I19:AJ19"/>
    <mergeCell ref="C31:C32"/>
    <mergeCell ref="D31:D32"/>
    <mergeCell ref="E31:E32"/>
    <mergeCell ref="F31:F32"/>
    <mergeCell ref="C23:C24"/>
    <mergeCell ref="D23:D24"/>
    <mergeCell ref="E23:E24"/>
    <mergeCell ref="F23:F24"/>
    <mergeCell ref="G23:G24"/>
    <mergeCell ref="F25:F26"/>
    <mergeCell ref="G25:G26"/>
    <mergeCell ref="C25:C26"/>
    <mergeCell ref="D25:D26"/>
    <mergeCell ref="E25:E26"/>
    <mergeCell ref="C29:C30"/>
    <mergeCell ref="D29:D30"/>
    <mergeCell ref="E29:E30"/>
    <mergeCell ref="B2:E5"/>
    <mergeCell ref="F2:AC3"/>
    <mergeCell ref="F4:AC4"/>
    <mergeCell ref="F5:AC5"/>
    <mergeCell ref="H19:H21"/>
    <mergeCell ref="M20:P20"/>
    <mergeCell ref="Q20:T20"/>
    <mergeCell ref="U20:X20"/>
    <mergeCell ref="C27:C28"/>
    <mergeCell ref="D27:D28"/>
    <mergeCell ref="E27:E28"/>
    <mergeCell ref="F27:F28"/>
    <mergeCell ref="D11:H11"/>
    <mergeCell ref="AC20:AF20"/>
    <mergeCell ref="G9:H9"/>
    <mergeCell ref="Z9:AA9"/>
    <mergeCell ref="Z11:AA11"/>
    <mergeCell ref="AD11:AE11"/>
    <mergeCell ref="AD5:AK5"/>
    <mergeCell ref="AD4:AK4"/>
    <mergeCell ref="AD3:AK3"/>
    <mergeCell ref="AD2:AK2"/>
    <mergeCell ref="AG9:AI9"/>
    <mergeCell ref="AD9:AE9"/>
    <mergeCell ref="E69:G69"/>
    <mergeCell ref="AD6:AK6"/>
    <mergeCell ref="C13:F13"/>
    <mergeCell ref="H39:H40"/>
    <mergeCell ref="H41:H42"/>
    <mergeCell ref="H43:H44"/>
    <mergeCell ref="H45:H46"/>
    <mergeCell ref="H47:H48"/>
    <mergeCell ref="H49:H50"/>
    <mergeCell ref="H51:H52"/>
    <mergeCell ref="H53:H54"/>
    <mergeCell ref="G49:G50"/>
    <mergeCell ref="C53:C54"/>
    <mergeCell ref="D53:D54"/>
    <mergeCell ref="E53:E54"/>
    <mergeCell ref="F53:F54"/>
    <mergeCell ref="G53:G54"/>
    <mergeCell ref="E41:E42"/>
    <mergeCell ref="F41:F42"/>
    <mergeCell ref="E33:E34"/>
    <mergeCell ref="F33:F34"/>
    <mergeCell ref="G33:G34"/>
    <mergeCell ref="G41:G42"/>
    <mergeCell ref="F39:F40"/>
  </mergeCells>
  <dataValidations count="2">
    <dataValidation type="list" allowBlank="1" showInputMessage="1" showErrorMessage="1" sqref="E64:G64" xr:uid="{00000000-0002-0000-0500-000000000000}">
      <formula1>Responsable</formula1>
    </dataValidation>
    <dataValidation type="list" allowBlank="1" showInputMessage="1" showErrorMessage="1" sqref="Z64:AJ64" xr:uid="{00000000-0002-0000-0500-000001000000}">
      <formula1>Secretarias</formula1>
    </dataValidation>
  </dataValidations>
  <pageMargins left="0.78740157480314965" right="0.39370078740157483" top="0.78740157480314965" bottom="0.78740157480314965" header="0.31496062992125984" footer="0.31496062992125984"/>
  <pageSetup scale="57" orientation="portrait" r:id="rId1"/>
  <headerFooter>
    <oddFooter>&amp;L&amp;D&amp;RHOJA 4 DE 5</oddFooter>
  </headerFooter>
  <colBreaks count="1" manualBreakCount="1">
    <brk id="23" max="76"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Y106"/>
  <sheetViews>
    <sheetView showGridLines="0" view="pageBreakPreview" topLeftCell="E1" zoomScale="140" zoomScaleNormal="70" zoomScaleSheetLayoutView="140" zoomScalePageLayoutView="55" workbookViewId="0">
      <selection activeCell="K4" sqref="K4:N4"/>
    </sheetView>
  </sheetViews>
  <sheetFormatPr baseColWidth="10" defaultColWidth="2.7109375" defaultRowHeight="11.25" x14ac:dyDescent="0.2"/>
  <cols>
    <col min="1" max="1" width="2.7109375" style="25"/>
    <col min="2" max="3" width="3.28515625" style="25" customWidth="1"/>
    <col min="4" max="4" width="27.7109375" style="25" customWidth="1"/>
    <col min="5" max="5" width="3.7109375" style="25" customWidth="1"/>
    <col min="6" max="6" width="6.7109375" style="25" customWidth="1"/>
    <col min="7" max="7" width="35.7109375" style="25" customWidth="1"/>
    <col min="8" max="8" width="1.7109375" style="25" customWidth="1"/>
    <col min="9" max="9" width="3.28515625" style="25" customWidth="1"/>
    <col min="10" max="10" width="27.7109375" style="25" customWidth="1"/>
    <col min="11" max="11" width="3.7109375" style="25" customWidth="1"/>
    <col min="12" max="12" width="6.7109375" style="25" customWidth="1"/>
    <col min="13" max="13" width="35.7109375" style="25" customWidth="1"/>
    <col min="14" max="14" width="3.28515625" style="25" customWidth="1"/>
    <col min="15" max="16384" width="2.7109375" style="25"/>
  </cols>
  <sheetData>
    <row r="1" spans="2:17" ht="12" thickBot="1" x14ac:dyDescent="0.25"/>
    <row r="2" spans="2:17" ht="11.1" customHeight="1" x14ac:dyDescent="0.2">
      <c r="B2" s="433"/>
      <c r="C2" s="434"/>
      <c r="D2" s="434"/>
      <c r="E2" s="475" t="s">
        <v>124</v>
      </c>
      <c r="F2" s="476"/>
      <c r="G2" s="476"/>
      <c r="H2" s="476"/>
      <c r="I2" s="476"/>
      <c r="J2" s="476"/>
      <c r="K2" s="545" t="s">
        <v>128</v>
      </c>
      <c r="L2" s="502"/>
      <c r="M2" s="502"/>
      <c r="N2" s="503"/>
    </row>
    <row r="3" spans="2:17" ht="11.1" customHeight="1" thickBot="1" x14ac:dyDescent="0.25">
      <c r="B3" s="436"/>
      <c r="C3" s="437"/>
      <c r="D3" s="437"/>
      <c r="E3" s="478"/>
      <c r="F3" s="479"/>
      <c r="G3" s="479"/>
      <c r="H3" s="479"/>
      <c r="I3" s="479"/>
      <c r="J3" s="479"/>
      <c r="K3" s="544" t="s">
        <v>2624</v>
      </c>
      <c r="L3" s="500"/>
      <c r="M3" s="500"/>
      <c r="N3" s="501"/>
    </row>
    <row r="4" spans="2:17" ht="12.75" customHeight="1" x14ac:dyDescent="0.2">
      <c r="B4" s="436"/>
      <c r="C4" s="437"/>
      <c r="D4" s="437"/>
      <c r="E4" s="481" t="s">
        <v>125</v>
      </c>
      <c r="F4" s="482"/>
      <c r="G4" s="482"/>
      <c r="H4" s="482"/>
      <c r="I4" s="482"/>
      <c r="J4" s="483"/>
      <c r="K4" s="543" t="s">
        <v>2622</v>
      </c>
      <c r="L4" s="498"/>
      <c r="M4" s="498"/>
      <c r="N4" s="499"/>
    </row>
    <row r="5" spans="2:17" ht="11.85" customHeight="1" thickBot="1" x14ac:dyDescent="0.25">
      <c r="B5" s="439"/>
      <c r="C5" s="440"/>
      <c r="D5" s="440"/>
      <c r="E5" s="537" t="s">
        <v>126</v>
      </c>
      <c r="F5" s="538"/>
      <c r="G5" s="538"/>
      <c r="H5" s="538"/>
      <c r="I5" s="538"/>
      <c r="J5" s="539"/>
      <c r="K5" s="540" t="s">
        <v>133</v>
      </c>
      <c r="L5" s="541"/>
      <c r="M5" s="541"/>
      <c r="N5" s="542"/>
      <c r="Q5" s="75"/>
    </row>
    <row r="6" spans="2:17" ht="12" thickBot="1" x14ac:dyDescent="0.25">
      <c r="B6" s="26"/>
      <c r="C6" s="7"/>
      <c r="D6" s="7"/>
      <c r="E6" s="6"/>
      <c r="F6" s="6"/>
      <c r="G6" s="6"/>
      <c r="H6" s="6"/>
      <c r="I6" s="6"/>
      <c r="J6" s="6"/>
      <c r="K6" s="6"/>
      <c r="L6" s="6"/>
      <c r="M6" s="6"/>
      <c r="N6" s="8"/>
    </row>
    <row r="7" spans="2:17" s="4" customFormat="1" ht="12.75" customHeight="1" thickBot="1" x14ac:dyDescent="0.25">
      <c r="B7" s="10"/>
      <c r="C7" s="28"/>
      <c r="D7" s="201" t="s">
        <v>91</v>
      </c>
      <c r="E7" s="9"/>
      <c r="F7" s="9"/>
      <c r="G7" s="9"/>
      <c r="H7" s="9"/>
      <c r="I7" s="9"/>
      <c r="J7" s="548" t="s">
        <v>97</v>
      </c>
      <c r="K7" s="548"/>
      <c r="L7" s="549"/>
      <c r="M7" s="82"/>
      <c r="N7" s="8"/>
    </row>
    <row r="8" spans="2:17" s="4" customFormat="1" ht="12.75" customHeight="1" x14ac:dyDescent="0.2">
      <c r="B8" s="10"/>
      <c r="C8" s="28"/>
      <c r="D8" s="550" t="s">
        <v>2524</v>
      </c>
      <c r="E8" s="550"/>
      <c r="F8" s="550"/>
      <c r="G8" s="550"/>
      <c r="H8" s="550"/>
      <c r="I8" s="550"/>
      <c r="J8" s="550"/>
      <c r="K8" s="550"/>
      <c r="L8" s="550"/>
      <c r="M8" s="93"/>
      <c r="N8" s="8"/>
    </row>
    <row r="9" spans="2:17" s="4" customFormat="1" ht="12" thickBot="1" x14ac:dyDescent="0.25">
      <c r="B9" s="10"/>
      <c r="C9" s="13"/>
      <c r="D9" s="13"/>
      <c r="E9" s="13"/>
      <c r="F9" s="13"/>
      <c r="G9" s="13"/>
      <c r="H9" s="13"/>
      <c r="I9" s="13"/>
      <c r="J9" s="13"/>
      <c r="K9" s="14"/>
      <c r="L9" s="14"/>
      <c r="M9" s="14"/>
      <c r="N9" s="8"/>
    </row>
    <row r="10" spans="2:17" s="4" customFormat="1" ht="11.25" customHeight="1" x14ac:dyDescent="0.2">
      <c r="B10" s="10"/>
      <c r="C10" s="522" t="s">
        <v>92</v>
      </c>
      <c r="D10" s="523"/>
      <c r="E10" s="523"/>
      <c r="F10" s="523"/>
      <c r="G10" s="524"/>
      <c r="H10" s="77"/>
      <c r="I10" s="522" t="s">
        <v>92</v>
      </c>
      <c r="J10" s="523"/>
      <c r="K10" s="523"/>
      <c r="L10" s="523"/>
      <c r="M10" s="524"/>
      <c r="N10" s="8"/>
    </row>
    <row r="11" spans="2:17" s="4" customFormat="1" ht="12" thickBot="1" x14ac:dyDescent="0.25">
      <c r="B11" s="10"/>
      <c r="C11" s="525"/>
      <c r="D11" s="526"/>
      <c r="E11" s="526"/>
      <c r="F11" s="526"/>
      <c r="G11" s="527"/>
      <c r="H11" s="77"/>
      <c r="I11" s="525"/>
      <c r="J11" s="526"/>
      <c r="K11" s="526"/>
      <c r="L11" s="526"/>
      <c r="M11" s="527"/>
      <c r="N11" s="8"/>
    </row>
    <row r="12" spans="2:17" s="4" customFormat="1" ht="140.1" customHeight="1" x14ac:dyDescent="0.2">
      <c r="B12" s="10"/>
      <c r="C12" s="528">
        <v>1</v>
      </c>
      <c r="D12" s="510"/>
      <c r="E12" s="511"/>
      <c r="F12" s="511"/>
      <c r="G12" s="512"/>
      <c r="H12" s="29"/>
      <c r="I12" s="528">
        <v>2</v>
      </c>
      <c r="J12" s="510"/>
      <c r="K12" s="511"/>
      <c r="L12" s="511"/>
      <c r="M12" s="512"/>
      <c r="N12" s="8"/>
    </row>
    <row r="13" spans="2:17" s="4" customFormat="1" ht="140.1" customHeight="1" x14ac:dyDescent="0.2">
      <c r="B13" s="10"/>
      <c r="C13" s="529"/>
      <c r="D13" s="513"/>
      <c r="E13" s="514"/>
      <c r="F13" s="514"/>
      <c r="G13" s="515"/>
      <c r="H13" s="76"/>
      <c r="I13" s="529"/>
      <c r="J13" s="513"/>
      <c r="K13" s="514"/>
      <c r="L13" s="514"/>
      <c r="M13" s="515"/>
      <c r="N13" s="8"/>
    </row>
    <row r="14" spans="2:17" s="4" customFormat="1" ht="33.950000000000003" customHeight="1" thickBot="1" x14ac:dyDescent="0.25">
      <c r="B14" s="10"/>
      <c r="C14" s="530"/>
      <c r="D14" s="531" t="s">
        <v>2525</v>
      </c>
      <c r="E14" s="532"/>
      <c r="F14" s="532"/>
      <c r="G14" s="533"/>
      <c r="H14" s="76"/>
      <c r="I14" s="530"/>
      <c r="J14" s="534" t="s">
        <v>2526</v>
      </c>
      <c r="K14" s="535"/>
      <c r="L14" s="535"/>
      <c r="M14" s="536"/>
      <c r="N14" s="8"/>
    </row>
    <row r="15" spans="2:17" ht="140.1" customHeight="1" x14ac:dyDescent="0.2">
      <c r="B15" s="10"/>
      <c r="C15" s="528">
        <v>3</v>
      </c>
      <c r="D15" s="510"/>
      <c r="E15" s="511"/>
      <c r="F15" s="511"/>
      <c r="G15" s="512"/>
      <c r="H15" s="76"/>
      <c r="I15" s="528">
        <v>4</v>
      </c>
      <c r="J15" s="516"/>
      <c r="K15" s="517"/>
      <c r="L15" s="517"/>
      <c r="M15" s="518"/>
      <c r="N15" s="8"/>
    </row>
    <row r="16" spans="2:17" ht="140.1" customHeight="1" x14ac:dyDescent="0.2">
      <c r="B16" s="10"/>
      <c r="C16" s="529"/>
      <c r="D16" s="513"/>
      <c r="E16" s="514"/>
      <c r="F16" s="514"/>
      <c r="G16" s="515"/>
      <c r="H16" s="76"/>
      <c r="I16" s="529"/>
      <c r="J16" s="519"/>
      <c r="K16" s="520"/>
      <c r="L16" s="520"/>
      <c r="M16" s="521"/>
      <c r="N16" s="8"/>
    </row>
    <row r="17" spans="2:25" ht="33.950000000000003" customHeight="1" thickBot="1" x14ac:dyDescent="0.25">
      <c r="B17" s="10"/>
      <c r="C17" s="530"/>
      <c r="D17" s="531" t="s">
        <v>2525</v>
      </c>
      <c r="E17" s="532"/>
      <c r="F17" s="532"/>
      <c r="G17" s="533"/>
      <c r="H17" s="76"/>
      <c r="I17" s="530"/>
      <c r="J17" s="531" t="s">
        <v>2525</v>
      </c>
      <c r="K17" s="532"/>
      <c r="L17" s="532"/>
      <c r="M17" s="533"/>
      <c r="N17" s="8"/>
    </row>
    <row r="18" spans="2:25" ht="140.1" customHeight="1" x14ac:dyDescent="0.2">
      <c r="B18" s="10"/>
      <c r="C18" s="528">
        <v>5</v>
      </c>
      <c r="D18" s="510"/>
      <c r="E18" s="511"/>
      <c r="F18" s="511"/>
      <c r="G18" s="512"/>
      <c r="H18" s="76"/>
      <c r="I18" s="528">
        <v>6</v>
      </c>
      <c r="J18" s="516"/>
      <c r="K18" s="517"/>
      <c r="L18" s="517"/>
      <c r="M18" s="518"/>
      <c r="N18" s="8"/>
    </row>
    <row r="19" spans="2:25" s="2" customFormat="1" ht="140.1" customHeight="1" x14ac:dyDescent="0.2">
      <c r="B19" s="10"/>
      <c r="C19" s="529"/>
      <c r="D19" s="513"/>
      <c r="E19" s="514"/>
      <c r="F19" s="514"/>
      <c r="G19" s="515"/>
      <c r="H19" s="76"/>
      <c r="I19" s="529"/>
      <c r="J19" s="519"/>
      <c r="K19" s="520"/>
      <c r="L19" s="520"/>
      <c r="M19" s="521"/>
      <c r="N19" s="8"/>
    </row>
    <row r="20" spans="2:25" s="2" customFormat="1" ht="33.950000000000003" customHeight="1" thickBot="1" x14ac:dyDescent="0.25">
      <c r="B20" s="10"/>
      <c r="C20" s="530"/>
      <c r="D20" s="531" t="s">
        <v>2525</v>
      </c>
      <c r="E20" s="532"/>
      <c r="F20" s="532"/>
      <c r="G20" s="533"/>
      <c r="H20" s="76"/>
      <c r="I20" s="530"/>
      <c r="J20" s="531" t="s">
        <v>2525</v>
      </c>
      <c r="K20" s="532"/>
      <c r="L20" s="532"/>
      <c r="M20" s="533"/>
      <c r="N20" s="8"/>
    </row>
    <row r="21" spans="2:25" s="2" customFormat="1" ht="14.25" customHeight="1" x14ac:dyDescent="0.2">
      <c r="B21" s="10"/>
      <c r="C21" s="29"/>
      <c r="D21" s="94"/>
      <c r="E21" s="78"/>
      <c r="F21" s="78"/>
      <c r="G21" s="78"/>
      <c r="H21" s="76"/>
      <c r="I21" s="29"/>
      <c r="J21" s="78"/>
      <c r="K21" s="78"/>
      <c r="L21" s="78"/>
      <c r="M21" s="78"/>
      <c r="N21" s="8"/>
    </row>
    <row r="22" spans="2:25" s="2" customFormat="1" ht="20.25" customHeight="1" x14ac:dyDescent="0.2">
      <c r="B22" s="10"/>
      <c r="C22" s="553" t="s">
        <v>93</v>
      </c>
      <c r="D22" s="553"/>
      <c r="E22" s="553"/>
      <c r="F22" s="553"/>
      <c r="G22" s="553"/>
      <c r="H22" s="553"/>
      <c r="I22" s="553"/>
      <c r="J22" s="553"/>
      <c r="K22" s="553"/>
      <c r="L22" s="553"/>
      <c r="M22" s="553"/>
      <c r="N22" s="8"/>
    </row>
    <row r="23" spans="2:25" s="1" customFormat="1" ht="20.100000000000001" customHeight="1" x14ac:dyDescent="0.2">
      <c r="B23" s="10"/>
      <c r="C23" s="211" t="s">
        <v>1443</v>
      </c>
      <c r="D23" s="20"/>
      <c r="E23" s="546"/>
      <c r="F23" s="546"/>
      <c r="G23" s="546"/>
      <c r="H23" s="63"/>
      <c r="I23" s="547" t="s">
        <v>2559</v>
      </c>
      <c r="J23" s="547"/>
      <c r="L23" s="546"/>
      <c r="M23" s="546"/>
      <c r="N23" s="95"/>
      <c r="O23" s="20"/>
      <c r="P23" s="20"/>
      <c r="Q23" s="20"/>
      <c r="R23" s="20"/>
      <c r="S23" s="20"/>
      <c r="T23" s="20"/>
      <c r="U23" s="20"/>
      <c r="V23" s="20"/>
      <c r="W23" s="63"/>
      <c r="X23" s="63"/>
      <c r="Y23" s="63"/>
    </row>
    <row r="24" spans="2:25" s="1" customFormat="1" ht="20.100000000000001" customHeight="1" x14ac:dyDescent="0.2">
      <c r="B24" s="10"/>
      <c r="C24" s="211" t="s">
        <v>1448</v>
      </c>
      <c r="D24" s="20"/>
      <c r="E24" s="552"/>
      <c r="F24" s="552"/>
      <c r="G24" s="552"/>
      <c r="H24" s="63"/>
      <c r="I24" s="1" t="s">
        <v>1448</v>
      </c>
      <c r="L24" s="552"/>
      <c r="M24" s="552"/>
      <c r="N24" s="95"/>
      <c r="O24" s="20"/>
      <c r="P24" s="20"/>
      <c r="Q24" s="20"/>
      <c r="R24" s="20"/>
      <c r="S24" s="20"/>
      <c r="T24" s="20"/>
      <c r="U24" s="20"/>
      <c r="V24" s="20"/>
      <c r="W24" s="63"/>
      <c r="X24" s="63"/>
      <c r="Y24" s="63"/>
    </row>
    <row r="25" spans="2:25" s="1" customFormat="1" ht="20.100000000000001" customHeight="1" x14ac:dyDescent="0.2">
      <c r="B25" s="10"/>
      <c r="C25" s="20" t="s">
        <v>1</v>
      </c>
      <c r="D25" s="20"/>
      <c r="E25" s="546"/>
      <c r="F25" s="546"/>
      <c r="G25" s="546"/>
      <c r="H25" s="63"/>
      <c r="I25" s="20" t="s">
        <v>0</v>
      </c>
      <c r="L25" s="552"/>
      <c r="M25" s="552"/>
      <c r="N25" s="95"/>
      <c r="O25" s="20"/>
      <c r="P25" s="20"/>
      <c r="Q25" s="20"/>
      <c r="R25" s="20"/>
      <c r="S25" s="20"/>
      <c r="T25" s="20"/>
      <c r="U25" s="20"/>
      <c r="V25" s="20"/>
      <c r="W25" s="63"/>
      <c r="X25" s="63"/>
      <c r="Y25" s="63"/>
    </row>
    <row r="26" spans="2:25" s="1" customFormat="1" ht="20.100000000000001" customHeight="1" x14ac:dyDescent="0.2">
      <c r="B26" s="10"/>
      <c r="C26" s="20" t="s">
        <v>30</v>
      </c>
      <c r="D26" s="20"/>
      <c r="E26" s="546"/>
      <c r="F26" s="546"/>
      <c r="G26" s="546"/>
      <c r="H26" s="63"/>
      <c r="I26" s="20" t="s">
        <v>30</v>
      </c>
      <c r="L26" s="546"/>
      <c r="M26" s="546"/>
      <c r="N26" s="95"/>
      <c r="O26" s="20"/>
      <c r="P26" s="20"/>
      <c r="Q26" s="20"/>
      <c r="R26" s="20"/>
      <c r="S26" s="20"/>
      <c r="T26" s="20"/>
      <c r="U26" s="20"/>
      <c r="V26" s="20"/>
      <c r="W26" s="63"/>
      <c r="X26" s="63"/>
      <c r="Y26" s="63"/>
    </row>
    <row r="27" spans="2:25" s="17" customFormat="1" ht="20.100000000000001" customHeight="1" x14ac:dyDescent="0.2">
      <c r="B27" s="18"/>
      <c r="C27" s="20" t="s">
        <v>2550</v>
      </c>
      <c r="D27" s="20"/>
      <c r="E27" s="546"/>
      <c r="F27" s="546"/>
      <c r="G27" s="546"/>
      <c r="H27" s="63"/>
      <c r="I27" s="20" t="s">
        <v>2550</v>
      </c>
      <c r="L27" s="546"/>
      <c r="M27" s="546"/>
      <c r="N27" s="95"/>
      <c r="O27" s="20"/>
      <c r="P27" s="20"/>
      <c r="Q27" s="20"/>
      <c r="R27" s="20"/>
      <c r="S27" s="20"/>
      <c r="T27" s="20"/>
      <c r="U27" s="20"/>
      <c r="V27" s="20"/>
      <c r="W27" s="63"/>
      <c r="X27" s="63"/>
      <c r="Y27" s="63"/>
    </row>
    <row r="28" spans="2:25" s="2" customFormat="1" ht="20.100000000000001" customHeight="1" x14ac:dyDescent="0.2">
      <c r="B28" s="10"/>
      <c r="C28" s="20" t="s">
        <v>2552</v>
      </c>
      <c r="D28" s="20"/>
      <c r="E28" s="546"/>
      <c r="F28" s="546"/>
      <c r="G28" s="546"/>
      <c r="H28" s="63"/>
      <c r="I28" s="20" t="s">
        <v>2552</v>
      </c>
      <c r="L28" s="546"/>
      <c r="M28" s="546"/>
      <c r="N28" s="95"/>
      <c r="O28" s="20"/>
      <c r="P28" s="20"/>
      <c r="Q28" s="20"/>
      <c r="R28" s="20"/>
      <c r="S28" s="20"/>
      <c r="T28" s="20"/>
      <c r="U28" s="20"/>
      <c r="V28" s="20"/>
      <c r="W28" s="63"/>
      <c r="X28" s="63"/>
      <c r="Y28" s="63"/>
    </row>
    <row r="29" spans="2:25" s="2" customFormat="1" x14ac:dyDescent="0.2">
      <c r="B29" s="99"/>
      <c r="L29" s="551"/>
      <c r="M29" s="551"/>
      <c r="N29" s="100"/>
    </row>
    <row r="30" spans="2:25" s="2" customFormat="1" ht="12" thickBot="1" x14ac:dyDescent="0.25">
      <c r="B30" s="101"/>
      <c r="C30" s="102"/>
      <c r="D30" s="102"/>
      <c r="E30" s="102"/>
      <c r="F30" s="102"/>
      <c r="G30" s="102"/>
      <c r="H30" s="102"/>
      <c r="I30" s="102"/>
      <c r="J30" s="102"/>
      <c r="K30" s="102"/>
      <c r="L30" s="102"/>
      <c r="M30" s="102"/>
      <c r="N30" s="103"/>
    </row>
    <row r="31" spans="2:25" s="2" customFormat="1" x14ac:dyDescent="0.2"/>
    <row r="32" spans="2:25" s="2" customFormat="1" x14ac:dyDescent="0.2">
      <c r="K32" s="11"/>
      <c r="L32" s="11"/>
      <c r="M32" s="11"/>
    </row>
    <row r="33" s="2" customFormat="1" x14ac:dyDescent="0.2"/>
    <row r="34" s="2" customFormat="1" x14ac:dyDescent="0.2"/>
    <row r="35" s="2" customFormat="1" x14ac:dyDescent="0.2"/>
    <row r="36" s="2" customFormat="1" x14ac:dyDescent="0.2"/>
    <row r="37" s="2" customFormat="1" x14ac:dyDescent="0.2"/>
    <row r="38" s="2" customFormat="1" x14ac:dyDescent="0.2"/>
    <row r="39" s="2" customFormat="1" x14ac:dyDescent="0.2"/>
    <row r="40" s="2" customFormat="1" x14ac:dyDescent="0.2"/>
    <row r="41" s="2" customFormat="1" x14ac:dyDescent="0.2"/>
    <row r="42" s="2" customFormat="1" x14ac:dyDescent="0.2"/>
    <row r="43" s="2" customFormat="1" x14ac:dyDescent="0.2"/>
    <row r="44" s="2" customFormat="1" x14ac:dyDescent="0.2"/>
    <row r="45" s="2" customFormat="1" x14ac:dyDescent="0.2"/>
    <row r="46" s="2" customFormat="1" x14ac:dyDescent="0.2"/>
    <row r="47" s="2" customFormat="1" x14ac:dyDescent="0.2"/>
    <row r="48"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pans="2:13" s="2" customFormat="1" x14ac:dyDescent="0.2"/>
    <row r="98" spans="2:13" s="2" customFormat="1" x14ac:dyDescent="0.2"/>
    <row r="99" spans="2:13" s="2" customFormat="1" x14ac:dyDescent="0.2"/>
    <row r="100" spans="2:13" s="2" customFormat="1" x14ac:dyDescent="0.2"/>
    <row r="101" spans="2:13" s="2" customFormat="1" x14ac:dyDescent="0.2"/>
    <row r="102" spans="2:13" s="2" customFormat="1" x14ac:dyDescent="0.2"/>
    <row r="103" spans="2:13" s="2" customFormat="1" x14ac:dyDescent="0.2"/>
    <row r="104" spans="2:13" s="2" customFormat="1" x14ac:dyDescent="0.2"/>
    <row r="105" spans="2:13" s="2" customFormat="1" x14ac:dyDescent="0.2"/>
    <row r="106" spans="2:13" x14ac:dyDescent="0.2">
      <c r="B106" s="27"/>
      <c r="C106" s="27"/>
      <c r="D106" s="27"/>
      <c r="E106" s="27"/>
      <c r="F106" s="27"/>
      <c r="G106" s="27"/>
      <c r="H106" s="27"/>
      <c r="I106" s="27"/>
      <c r="J106" s="27"/>
      <c r="K106" s="27"/>
      <c r="L106" s="27"/>
      <c r="M106" s="27"/>
    </row>
  </sheetData>
  <mergeCells count="45">
    <mergeCell ref="J7:L7"/>
    <mergeCell ref="D8:L8"/>
    <mergeCell ref="C10:G11"/>
    <mergeCell ref="L29:M29"/>
    <mergeCell ref="E28:G28"/>
    <mergeCell ref="L23:M23"/>
    <mergeCell ref="L25:M25"/>
    <mergeCell ref="L26:M26"/>
    <mergeCell ref="L27:M27"/>
    <mergeCell ref="L28:M28"/>
    <mergeCell ref="E27:G27"/>
    <mergeCell ref="L24:M24"/>
    <mergeCell ref="E24:G24"/>
    <mergeCell ref="C22:M22"/>
    <mergeCell ref="E23:G23"/>
    <mergeCell ref="E25:G25"/>
    <mergeCell ref="E26:G26"/>
    <mergeCell ref="D18:G19"/>
    <mergeCell ref="J18:M19"/>
    <mergeCell ref="D20:G20"/>
    <mergeCell ref="C18:C20"/>
    <mergeCell ref="I18:I20"/>
    <mergeCell ref="J20:M20"/>
    <mergeCell ref="I23:J23"/>
    <mergeCell ref="B2:D5"/>
    <mergeCell ref="E2:J3"/>
    <mergeCell ref="E4:J4"/>
    <mergeCell ref="E5:J5"/>
    <mergeCell ref="K5:N5"/>
    <mergeCell ref="K4:N4"/>
    <mergeCell ref="K3:N3"/>
    <mergeCell ref="K2:N2"/>
    <mergeCell ref="D15:G16"/>
    <mergeCell ref="J15:M16"/>
    <mergeCell ref="I10:M11"/>
    <mergeCell ref="C15:C17"/>
    <mergeCell ref="I15:I17"/>
    <mergeCell ref="J17:M17"/>
    <mergeCell ref="D12:G13"/>
    <mergeCell ref="C12:C14"/>
    <mergeCell ref="D14:G14"/>
    <mergeCell ref="J12:M13"/>
    <mergeCell ref="I12:I14"/>
    <mergeCell ref="J14:M14"/>
    <mergeCell ref="D17:G17"/>
  </mergeCells>
  <dataValidations count="2">
    <dataValidation type="list" allowBlank="1" showInputMessage="1" showErrorMessage="1" sqref="E23:G23" xr:uid="{00000000-0002-0000-0600-000000000000}">
      <formula1>Responsable</formula1>
    </dataValidation>
    <dataValidation type="list" allowBlank="1" showInputMessage="1" showErrorMessage="1" sqref="L23:M23" xr:uid="{00000000-0002-0000-0600-000001000000}">
      <formula1>Secretarias</formula1>
    </dataValidation>
  </dataValidations>
  <printOptions horizontalCentered="1" verticalCentered="1"/>
  <pageMargins left="0.78740157480314965" right="0.39370078740157483" top="0.78740157480314965" bottom="0.78740157480314965" header="0" footer="0"/>
  <pageSetup scale="55" orientation="portrait" r:id="rId1"/>
  <headerFooter alignWithMargins="0">
    <oddFooter>&amp;L&amp;D&amp;RHOJA 5 DE 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320"/>
  <sheetViews>
    <sheetView topLeftCell="A1016" workbookViewId="0">
      <selection activeCell="A1029" sqref="A1029"/>
    </sheetView>
  </sheetViews>
  <sheetFormatPr baseColWidth="10" defaultRowHeight="15" x14ac:dyDescent="0.25"/>
  <cols>
    <col min="1" max="1" width="4.7109375" style="250" bestFit="1" customWidth="1"/>
    <col min="2" max="2" width="89.42578125" style="250" customWidth="1"/>
    <col min="3" max="3" width="19.5703125" style="250" customWidth="1"/>
    <col min="4" max="4" width="20.28515625" style="250" customWidth="1"/>
    <col min="5" max="5" width="11.5703125" style="250" customWidth="1"/>
    <col min="6" max="6" width="11.42578125" style="250"/>
    <col min="7" max="7" width="17.28515625" style="250" customWidth="1"/>
    <col min="8" max="16384" width="11.42578125" style="250"/>
  </cols>
  <sheetData>
    <row r="1" spans="1:7" ht="28.15" customHeight="1" x14ac:dyDescent="0.25">
      <c r="A1" s="556" t="s">
        <v>52</v>
      </c>
      <c r="B1" s="558" t="s">
        <v>134</v>
      </c>
      <c r="C1" s="556" t="s">
        <v>135</v>
      </c>
      <c r="D1" s="249" t="s">
        <v>2569</v>
      </c>
      <c r="E1" s="554" t="s">
        <v>2570</v>
      </c>
      <c r="F1" s="554" t="s">
        <v>2571</v>
      </c>
      <c r="G1" s="554" t="s">
        <v>2572</v>
      </c>
    </row>
    <row r="2" spans="1:7" ht="15.75" thickBot="1" x14ac:dyDescent="0.3">
      <c r="A2" s="557"/>
      <c r="B2" s="559"/>
      <c r="C2" s="557"/>
      <c r="D2" s="251" t="s">
        <v>2573</v>
      </c>
      <c r="E2" s="555"/>
      <c r="F2" s="555"/>
      <c r="G2" s="555"/>
    </row>
    <row r="3" spans="1:7" ht="16.5" thickBot="1" x14ac:dyDescent="0.3">
      <c r="A3" s="252"/>
      <c r="B3" s="253" t="s">
        <v>136</v>
      </c>
      <c r="C3" s="254"/>
      <c r="D3" s="254"/>
      <c r="E3" s="254"/>
      <c r="F3" s="254"/>
      <c r="G3" s="254"/>
    </row>
    <row r="4" spans="1:7" ht="15.75" thickBot="1" x14ac:dyDescent="0.3">
      <c r="A4" s="255">
        <v>1</v>
      </c>
      <c r="B4" s="256" t="s">
        <v>2574</v>
      </c>
      <c r="C4" s="257" t="s">
        <v>137</v>
      </c>
      <c r="D4" s="258"/>
      <c r="E4" s="258"/>
      <c r="F4" s="258"/>
      <c r="G4" s="258"/>
    </row>
    <row r="5" spans="1:7" ht="15.75" thickBot="1" x14ac:dyDescent="0.3">
      <c r="A5" s="255">
        <v>2</v>
      </c>
      <c r="B5" s="256" t="s">
        <v>2575</v>
      </c>
      <c r="C5" s="257" t="s">
        <v>137</v>
      </c>
      <c r="D5" s="258"/>
      <c r="E5" s="258"/>
      <c r="F5" s="258"/>
      <c r="G5" s="258"/>
    </row>
    <row r="6" spans="1:7" ht="15.75" thickBot="1" x14ac:dyDescent="0.3">
      <c r="A6" s="255">
        <v>3</v>
      </c>
      <c r="B6" s="256" t="s">
        <v>138</v>
      </c>
      <c r="C6" s="257" t="s">
        <v>139</v>
      </c>
      <c r="D6" s="258"/>
      <c r="E6" s="258"/>
      <c r="F6" s="258"/>
      <c r="G6" s="258"/>
    </row>
    <row r="7" spans="1:7" ht="15.75" thickBot="1" x14ac:dyDescent="0.3">
      <c r="A7" s="255">
        <v>4</v>
      </c>
      <c r="B7" s="256" t="s">
        <v>140</v>
      </c>
      <c r="C7" s="257" t="s">
        <v>141</v>
      </c>
      <c r="D7" s="258"/>
      <c r="E7" s="258"/>
      <c r="F7" s="258"/>
      <c r="G7" s="258"/>
    </row>
    <row r="8" spans="1:7" ht="15.75" thickBot="1" x14ac:dyDescent="0.3">
      <c r="A8" s="255">
        <v>5</v>
      </c>
      <c r="B8" s="256" t="s">
        <v>142</v>
      </c>
      <c r="C8" s="257" t="s">
        <v>143</v>
      </c>
      <c r="D8" s="258"/>
      <c r="E8" s="258"/>
      <c r="F8" s="258"/>
      <c r="G8" s="258"/>
    </row>
    <row r="9" spans="1:7" ht="15.75" thickBot="1" x14ac:dyDescent="0.3">
      <c r="A9" s="255">
        <v>6</v>
      </c>
      <c r="B9" s="256" t="s">
        <v>144</v>
      </c>
      <c r="C9" s="257" t="s">
        <v>137</v>
      </c>
      <c r="D9" s="258"/>
      <c r="E9" s="258"/>
      <c r="F9" s="258"/>
      <c r="G9" s="258"/>
    </row>
    <row r="10" spans="1:7" ht="15.75" thickBot="1" x14ac:dyDescent="0.3">
      <c r="A10" s="255">
        <v>7</v>
      </c>
      <c r="B10" s="256" t="s">
        <v>145</v>
      </c>
      <c r="C10" s="257" t="s">
        <v>137</v>
      </c>
      <c r="D10" s="258"/>
      <c r="E10" s="258"/>
      <c r="F10" s="258"/>
      <c r="G10" s="258"/>
    </row>
    <row r="11" spans="1:7" ht="15.75" thickBot="1" x14ac:dyDescent="0.3">
      <c r="A11" s="255">
        <v>8</v>
      </c>
      <c r="B11" s="256" t="s">
        <v>146</v>
      </c>
      <c r="C11" s="257" t="s">
        <v>137</v>
      </c>
      <c r="D11" s="258"/>
      <c r="E11" s="258"/>
      <c r="F11" s="258"/>
      <c r="G11" s="258"/>
    </row>
    <row r="12" spans="1:7" ht="15.75" thickBot="1" x14ac:dyDescent="0.3">
      <c r="A12" s="255">
        <v>9</v>
      </c>
      <c r="B12" s="256" t="s">
        <v>147</v>
      </c>
      <c r="C12" s="257" t="s">
        <v>137</v>
      </c>
      <c r="D12" s="258"/>
      <c r="E12" s="258"/>
      <c r="F12" s="258"/>
      <c r="G12" s="258"/>
    </row>
    <row r="13" spans="1:7" ht="15.75" thickBot="1" x14ac:dyDescent="0.3">
      <c r="A13" s="255">
        <v>10</v>
      </c>
      <c r="B13" s="256" t="s">
        <v>2576</v>
      </c>
      <c r="C13" s="257" t="s">
        <v>137</v>
      </c>
      <c r="D13" s="258"/>
      <c r="E13" s="258"/>
      <c r="F13" s="258"/>
      <c r="G13" s="258"/>
    </row>
    <row r="14" spans="1:7" ht="15.75" thickBot="1" x14ac:dyDescent="0.3">
      <c r="A14" s="255">
        <v>11</v>
      </c>
      <c r="B14" s="256" t="s">
        <v>148</v>
      </c>
      <c r="C14" s="257" t="s">
        <v>143</v>
      </c>
      <c r="D14" s="258"/>
      <c r="E14" s="258"/>
      <c r="F14" s="258"/>
      <c r="G14" s="258"/>
    </row>
    <row r="15" spans="1:7" ht="15.75" thickBot="1" x14ac:dyDescent="0.3">
      <c r="A15" s="255">
        <v>12</v>
      </c>
      <c r="B15" s="256" t="s">
        <v>149</v>
      </c>
      <c r="C15" s="257" t="s">
        <v>137</v>
      </c>
      <c r="D15" s="258"/>
      <c r="E15" s="258"/>
      <c r="F15" s="258"/>
      <c r="G15" s="258"/>
    </row>
    <row r="16" spans="1:7" ht="15.75" thickBot="1" x14ac:dyDescent="0.3">
      <c r="A16" s="255">
        <v>13</v>
      </c>
      <c r="B16" s="256" t="s">
        <v>2577</v>
      </c>
      <c r="C16" s="257" t="s">
        <v>150</v>
      </c>
      <c r="D16" s="258"/>
      <c r="E16" s="258"/>
      <c r="F16" s="258"/>
      <c r="G16" s="258"/>
    </row>
    <row r="17" spans="1:7" ht="15.75" thickBot="1" x14ac:dyDescent="0.3">
      <c r="A17" s="255">
        <v>14</v>
      </c>
      <c r="B17" s="256" t="s">
        <v>151</v>
      </c>
      <c r="C17" s="257" t="s">
        <v>137</v>
      </c>
      <c r="D17" s="258"/>
      <c r="E17" s="258"/>
      <c r="F17" s="258"/>
      <c r="G17" s="258"/>
    </row>
    <row r="18" spans="1:7" ht="15.75" thickBot="1" x14ac:dyDescent="0.3">
      <c r="A18" s="255">
        <v>15</v>
      </c>
      <c r="B18" s="256" t="s">
        <v>152</v>
      </c>
      <c r="C18" s="257" t="s">
        <v>139</v>
      </c>
      <c r="D18" s="258"/>
      <c r="E18" s="258"/>
      <c r="F18" s="258"/>
      <c r="G18" s="258"/>
    </row>
    <row r="19" spans="1:7" ht="15.75" thickBot="1" x14ac:dyDescent="0.3">
      <c r="A19" s="255">
        <v>16</v>
      </c>
      <c r="B19" s="256" t="s">
        <v>153</v>
      </c>
      <c r="C19" s="257" t="s">
        <v>139</v>
      </c>
      <c r="D19" s="258"/>
      <c r="E19" s="258"/>
      <c r="F19" s="258"/>
      <c r="G19" s="258"/>
    </row>
    <row r="20" spans="1:7" ht="15.75" thickBot="1" x14ac:dyDescent="0.3">
      <c r="A20" s="255">
        <v>17</v>
      </c>
      <c r="B20" s="256" t="s">
        <v>154</v>
      </c>
      <c r="C20" s="257" t="s">
        <v>139</v>
      </c>
      <c r="D20" s="258"/>
      <c r="E20" s="258"/>
      <c r="F20" s="258"/>
      <c r="G20" s="258"/>
    </row>
    <row r="21" spans="1:7" ht="15.75" thickBot="1" x14ac:dyDescent="0.3">
      <c r="A21" s="255">
        <v>18</v>
      </c>
      <c r="B21" s="256" t="s">
        <v>155</v>
      </c>
      <c r="C21" s="257" t="s">
        <v>139</v>
      </c>
      <c r="D21" s="258"/>
      <c r="E21" s="258"/>
      <c r="F21" s="258"/>
      <c r="G21" s="258"/>
    </row>
    <row r="22" spans="1:7" ht="15.75" thickBot="1" x14ac:dyDescent="0.3">
      <c r="A22" s="255">
        <v>19</v>
      </c>
      <c r="B22" s="256" t="s">
        <v>156</v>
      </c>
      <c r="C22" s="257" t="s">
        <v>139</v>
      </c>
      <c r="D22" s="258"/>
      <c r="E22" s="258"/>
      <c r="F22" s="258"/>
      <c r="G22" s="258"/>
    </row>
    <row r="23" spans="1:7" ht="15.75" thickBot="1" x14ac:dyDescent="0.3">
      <c r="A23" s="255">
        <v>20</v>
      </c>
      <c r="B23" s="256" t="s">
        <v>157</v>
      </c>
      <c r="C23" s="257" t="s">
        <v>139</v>
      </c>
      <c r="D23" s="258"/>
      <c r="E23" s="258"/>
      <c r="F23" s="258"/>
      <c r="G23" s="258"/>
    </row>
    <row r="24" spans="1:7" ht="15.75" thickBot="1" x14ac:dyDescent="0.3">
      <c r="A24" s="255">
        <v>21</v>
      </c>
      <c r="B24" s="256" t="s">
        <v>158</v>
      </c>
      <c r="C24" s="257" t="s">
        <v>139</v>
      </c>
      <c r="D24" s="258"/>
      <c r="E24" s="258"/>
      <c r="F24" s="258"/>
      <c r="G24" s="258"/>
    </row>
    <row r="25" spans="1:7" ht="15.75" thickBot="1" x14ac:dyDescent="0.3">
      <c r="A25" s="255">
        <v>22</v>
      </c>
      <c r="B25" s="256" t="s">
        <v>159</v>
      </c>
      <c r="C25" s="257" t="s">
        <v>160</v>
      </c>
      <c r="D25" s="258"/>
      <c r="E25" s="258"/>
      <c r="F25" s="258"/>
      <c r="G25" s="258"/>
    </row>
    <row r="26" spans="1:7" ht="15.75" thickBot="1" x14ac:dyDescent="0.3">
      <c r="A26" s="255">
        <v>23</v>
      </c>
      <c r="B26" s="256" t="s">
        <v>161</v>
      </c>
      <c r="C26" s="257" t="s">
        <v>160</v>
      </c>
      <c r="D26" s="258"/>
      <c r="E26" s="258"/>
      <c r="F26" s="258"/>
      <c r="G26" s="258"/>
    </row>
    <row r="27" spans="1:7" ht="15.75" thickBot="1" x14ac:dyDescent="0.3">
      <c r="A27" s="255">
        <v>24</v>
      </c>
      <c r="B27" s="256" t="s">
        <v>162</v>
      </c>
      <c r="C27" s="257" t="s">
        <v>160</v>
      </c>
      <c r="D27" s="258"/>
      <c r="E27" s="258"/>
      <c r="F27" s="258"/>
      <c r="G27" s="258"/>
    </row>
    <row r="28" spans="1:7" ht="15.75" thickBot="1" x14ac:dyDescent="0.3">
      <c r="A28" s="255">
        <v>25</v>
      </c>
      <c r="B28" s="256" t="s">
        <v>163</v>
      </c>
      <c r="C28" s="257" t="s">
        <v>160</v>
      </c>
      <c r="D28" s="258"/>
      <c r="E28" s="258"/>
      <c r="F28" s="258"/>
      <c r="G28" s="258"/>
    </row>
    <row r="29" spans="1:7" ht="15.75" thickBot="1" x14ac:dyDescent="0.3">
      <c r="A29" s="255">
        <v>26</v>
      </c>
      <c r="B29" s="256" t="s">
        <v>164</v>
      </c>
      <c r="C29" s="257" t="s">
        <v>160</v>
      </c>
      <c r="D29" s="258"/>
      <c r="E29" s="258"/>
      <c r="F29" s="258"/>
      <c r="G29" s="258"/>
    </row>
    <row r="30" spans="1:7" ht="15.75" thickBot="1" x14ac:dyDescent="0.3">
      <c r="A30" s="255">
        <v>27</v>
      </c>
      <c r="B30" s="256" t="s">
        <v>165</v>
      </c>
      <c r="C30" s="257" t="s">
        <v>160</v>
      </c>
      <c r="D30" s="258"/>
      <c r="E30" s="258"/>
      <c r="F30" s="258"/>
      <c r="G30" s="258"/>
    </row>
    <row r="31" spans="1:7" ht="15.75" thickBot="1" x14ac:dyDescent="0.3">
      <c r="A31" s="255">
        <v>28</v>
      </c>
      <c r="B31" s="256" t="s">
        <v>166</v>
      </c>
      <c r="C31" s="257" t="s">
        <v>137</v>
      </c>
      <c r="D31" s="258"/>
      <c r="E31" s="258"/>
      <c r="F31" s="258"/>
      <c r="G31" s="258"/>
    </row>
    <row r="32" spans="1:7" ht="15.75" thickBot="1" x14ac:dyDescent="0.3">
      <c r="A32" s="255">
        <v>29</v>
      </c>
      <c r="B32" s="256" t="s">
        <v>167</v>
      </c>
      <c r="C32" s="257" t="s">
        <v>137</v>
      </c>
      <c r="D32" s="258"/>
      <c r="E32" s="258"/>
      <c r="F32" s="258"/>
      <c r="G32" s="258"/>
    </row>
    <row r="33" spans="1:7" ht="15.75" thickBot="1" x14ac:dyDescent="0.3">
      <c r="A33" s="255">
        <v>30</v>
      </c>
      <c r="B33" s="256" t="s">
        <v>168</v>
      </c>
      <c r="C33" s="257" t="s">
        <v>137</v>
      </c>
      <c r="D33" s="258"/>
      <c r="E33" s="258"/>
      <c r="F33" s="258"/>
      <c r="G33" s="258"/>
    </row>
    <row r="34" spans="1:7" ht="15.75" thickBot="1" x14ac:dyDescent="0.3">
      <c r="A34" s="255">
        <v>31</v>
      </c>
      <c r="B34" s="256" t="s">
        <v>169</v>
      </c>
      <c r="C34" s="257" t="s">
        <v>137</v>
      </c>
      <c r="D34" s="258"/>
      <c r="E34" s="258"/>
      <c r="F34" s="258"/>
      <c r="G34" s="258"/>
    </row>
    <row r="35" spans="1:7" ht="15.75" thickBot="1" x14ac:dyDescent="0.3">
      <c r="A35" s="255">
        <v>32</v>
      </c>
      <c r="B35" s="256" t="s">
        <v>170</v>
      </c>
      <c r="C35" s="257" t="s">
        <v>137</v>
      </c>
      <c r="D35" s="258"/>
      <c r="E35" s="258"/>
      <c r="F35" s="258"/>
      <c r="G35" s="258"/>
    </row>
    <row r="36" spans="1:7" ht="15.75" thickBot="1" x14ac:dyDescent="0.3">
      <c r="A36" s="255">
        <v>33</v>
      </c>
      <c r="B36" s="256" t="s">
        <v>171</v>
      </c>
      <c r="C36" s="257" t="s">
        <v>137</v>
      </c>
      <c r="D36" s="258"/>
      <c r="E36" s="258"/>
      <c r="F36" s="258"/>
      <c r="G36" s="258"/>
    </row>
    <row r="37" spans="1:7" ht="15.75" thickBot="1" x14ac:dyDescent="0.3">
      <c r="A37" s="255">
        <v>34</v>
      </c>
      <c r="B37" s="256" t="s">
        <v>2578</v>
      </c>
      <c r="C37" s="257" t="s">
        <v>150</v>
      </c>
      <c r="D37" s="258"/>
      <c r="E37" s="258"/>
      <c r="F37" s="258"/>
      <c r="G37" s="258"/>
    </row>
    <row r="38" spans="1:7" ht="15.75" thickBot="1" x14ac:dyDescent="0.3">
      <c r="A38" s="255">
        <v>35</v>
      </c>
      <c r="B38" s="256" t="s">
        <v>2579</v>
      </c>
      <c r="C38" s="257" t="s">
        <v>150</v>
      </c>
      <c r="D38" s="258"/>
      <c r="E38" s="258"/>
      <c r="F38" s="258"/>
      <c r="G38" s="258"/>
    </row>
    <row r="39" spans="1:7" ht="15.75" thickBot="1" x14ac:dyDescent="0.3">
      <c r="A39" s="255">
        <v>36</v>
      </c>
      <c r="B39" s="256" t="s">
        <v>172</v>
      </c>
      <c r="C39" s="257" t="s">
        <v>143</v>
      </c>
      <c r="D39" s="258"/>
      <c r="E39" s="258"/>
      <c r="F39" s="258"/>
      <c r="G39" s="258"/>
    </row>
    <row r="40" spans="1:7" ht="15.75" thickBot="1" x14ac:dyDescent="0.3">
      <c r="A40" s="255">
        <v>37</v>
      </c>
      <c r="B40" s="256" t="s">
        <v>173</v>
      </c>
      <c r="C40" s="257" t="s">
        <v>174</v>
      </c>
      <c r="D40" s="258"/>
      <c r="E40" s="258"/>
      <c r="F40" s="258"/>
      <c r="G40" s="258"/>
    </row>
    <row r="41" spans="1:7" ht="15.75" thickBot="1" x14ac:dyDescent="0.3">
      <c r="A41" s="255">
        <v>38</v>
      </c>
      <c r="B41" s="256" t="s">
        <v>175</v>
      </c>
      <c r="C41" s="257" t="s">
        <v>139</v>
      </c>
      <c r="D41" s="258"/>
      <c r="E41" s="258"/>
      <c r="F41" s="258"/>
      <c r="G41" s="258"/>
    </row>
    <row r="42" spans="1:7" ht="15.75" thickBot="1" x14ac:dyDescent="0.3">
      <c r="A42" s="255">
        <v>39</v>
      </c>
      <c r="B42" s="256" t="s">
        <v>2580</v>
      </c>
      <c r="C42" s="257" t="s">
        <v>150</v>
      </c>
      <c r="D42" s="258"/>
      <c r="E42" s="258"/>
      <c r="F42" s="258"/>
      <c r="G42" s="258"/>
    </row>
    <row r="43" spans="1:7" ht="16.5" thickBot="1" x14ac:dyDescent="0.3">
      <c r="A43" s="252"/>
      <c r="B43" s="253" t="s">
        <v>176</v>
      </c>
      <c r="C43" s="259"/>
      <c r="D43" s="254"/>
      <c r="E43" s="254"/>
      <c r="F43" s="254"/>
      <c r="G43" s="254"/>
    </row>
    <row r="44" spans="1:7" ht="15.75" thickBot="1" x14ac:dyDescent="0.3">
      <c r="A44" s="260">
        <v>40</v>
      </c>
      <c r="B44" s="261" t="s">
        <v>177</v>
      </c>
      <c r="C44" s="262" t="s">
        <v>137</v>
      </c>
      <c r="D44" s="258"/>
      <c r="E44" s="258"/>
      <c r="F44" s="258"/>
      <c r="G44" s="258"/>
    </row>
    <row r="45" spans="1:7" ht="15.75" thickBot="1" x14ac:dyDescent="0.3">
      <c r="A45" s="260">
        <v>41</v>
      </c>
      <c r="B45" s="261" t="s">
        <v>178</v>
      </c>
      <c r="C45" s="262" t="s">
        <v>137</v>
      </c>
      <c r="D45" s="258"/>
      <c r="E45" s="258"/>
      <c r="F45" s="258"/>
      <c r="G45" s="258"/>
    </row>
    <row r="46" spans="1:7" ht="15.75" thickBot="1" x14ac:dyDescent="0.3">
      <c r="A46" s="260">
        <v>42</v>
      </c>
      <c r="B46" s="261" t="s">
        <v>179</v>
      </c>
      <c r="C46" s="262" t="s">
        <v>137</v>
      </c>
      <c r="D46" s="258"/>
      <c r="E46" s="258"/>
      <c r="F46" s="258"/>
      <c r="G46" s="258"/>
    </row>
    <row r="47" spans="1:7" ht="15.75" thickBot="1" x14ac:dyDescent="0.3">
      <c r="A47" s="260">
        <v>43</v>
      </c>
      <c r="B47" s="261" t="s">
        <v>180</v>
      </c>
      <c r="C47" s="262" t="s">
        <v>137</v>
      </c>
      <c r="D47" s="258"/>
      <c r="E47" s="258"/>
      <c r="F47" s="258"/>
      <c r="G47" s="258"/>
    </row>
    <row r="48" spans="1:7" ht="15.75" thickBot="1" x14ac:dyDescent="0.3">
      <c r="A48" s="260">
        <v>44</v>
      </c>
      <c r="B48" s="261" t="s">
        <v>181</v>
      </c>
      <c r="C48" s="262" t="s">
        <v>137</v>
      </c>
      <c r="D48" s="258"/>
      <c r="E48" s="258"/>
      <c r="F48" s="258"/>
      <c r="G48" s="258"/>
    </row>
    <row r="49" spans="1:7" ht="15.75" thickBot="1" x14ac:dyDescent="0.3">
      <c r="A49" s="260">
        <v>45</v>
      </c>
      <c r="B49" s="261" t="s">
        <v>182</v>
      </c>
      <c r="C49" s="262" t="s">
        <v>137</v>
      </c>
      <c r="D49" s="258"/>
      <c r="E49" s="258"/>
      <c r="F49" s="258"/>
      <c r="G49" s="258"/>
    </row>
    <row r="50" spans="1:7" ht="15.75" thickBot="1" x14ac:dyDescent="0.3">
      <c r="A50" s="260">
        <v>46</v>
      </c>
      <c r="B50" s="261" t="s">
        <v>183</v>
      </c>
      <c r="C50" s="262" t="s">
        <v>137</v>
      </c>
      <c r="D50" s="258"/>
      <c r="E50" s="258"/>
      <c r="F50" s="258"/>
      <c r="G50" s="258"/>
    </row>
    <row r="51" spans="1:7" ht="15.75" thickBot="1" x14ac:dyDescent="0.3">
      <c r="A51" s="260">
        <v>47</v>
      </c>
      <c r="B51" s="261" t="s">
        <v>184</v>
      </c>
      <c r="C51" s="262" t="s">
        <v>137</v>
      </c>
      <c r="D51" s="258"/>
      <c r="E51" s="258"/>
      <c r="F51" s="258"/>
      <c r="G51" s="258"/>
    </row>
    <row r="52" spans="1:7" ht="15.75" thickBot="1" x14ac:dyDescent="0.3">
      <c r="A52" s="260">
        <v>48</v>
      </c>
      <c r="B52" s="261" t="s">
        <v>185</v>
      </c>
      <c r="C52" s="262" t="s">
        <v>137</v>
      </c>
      <c r="D52" s="258"/>
      <c r="E52" s="258"/>
      <c r="F52" s="258"/>
      <c r="G52" s="258"/>
    </row>
    <row r="53" spans="1:7" ht="15.75" thickBot="1" x14ac:dyDescent="0.3">
      <c r="A53" s="260">
        <v>49</v>
      </c>
      <c r="B53" s="261" t="s">
        <v>186</v>
      </c>
      <c r="C53" s="262" t="s">
        <v>139</v>
      </c>
      <c r="D53" s="258"/>
      <c r="E53" s="258"/>
      <c r="F53" s="258"/>
      <c r="G53" s="258"/>
    </row>
    <row r="54" spans="1:7" ht="15.75" thickBot="1" x14ac:dyDescent="0.3">
      <c r="A54" s="260">
        <v>50</v>
      </c>
      <c r="B54" s="261" t="s">
        <v>187</v>
      </c>
      <c r="C54" s="262" t="s">
        <v>139</v>
      </c>
      <c r="D54" s="258"/>
      <c r="E54" s="258"/>
      <c r="F54" s="258"/>
      <c r="G54" s="258"/>
    </row>
    <row r="55" spans="1:7" ht="15.75" thickBot="1" x14ac:dyDescent="0.3">
      <c r="A55" s="260">
        <v>51</v>
      </c>
      <c r="B55" s="261" t="s">
        <v>188</v>
      </c>
      <c r="C55" s="262" t="s">
        <v>189</v>
      </c>
      <c r="D55" s="258"/>
      <c r="E55" s="258"/>
      <c r="F55" s="258"/>
      <c r="G55" s="258"/>
    </row>
    <row r="56" spans="1:7" ht="15.75" thickBot="1" x14ac:dyDescent="0.3">
      <c r="A56" s="260">
        <v>52</v>
      </c>
      <c r="B56" s="261" t="s">
        <v>190</v>
      </c>
      <c r="C56" s="262" t="s">
        <v>189</v>
      </c>
      <c r="D56" s="258"/>
      <c r="E56" s="258"/>
      <c r="F56" s="258"/>
      <c r="G56" s="258"/>
    </row>
    <row r="57" spans="1:7" ht="15.75" thickBot="1" x14ac:dyDescent="0.3">
      <c r="A57" s="260">
        <v>53</v>
      </c>
      <c r="B57" s="261" t="s">
        <v>191</v>
      </c>
      <c r="C57" s="262" t="s">
        <v>189</v>
      </c>
      <c r="D57" s="258"/>
      <c r="E57" s="258"/>
      <c r="F57" s="258"/>
      <c r="G57" s="258"/>
    </row>
    <row r="58" spans="1:7" ht="15.75" thickBot="1" x14ac:dyDescent="0.3">
      <c r="A58" s="260">
        <v>54</v>
      </c>
      <c r="B58" s="261" t="s">
        <v>192</v>
      </c>
      <c r="C58" s="262" t="s">
        <v>189</v>
      </c>
      <c r="D58" s="258"/>
      <c r="E58" s="258"/>
      <c r="F58" s="258"/>
      <c r="G58" s="258"/>
    </row>
    <row r="59" spans="1:7" ht="15.75" thickBot="1" x14ac:dyDescent="0.3">
      <c r="A59" s="260">
        <v>55</v>
      </c>
      <c r="B59" s="261" t="s">
        <v>193</v>
      </c>
      <c r="C59" s="262" t="s">
        <v>189</v>
      </c>
      <c r="D59" s="258"/>
      <c r="E59" s="258"/>
      <c r="F59" s="258"/>
      <c r="G59" s="258"/>
    </row>
    <row r="60" spans="1:7" ht="15.75" thickBot="1" x14ac:dyDescent="0.3">
      <c r="A60" s="260">
        <v>56</v>
      </c>
      <c r="B60" s="261" t="s">
        <v>194</v>
      </c>
      <c r="C60" s="262" t="s">
        <v>189</v>
      </c>
      <c r="D60" s="258"/>
      <c r="E60" s="258"/>
      <c r="F60" s="258"/>
      <c r="G60" s="258"/>
    </row>
    <row r="61" spans="1:7" ht="15.75" thickBot="1" x14ac:dyDescent="0.3">
      <c r="A61" s="260">
        <v>57</v>
      </c>
      <c r="B61" s="261" t="s">
        <v>195</v>
      </c>
      <c r="C61" s="262" t="s">
        <v>189</v>
      </c>
      <c r="D61" s="258"/>
      <c r="E61" s="258"/>
      <c r="F61" s="258"/>
      <c r="G61" s="258"/>
    </row>
    <row r="62" spans="1:7" ht="15.75" thickBot="1" x14ac:dyDescent="0.3">
      <c r="A62" s="260">
        <v>58</v>
      </c>
      <c r="B62" s="261" t="s">
        <v>196</v>
      </c>
      <c r="C62" s="262" t="s">
        <v>189</v>
      </c>
      <c r="D62" s="258"/>
      <c r="E62" s="258"/>
      <c r="F62" s="258"/>
      <c r="G62" s="258"/>
    </row>
    <row r="63" spans="1:7" ht="15.75" thickBot="1" x14ac:dyDescent="0.3">
      <c r="A63" s="260">
        <v>59</v>
      </c>
      <c r="B63" s="261" t="s">
        <v>197</v>
      </c>
      <c r="C63" s="262" t="s">
        <v>189</v>
      </c>
      <c r="D63" s="258"/>
      <c r="E63" s="258"/>
      <c r="F63" s="258"/>
      <c r="G63" s="258"/>
    </row>
    <row r="64" spans="1:7" ht="15.75" thickBot="1" x14ac:dyDescent="0.3">
      <c r="A64" s="260">
        <v>60</v>
      </c>
      <c r="B64" s="261" t="s">
        <v>198</v>
      </c>
      <c r="C64" s="262" t="s">
        <v>189</v>
      </c>
      <c r="D64" s="258"/>
      <c r="E64" s="258"/>
      <c r="F64" s="258"/>
      <c r="G64" s="258"/>
    </row>
    <row r="65" spans="1:7" ht="15.75" thickBot="1" x14ac:dyDescent="0.3">
      <c r="A65" s="260">
        <v>61</v>
      </c>
      <c r="B65" s="261" t="s">
        <v>199</v>
      </c>
      <c r="C65" s="262" t="s">
        <v>189</v>
      </c>
      <c r="D65" s="258"/>
      <c r="E65" s="258"/>
      <c r="F65" s="258"/>
      <c r="G65" s="258"/>
    </row>
    <row r="66" spans="1:7" ht="15.75" thickBot="1" x14ac:dyDescent="0.3">
      <c r="A66" s="260">
        <v>62</v>
      </c>
      <c r="B66" s="261" t="s">
        <v>200</v>
      </c>
      <c r="C66" s="262" t="s">
        <v>189</v>
      </c>
      <c r="D66" s="258"/>
      <c r="E66" s="258"/>
      <c r="F66" s="258"/>
      <c r="G66" s="258"/>
    </row>
    <row r="67" spans="1:7" ht="15.75" thickBot="1" x14ac:dyDescent="0.3">
      <c r="A67" s="260">
        <v>63</v>
      </c>
      <c r="B67" s="261" t="s">
        <v>201</v>
      </c>
      <c r="C67" s="262" t="s">
        <v>189</v>
      </c>
      <c r="D67" s="258"/>
      <c r="E67" s="258"/>
      <c r="F67" s="258"/>
      <c r="G67" s="258"/>
    </row>
    <row r="68" spans="1:7" ht="15.75" thickBot="1" x14ac:dyDescent="0.3">
      <c r="A68" s="260">
        <v>64</v>
      </c>
      <c r="B68" s="261" t="s">
        <v>202</v>
      </c>
      <c r="C68" s="262" t="s">
        <v>189</v>
      </c>
      <c r="D68" s="258"/>
      <c r="E68" s="258"/>
      <c r="F68" s="258"/>
      <c r="G68" s="258"/>
    </row>
    <row r="69" spans="1:7" ht="15.75" thickBot="1" x14ac:dyDescent="0.3">
      <c r="A69" s="260">
        <v>65</v>
      </c>
      <c r="B69" s="261" t="s">
        <v>203</v>
      </c>
      <c r="C69" s="262" t="s">
        <v>189</v>
      </c>
      <c r="D69" s="258"/>
      <c r="E69" s="258"/>
      <c r="F69" s="258"/>
      <c r="G69" s="258"/>
    </row>
    <row r="70" spans="1:7" ht="15.75" thickBot="1" x14ac:dyDescent="0.3">
      <c r="A70" s="260">
        <v>66</v>
      </c>
      <c r="B70" s="261" t="s">
        <v>204</v>
      </c>
      <c r="C70" s="262" t="s">
        <v>205</v>
      </c>
      <c r="D70" s="258"/>
      <c r="E70" s="258"/>
      <c r="F70" s="258"/>
      <c r="G70" s="258"/>
    </row>
    <row r="71" spans="1:7" ht="15.75" thickBot="1" x14ac:dyDescent="0.3">
      <c r="A71" s="255">
        <v>67</v>
      </c>
      <c r="B71" s="256" t="s">
        <v>206</v>
      </c>
      <c r="C71" s="257" t="s">
        <v>205</v>
      </c>
      <c r="D71" s="258"/>
      <c r="E71" s="258"/>
      <c r="F71" s="258"/>
      <c r="G71" s="258"/>
    </row>
    <row r="72" spans="1:7" ht="15.75" thickBot="1" x14ac:dyDescent="0.3">
      <c r="A72" s="255">
        <v>68</v>
      </c>
      <c r="B72" s="256" t="s">
        <v>207</v>
      </c>
      <c r="C72" s="257" t="s">
        <v>205</v>
      </c>
      <c r="D72" s="258"/>
      <c r="E72" s="258"/>
      <c r="F72" s="258"/>
      <c r="G72" s="258"/>
    </row>
    <row r="73" spans="1:7" ht="15.75" thickBot="1" x14ac:dyDescent="0.3">
      <c r="A73" s="255">
        <v>69</v>
      </c>
      <c r="B73" s="256" t="s">
        <v>208</v>
      </c>
      <c r="C73" s="257" t="s">
        <v>205</v>
      </c>
      <c r="D73" s="258"/>
      <c r="E73" s="258"/>
      <c r="F73" s="258"/>
      <c r="G73" s="258"/>
    </row>
    <row r="74" spans="1:7" ht="15.75" thickBot="1" x14ac:dyDescent="0.3">
      <c r="A74" s="255">
        <v>70</v>
      </c>
      <c r="B74" s="256" t="s">
        <v>209</v>
      </c>
      <c r="C74" s="257" t="s">
        <v>205</v>
      </c>
      <c r="D74" s="258"/>
      <c r="E74" s="258"/>
      <c r="F74" s="258"/>
      <c r="G74" s="258"/>
    </row>
    <row r="75" spans="1:7" ht="15.75" thickBot="1" x14ac:dyDescent="0.3">
      <c r="A75" s="255">
        <v>71</v>
      </c>
      <c r="B75" s="256" t="s">
        <v>210</v>
      </c>
      <c r="C75" s="257" t="s">
        <v>205</v>
      </c>
      <c r="D75" s="258"/>
      <c r="E75" s="258"/>
      <c r="F75" s="258"/>
      <c r="G75" s="258"/>
    </row>
    <row r="76" spans="1:7" ht="15.75" thickBot="1" x14ac:dyDescent="0.3">
      <c r="A76" s="255">
        <v>72</v>
      </c>
      <c r="B76" s="256" t="s">
        <v>211</v>
      </c>
      <c r="C76" s="257" t="s">
        <v>205</v>
      </c>
      <c r="D76" s="258"/>
      <c r="E76" s="258"/>
      <c r="F76" s="258"/>
      <c r="G76" s="258"/>
    </row>
    <row r="77" spans="1:7" ht="15.75" thickBot="1" x14ac:dyDescent="0.3">
      <c r="A77" s="255">
        <v>73</v>
      </c>
      <c r="B77" s="256" t="s">
        <v>212</v>
      </c>
      <c r="C77" s="257" t="s">
        <v>205</v>
      </c>
      <c r="D77" s="258"/>
      <c r="E77" s="258"/>
      <c r="F77" s="258"/>
      <c r="G77" s="258"/>
    </row>
    <row r="78" spans="1:7" ht="15.75" thickBot="1" x14ac:dyDescent="0.3">
      <c r="A78" s="255">
        <v>74</v>
      </c>
      <c r="B78" s="256" t="s">
        <v>213</v>
      </c>
      <c r="C78" s="257" t="s">
        <v>205</v>
      </c>
      <c r="D78" s="258"/>
      <c r="E78" s="258"/>
      <c r="F78" s="258"/>
      <c r="G78" s="258"/>
    </row>
    <row r="79" spans="1:7" ht="15.75" thickBot="1" x14ac:dyDescent="0.3">
      <c r="A79" s="260">
        <v>75</v>
      </c>
      <c r="B79" s="261" t="s">
        <v>214</v>
      </c>
      <c r="C79" s="262" t="s">
        <v>205</v>
      </c>
      <c r="D79" s="258"/>
      <c r="E79" s="258"/>
      <c r="F79" s="258"/>
      <c r="G79" s="258"/>
    </row>
    <row r="80" spans="1:7" ht="15.75" thickBot="1" x14ac:dyDescent="0.3">
      <c r="A80" s="260">
        <v>76</v>
      </c>
      <c r="B80" s="261" t="s">
        <v>215</v>
      </c>
      <c r="C80" s="262" t="s">
        <v>205</v>
      </c>
      <c r="D80" s="258"/>
      <c r="E80" s="258"/>
      <c r="F80" s="258"/>
      <c r="G80" s="258"/>
    </row>
    <row r="81" spans="1:7" ht="15.75" thickBot="1" x14ac:dyDescent="0.3">
      <c r="A81" s="260">
        <v>77</v>
      </c>
      <c r="B81" s="261" t="s">
        <v>216</v>
      </c>
      <c r="C81" s="262" t="s">
        <v>205</v>
      </c>
      <c r="D81" s="258"/>
      <c r="E81" s="258"/>
      <c r="F81" s="258"/>
      <c r="G81" s="258"/>
    </row>
    <row r="82" spans="1:7" ht="15.75" thickBot="1" x14ac:dyDescent="0.3">
      <c r="A82" s="260">
        <v>78</v>
      </c>
      <c r="B82" s="261" t="s">
        <v>217</v>
      </c>
      <c r="C82" s="262" t="s">
        <v>205</v>
      </c>
      <c r="D82" s="258"/>
      <c r="E82" s="258"/>
      <c r="F82" s="258"/>
      <c r="G82" s="258"/>
    </row>
    <row r="83" spans="1:7" ht="15.75" thickBot="1" x14ac:dyDescent="0.3">
      <c r="A83" s="260">
        <v>79</v>
      </c>
      <c r="B83" s="261" t="s">
        <v>218</v>
      </c>
      <c r="C83" s="262" t="s">
        <v>205</v>
      </c>
      <c r="D83" s="258"/>
      <c r="E83" s="258"/>
      <c r="F83" s="258"/>
      <c r="G83" s="258"/>
    </row>
    <row r="84" spans="1:7" ht="15.75" thickBot="1" x14ac:dyDescent="0.3">
      <c r="A84" s="260">
        <v>80</v>
      </c>
      <c r="B84" s="261" t="s">
        <v>219</v>
      </c>
      <c r="C84" s="262" t="s">
        <v>205</v>
      </c>
      <c r="D84" s="258"/>
      <c r="E84" s="258"/>
      <c r="F84" s="258"/>
      <c r="G84" s="258"/>
    </row>
    <row r="85" spans="1:7" ht="15.75" thickBot="1" x14ac:dyDescent="0.3">
      <c r="A85" s="260">
        <v>81</v>
      </c>
      <c r="B85" s="261" t="s">
        <v>220</v>
      </c>
      <c r="C85" s="262" t="s">
        <v>205</v>
      </c>
      <c r="D85" s="258"/>
      <c r="E85" s="258"/>
      <c r="F85" s="258"/>
      <c r="G85" s="258"/>
    </row>
    <row r="86" spans="1:7" ht="15.75" thickBot="1" x14ac:dyDescent="0.3">
      <c r="A86" s="260">
        <v>82</v>
      </c>
      <c r="B86" s="261" t="s">
        <v>221</v>
      </c>
      <c r="C86" s="262" t="s">
        <v>139</v>
      </c>
      <c r="D86" s="258"/>
      <c r="E86" s="258"/>
      <c r="F86" s="258"/>
      <c r="G86" s="258"/>
    </row>
    <row r="87" spans="1:7" ht="15.75" thickBot="1" x14ac:dyDescent="0.3">
      <c r="A87" s="260">
        <v>83</v>
      </c>
      <c r="B87" s="261" t="s">
        <v>222</v>
      </c>
      <c r="C87" s="262" t="s">
        <v>139</v>
      </c>
      <c r="D87" s="258"/>
      <c r="E87" s="258"/>
      <c r="F87" s="258"/>
      <c r="G87" s="258"/>
    </row>
    <row r="88" spans="1:7" ht="15.75" thickBot="1" x14ac:dyDescent="0.3">
      <c r="A88" s="260">
        <v>84</v>
      </c>
      <c r="B88" s="261" t="s">
        <v>223</v>
      </c>
      <c r="C88" s="262" t="s">
        <v>139</v>
      </c>
      <c r="D88" s="258"/>
      <c r="E88" s="258"/>
      <c r="F88" s="258"/>
      <c r="G88" s="258"/>
    </row>
    <row r="89" spans="1:7" ht="15.75" thickBot="1" x14ac:dyDescent="0.3">
      <c r="A89" s="260">
        <v>85</v>
      </c>
      <c r="B89" s="261" t="s">
        <v>224</v>
      </c>
      <c r="C89" s="262" t="s">
        <v>205</v>
      </c>
      <c r="D89" s="258"/>
      <c r="E89" s="258"/>
      <c r="F89" s="258"/>
      <c r="G89" s="258"/>
    </row>
    <row r="90" spans="1:7" ht="15.75" thickBot="1" x14ac:dyDescent="0.3">
      <c r="A90" s="260">
        <v>86</v>
      </c>
      <c r="B90" s="261" t="s">
        <v>225</v>
      </c>
      <c r="C90" s="262" t="s">
        <v>205</v>
      </c>
      <c r="D90" s="258"/>
      <c r="E90" s="258"/>
      <c r="F90" s="258"/>
      <c r="G90" s="258"/>
    </row>
    <row r="91" spans="1:7" ht="15.75" thickBot="1" x14ac:dyDescent="0.3">
      <c r="A91" s="260">
        <v>87</v>
      </c>
      <c r="B91" s="261" t="s">
        <v>226</v>
      </c>
      <c r="C91" s="262" t="s">
        <v>205</v>
      </c>
      <c r="D91" s="258"/>
      <c r="E91" s="258"/>
      <c r="F91" s="258"/>
      <c r="G91" s="258"/>
    </row>
    <row r="92" spans="1:7" ht="16.5" thickBot="1" x14ac:dyDescent="0.3">
      <c r="A92" s="252"/>
      <c r="B92" s="253" t="s">
        <v>227</v>
      </c>
      <c r="C92" s="259"/>
      <c r="D92" s="254"/>
      <c r="E92" s="254"/>
      <c r="F92" s="254"/>
      <c r="G92" s="254"/>
    </row>
    <row r="93" spans="1:7" ht="15.75" thickBot="1" x14ac:dyDescent="0.3">
      <c r="A93" s="255">
        <v>88</v>
      </c>
      <c r="B93" s="256" t="s">
        <v>228</v>
      </c>
      <c r="C93" s="257" t="s">
        <v>137</v>
      </c>
      <c r="D93" s="258"/>
      <c r="E93" s="258"/>
      <c r="F93" s="258"/>
      <c r="G93" s="258"/>
    </row>
    <row r="94" spans="1:7" ht="15.75" thickBot="1" x14ac:dyDescent="0.3">
      <c r="A94" s="255">
        <v>89</v>
      </c>
      <c r="B94" s="256" t="s">
        <v>229</v>
      </c>
      <c r="C94" s="257" t="s">
        <v>137</v>
      </c>
      <c r="D94" s="258"/>
      <c r="E94" s="258"/>
      <c r="F94" s="258"/>
      <c r="G94" s="258"/>
    </row>
    <row r="95" spans="1:7" ht="15.75" thickBot="1" x14ac:dyDescent="0.3">
      <c r="A95" s="255">
        <v>90</v>
      </c>
      <c r="B95" s="256" t="s">
        <v>230</v>
      </c>
      <c r="C95" s="257" t="s">
        <v>137</v>
      </c>
      <c r="D95" s="258"/>
      <c r="E95" s="258"/>
      <c r="F95" s="258"/>
      <c r="G95" s="258"/>
    </row>
    <row r="96" spans="1:7" ht="15.75" thickBot="1" x14ac:dyDescent="0.3">
      <c r="A96" s="255">
        <v>91</v>
      </c>
      <c r="B96" s="256" t="s">
        <v>231</v>
      </c>
      <c r="C96" s="257" t="s">
        <v>137</v>
      </c>
      <c r="D96" s="258"/>
      <c r="E96" s="258"/>
      <c r="F96" s="258"/>
      <c r="G96" s="258"/>
    </row>
    <row r="97" spans="1:7" ht="15.75" thickBot="1" x14ac:dyDescent="0.3">
      <c r="A97" s="255">
        <v>92</v>
      </c>
      <c r="B97" s="256" t="s">
        <v>232</v>
      </c>
      <c r="C97" s="257" t="s">
        <v>137</v>
      </c>
      <c r="D97" s="258"/>
      <c r="E97" s="258"/>
      <c r="F97" s="258"/>
      <c r="G97" s="258"/>
    </row>
    <row r="98" spans="1:7" ht="15.75" thickBot="1" x14ac:dyDescent="0.3">
      <c r="A98" s="255">
        <v>93</v>
      </c>
      <c r="B98" s="256" t="s">
        <v>233</v>
      </c>
      <c r="C98" s="257" t="s">
        <v>137</v>
      </c>
      <c r="D98" s="258"/>
      <c r="E98" s="258"/>
      <c r="F98" s="258"/>
      <c r="G98" s="258"/>
    </row>
    <row r="99" spans="1:7" ht="15.75" thickBot="1" x14ac:dyDescent="0.3">
      <c r="A99" s="255">
        <v>94</v>
      </c>
      <c r="B99" s="256" t="s">
        <v>234</v>
      </c>
      <c r="C99" s="257" t="s">
        <v>137</v>
      </c>
      <c r="D99" s="258"/>
      <c r="E99" s="258"/>
      <c r="F99" s="258"/>
      <c r="G99" s="258"/>
    </row>
    <row r="100" spans="1:7" ht="15.75" thickBot="1" x14ac:dyDescent="0.3">
      <c r="A100" s="255">
        <v>95</v>
      </c>
      <c r="B100" s="256" t="s">
        <v>235</v>
      </c>
      <c r="C100" s="257" t="s">
        <v>137</v>
      </c>
      <c r="D100" s="258"/>
      <c r="E100" s="258"/>
      <c r="F100" s="258"/>
      <c r="G100" s="258"/>
    </row>
    <row r="101" spans="1:7" ht="15.75" thickBot="1" x14ac:dyDescent="0.3">
      <c r="A101" s="255">
        <v>96</v>
      </c>
      <c r="B101" s="256" t="s">
        <v>236</v>
      </c>
      <c r="C101" s="257" t="s">
        <v>137</v>
      </c>
      <c r="D101" s="258"/>
      <c r="E101" s="258"/>
      <c r="F101" s="258"/>
      <c r="G101" s="258"/>
    </row>
    <row r="102" spans="1:7" ht="15.75" thickBot="1" x14ac:dyDescent="0.3">
      <c r="A102" s="255">
        <v>97</v>
      </c>
      <c r="B102" s="256" t="s">
        <v>237</v>
      </c>
      <c r="C102" s="257" t="s">
        <v>137</v>
      </c>
      <c r="D102" s="258"/>
      <c r="E102" s="258"/>
      <c r="F102" s="258"/>
      <c r="G102" s="258"/>
    </row>
    <row r="103" spans="1:7" ht="15.75" thickBot="1" x14ac:dyDescent="0.3">
      <c r="A103" s="255">
        <v>98</v>
      </c>
      <c r="B103" s="256" t="s">
        <v>238</v>
      </c>
      <c r="C103" s="257" t="s">
        <v>137</v>
      </c>
      <c r="D103" s="258"/>
      <c r="E103" s="258"/>
      <c r="F103" s="258"/>
      <c r="G103" s="258"/>
    </row>
    <row r="104" spans="1:7" ht="15.75" thickBot="1" x14ac:dyDescent="0.3">
      <c r="A104" s="255">
        <v>99</v>
      </c>
      <c r="B104" s="256" t="s">
        <v>239</v>
      </c>
      <c r="C104" s="257" t="s">
        <v>137</v>
      </c>
      <c r="D104" s="258"/>
      <c r="E104" s="258"/>
      <c r="F104" s="258"/>
      <c r="G104" s="258"/>
    </row>
    <row r="105" spans="1:7" ht="15.75" thickBot="1" x14ac:dyDescent="0.3">
      <c r="A105" s="255">
        <v>100</v>
      </c>
      <c r="B105" s="256" t="s">
        <v>240</v>
      </c>
      <c r="C105" s="257" t="s">
        <v>137</v>
      </c>
      <c r="D105" s="258"/>
      <c r="E105" s="258"/>
      <c r="F105" s="258"/>
      <c r="G105" s="258"/>
    </row>
    <row r="106" spans="1:7" ht="15.75" thickBot="1" x14ac:dyDescent="0.3">
      <c r="A106" s="255">
        <v>101</v>
      </c>
      <c r="B106" s="256" t="s">
        <v>241</v>
      </c>
      <c r="C106" s="257" t="s">
        <v>137</v>
      </c>
      <c r="D106" s="258"/>
      <c r="E106" s="258"/>
      <c r="F106" s="258"/>
      <c r="G106" s="258"/>
    </row>
    <row r="107" spans="1:7" ht="15.75" thickBot="1" x14ac:dyDescent="0.3">
      <c r="A107" s="255">
        <v>102</v>
      </c>
      <c r="B107" s="256" t="s">
        <v>242</v>
      </c>
      <c r="C107" s="257" t="s">
        <v>137</v>
      </c>
      <c r="D107" s="258"/>
      <c r="E107" s="258"/>
      <c r="F107" s="258"/>
      <c r="G107" s="258"/>
    </row>
    <row r="108" spans="1:7" ht="15.75" thickBot="1" x14ac:dyDescent="0.3">
      <c r="A108" s="255">
        <v>103</v>
      </c>
      <c r="B108" s="256" t="s">
        <v>243</v>
      </c>
      <c r="C108" s="257" t="s">
        <v>137</v>
      </c>
      <c r="D108" s="258"/>
      <c r="E108" s="258"/>
      <c r="F108" s="258"/>
      <c r="G108" s="258"/>
    </row>
    <row r="109" spans="1:7" ht="15.75" thickBot="1" x14ac:dyDescent="0.3">
      <c r="A109" s="255">
        <v>104</v>
      </c>
      <c r="B109" s="256" t="s">
        <v>244</v>
      </c>
      <c r="C109" s="257" t="s">
        <v>137</v>
      </c>
      <c r="D109" s="258"/>
      <c r="E109" s="258"/>
      <c r="F109" s="258"/>
      <c r="G109" s="258"/>
    </row>
    <row r="110" spans="1:7" ht="15.75" thickBot="1" x14ac:dyDescent="0.3">
      <c r="A110" s="255">
        <v>105</v>
      </c>
      <c r="B110" s="256" t="s">
        <v>245</v>
      </c>
      <c r="C110" s="257" t="s">
        <v>137</v>
      </c>
      <c r="D110" s="258"/>
      <c r="E110" s="258"/>
      <c r="F110" s="258"/>
      <c r="G110" s="258"/>
    </row>
    <row r="111" spans="1:7" ht="15.75" thickBot="1" x14ac:dyDescent="0.3">
      <c r="A111" s="255">
        <v>106</v>
      </c>
      <c r="B111" s="256" t="s">
        <v>246</v>
      </c>
      <c r="C111" s="257" t="s">
        <v>137</v>
      </c>
      <c r="D111" s="258"/>
      <c r="E111" s="258"/>
      <c r="F111" s="258"/>
      <c r="G111" s="258"/>
    </row>
    <row r="112" spans="1:7" ht="15.75" thickBot="1" x14ac:dyDescent="0.3">
      <c r="A112" s="255">
        <v>107</v>
      </c>
      <c r="B112" s="256" t="s">
        <v>247</v>
      </c>
      <c r="C112" s="257" t="s">
        <v>137</v>
      </c>
      <c r="D112" s="258"/>
      <c r="E112" s="258"/>
      <c r="F112" s="258"/>
      <c r="G112" s="258"/>
    </row>
    <row r="113" spans="1:7" ht="15.75" thickBot="1" x14ac:dyDescent="0.3">
      <c r="A113" s="255">
        <v>108</v>
      </c>
      <c r="B113" s="256" t="s">
        <v>248</v>
      </c>
      <c r="C113" s="257" t="s">
        <v>137</v>
      </c>
      <c r="D113" s="258"/>
      <c r="E113" s="258"/>
      <c r="F113" s="258"/>
      <c r="G113" s="258"/>
    </row>
    <row r="114" spans="1:7" ht="15.75" thickBot="1" x14ac:dyDescent="0.3">
      <c r="A114" s="255">
        <v>109</v>
      </c>
      <c r="B114" s="256" t="s">
        <v>249</v>
      </c>
      <c r="C114" s="257" t="s">
        <v>137</v>
      </c>
      <c r="D114" s="258"/>
      <c r="E114" s="258"/>
      <c r="F114" s="258"/>
      <c r="G114" s="258"/>
    </row>
    <row r="115" spans="1:7" ht="15.75" thickBot="1" x14ac:dyDescent="0.3">
      <c r="A115" s="255">
        <v>110</v>
      </c>
      <c r="B115" s="256" t="s">
        <v>250</v>
      </c>
      <c r="C115" s="257" t="s">
        <v>137</v>
      </c>
      <c r="D115" s="258"/>
      <c r="E115" s="258"/>
      <c r="F115" s="258"/>
      <c r="G115" s="258"/>
    </row>
    <row r="116" spans="1:7" ht="15.75" thickBot="1" x14ac:dyDescent="0.3">
      <c r="A116" s="255">
        <v>111</v>
      </c>
      <c r="B116" s="256" t="s">
        <v>251</v>
      </c>
      <c r="C116" s="257" t="s">
        <v>137</v>
      </c>
      <c r="D116" s="258"/>
      <c r="E116" s="258"/>
      <c r="F116" s="258"/>
      <c r="G116" s="258"/>
    </row>
    <row r="117" spans="1:7" ht="15.75" thickBot="1" x14ac:dyDescent="0.3">
      <c r="A117" s="255">
        <v>112</v>
      </c>
      <c r="B117" s="256" t="s">
        <v>252</v>
      </c>
      <c r="C117" s="257" t="s">
        <v>137</v>
      </c>
      <c r="D117" s="258"/>
      <c r="E117" s="258"/>
      <c r="F117" s="258"/>
      <c r="G117" s="258"/>
    </row>
    <row r="118" spans="1:7" ht="15.75" thickBot="1" x14ac:dyDescent="0.3">
      <c r="A118" s="255">
        <v>113</v>
      </c>
      <c r="B118" s="256" t="s">
        <v>253</v>
      </c>
      <c r="C118" s="257" t="s">
        <v>137</v>
      </c>
      <c r="D118" s="258"/>
      <c r="E118" s="258"/>
      <c r="F118" s="258"/>
      <c r="G118" s="258"/>
    </row>
    <row r="119" spans="1:7" ht="15.75" thickBot="1" x14ac:dyDescent="0.3">
      <c r="A119" s="255">
        <v>114</v>
      </c>
      <c r="B119" s="256" t="s">
        <v>254</v>
      </c>
      <c r="C119" s="257" t="s">
        <v>137</v>
      </c>
      <c r="D119" s="258"/>
      <c r="E119" s="258"/>
      <c r="F119" s="258"/>
      <c r="G119" s="258"/>
    </row>
    <row r="120" spans="1:7" ht="15.75" thickBot="1" x14ac:dyDescent="0.3">
      <c r="A120" s="255">
        <v>115</v>
      </c>
      <c r="B120" s="256" t="s">
        <v>255</v>
      </c>
      <c r="C120" s="257" t="s">
        <v>137</v>
      </c>
      <c r="D120" s="258"/>
      <c r="E120" s="258"/>
      <c r="F120" s="258"/>
      <c r="G120" s="258"/>
    </row>
    <row r="121" spans="1:7" ht="15.75" thickBot="1" x14ac:dyDescent="0.3">
      <c r="A121" s="255">
        <v>116</v>
      </c>
      <c r="B121" s="256" t="s">
        <v>256</v>
      </c>
      <c r="C121" s="257" t="s">
        <v>137</v>
      </c>
      <c r="D121" s="258"/>
      <c r="E121" s="258"/>
      <c r="F121" s="258"/>
      <c r="G121" s="258"/>
    </row>
    <row r="122" spans="1:7" ht="15.75" thickBot="1" x14ac:dyDescent="0.3">
      <c r="A122" s="255">
        <v>117</v>
      </c>
      <c r="B122" s="256" t="s">
        <v>257</v>
      </c>
      <c r="C122" s="257" t="s">
        <v>137</v>
      </c>
      <c r="D122" s="258"/>
      <c r="E122" s="258"/>
      <c r="F122" s="258"/>
      <c r="G122" s="258"/>
    </row>
    <row r="123" spans="1:7" ht="15.75" thickBot="1" x14ac:dyDescent="0.3">
      <c r="A123" s="255">
        <v>118</v>
      </c>
      <c r="B123" s="256" t="s">
        <v>258</v>
      </c>
      <c r="C123" s="257" t="s">
        <v>137</v>
      </c>
      <c r="D123" s="258"/>
      <c r="E123" s="258"/>
      <c r="F123" s="258"/>
      <c r="G123" s="258"/>
    </row>
    <row r="124" spans="1:7" ht="15.75" thickBot="1" x14ac:dyDescent="0.3">
      <c r="A124" s="255">
        <v>119</v>
      </c>
      <c r="B124" s="256" t="s">
        <v>259</v>
      </c>
      <c r="C124" s="257" t="s">
        <v>137</v>
      </c>
      <c r="D124" s="258"/>
      <c r="E124" s="258"/>
      <c r="F124" s="258"/>
      <c r="G124" s="258"/>
    </row>
    <row r="125" spans="1:7" ht="15.75" thickBot="1" x14ac:dyDescent="0.3">
      <c r="A125" s="255">
        <v>120</v>
      </c>
      <c r="B125" s="256" t="s">
        <v>260</v>
      </c>
      <c r="C125" s="257" t="s">
        <v>137</v>
      </c>
      <c r="D125" s="258"/>
      <c r="E125" s="258"/>
      <c r="F125" s="258"/>
      <c r="G125" s="258"/>
    </row>
    <row r="126" spans="1:7" ht="15.75" thickBot="1" x14ac:dyDescent="0.3">
      <c r="A126" s="255">
        <v>121</v>
      </c>
      <c r="B126" s="256" t="s">
        <v>261</v>
      </c>
      <c r="C126" s="257" t="s">
        <v>137</v>
      </c>
      <c r="D126" s="258"/>
      <c r="E126" s="258"/>
      <c r="F126" s="258"/>
      <c r="G126" s="258"/>
    </row>
    <row r="127" spans="1:7" ht="15.75" thickBot="1" x14ac:dyDescent="0.3">
      <c r="A127" s="255">
        <v>122</v>
      </c>
      <c r="B127" s="256" t="s">
        <v>262</v>
      </c>
      <c r="C127" s="257" t="s">
        <v>137</v>
      </c>
      <c r="D127" s="258"/>
      <c r="E127" s="258"/>
      <c r="F127" s="258"/>
      <c r="G127" s="258"/>
    </row>
    <row r="128" spans="1:7" ht="15.75" thickBot="1" x14ac:dyDescent="0.3">
      <c r="A128" s="255">
        <v>123</v>
      </c>
      <c r="B128" s="256" t="s">
        <v>263</v>
      </c>
      <c r="C128" s="257" t="s">
        <v>137</v>
      </c>
      <c r="D128" s="258"/>
      <c r="E128" s="258"/>
      <c r="F128" s="258"/>
      <c r="G128" s="258"/>
    </row>
    <row r="129" spans="1:7" ht="15.75" thickBot="1" x14ac:dyDescent="0.3">
      <c r="A129" s="255">
        <v>124</v>
      </c>
      <c r="B129" s="256" t="s">
        <v>264</v>
      </c>
      <c r="C129" s="257" t="s">
        <v>137</v>
      </c>
      <c r="D129" s="258"/>
      <c r="E129" s="258"/>
      <c r="F129" s="258"/>
      <c r="G129" s="258"/>
    </row>
    <row r="130" spans="1:7" ht="15.75" thickBot="1" x14ac:dyDescent="0.3">
      <c r="A130" s="255">
        <v>125</v>
      </c>
      <c r="B130" s="256" t="s">
        <v>265</v>
      </c>
      <c r="C130" s="257" t="s">
        <v>137</v>
      </c>
      <c r="D130" s="258"/>
      <c r="E130" s="258"/>
      <c r="F130" s="258"/>
      <c r="G130" s="258"/>
    </row>
    <row r="131" spans="1:7" ht="15.75" thickBot="1" x14ac:dyDescent="0.3">
      <c r="A131" s="255">
        <v>126</v>
      </c>
      <c r="B131" s="256" t="s">
        <v>266</v>
      </c>
      <c r="C131" s="257" t="s">
        <v>137</v>
      </c>
      <c r="D131" s="258"/>
      <c r="E131" s="258"/>
      <c r="F131" s="258"/>
      <c r="G131" s="258"/>
    </row>
    <row r="132" spans="1:7" ht="15.75" thickBot="1" x14ac:dyDescent="0.3">
      <c r="A132" s="255">
        <v>127</v>
      </c>
      <c r="B132" s="256" t="s">
        <v>267</v>
      </c>
      <c r="C132" s="257" t="s">
        <v>137</v>
      </c>
      <c r="D132" s="258"/>
      <c r="E132" s="258"/>
      <c r="F132" s="258"/>
      <c r="G132" s="258"/>
    </row>
    <row r="133" spans="1:7" ht="15.75" thickBot="1" x14ac:dyDescent="0.3">
      <c r="A133" s="255">
        <v>128</v>
      </c>
      <c r="B133" s="256" t="s">
        <v>268</v>
      </c>
      <c r="C133" s="257" t="s">
        <v>137</v>
      </c>
      <c r="D133" s="258"/>
      <c r="E133" s="258"/>
      <c r="F133" s="258"/>
      <c r="G133" s="258"/>
    </row>
    <row r="134" spans="1:7" ht="15.75" thickBot="1" x14ac:dyDescent="0.3">
      <c r="A134" s="255">
        <v>129</v>
      </c>
      <c r="B134" s="256" t="s">
        <v>269</v>
      </c>
      <c r="C134" s="257" t="s">
        <v>137</v>
      </c>
      <c r="D134" s="258"/>
      <c r="E134" s="258"/>
      <c r="F134" s="258"/>
      <c r="G134" s="258"/>
    </row>
    <row r="135" spans="1:7" ht="15.75" thickBot="1" x14ac:dyDescent="0.3">
      <c r="A135" s="255">
        <v>130</v>
      </c>
      <c r="B135" s="256" t="s">
        <v>270</v>
      </c>
      <c r="C135" s="257" t="s">
        <v>137</v>
      </c>
      <c r="D135" s="258"/>
      <c r="E135" s="258"/>
      <c r="F135" s="258"/>
      <c r="G135" s="258"/>
    </row>
    <row r="136" spans="1:7" ht="15.75" thickBot="1" x14ac:dyDescent="0.3">
      <c r="A136" s="255">
        <v>131</v>
      </c>
      <c r="B136" s="256" t="s">
        <v>271</v>
      </c>
      <c r="C136" s="257" t="s">
        <v>137</v>
      </c>
      <c r="D136" s="258"/>
      <c r="E136" s="258"/>
      <c r="F136" s="258"/>
      <c r="G136" s="258"/>
    </row>
    <row r="137" spans="1:7" ht="15.75" thickBot="1" x14ac:dyDescent="0.3">
      <c r="A137" s="255">
        <v>132</v>
      </c>
      <c r="B137" s="256" t="s">
        <v>272</v>
      </c>
      <c r="C137" s="257" t="s">
        <v>137</v>
      </c>
      <c r="D137" s="258"/>
      <c r="E137" s="258"/>
      <c r="F137" s="258"/>
      <c r="G137" s="258"/>
    </row>
    <row r="138" spans="1:7" ht="15.75" thickBot="1" x14ac:dyDescent="0.3">
      <c r="A138" s="255">
        <v>133</v>
      </c>
      <c r="B138" s="256" t="s">
        <v>273</v>
      </c>
      <c r="C138" s="257" t="s">
        <v>137</v>
      </c>
      <c r="D138" s="258"/>
      <c r="E138" s="258"/>
      <c r="F138" s="258"/>
      <c r="G138" s="258"/>
    </row>
    <row r="139" spans="1:7" ht="15.75" thickBot="1" x14ac:dyDescent="0.3">
      <c r="A139" s="255">
        <v>134</v>
      </c>
      <c r="B139" s="256" t="s">
        <v>274</v>
      </c>
      <c r="C139" s="257" t="s">
        <v>137</v>
      </c>
      <c r="D139" s="258"/>
      <c r="E139" s="258"/>
      <c r="F139" s="258"/>
      <c r="G139" s="258"/>
    </row>
    <row r="140" spans="1:7" ht="15.75" thickBot="1" x14ac:dyDescent="0.3">
      <c r="A140" s="255">
        <v>135</v>
      </c>
      <c r="B140" s="256" t="s">
        <v>275</v>
      </c>
      <c r="C140" s="257" t="s">
        <v>137</v>
      </c>
      <c r="D140" s="258"/>
      <c r="E140" s="258"/>
      <c r="F140" s="258"/>
      <c r="G140" s="258"/>
    </row>
    <row r="141" spans="1:7" ht="15.75" thickBot="1" x14ac:dyDescent="0.3">
      <c r="A141" s="255">
        <v>136</v>
      </c>
      <c r="B141" s="256" t="s">
        <v>276</v>
      </c>
      <c r="C141" s="257" t="s">
        <v>137</v>
      </c>
      <c r="D141" s="258"/>
      <c r="E141" s="258"/>
      <c r="F141" s="258"/>
      <c r="G141" s="258"/>
    </row>
    <row r="142" spans="1:7" ht="15.75" thickBot="1" x14ac:dyDescent="0.3">
      <c r="A142" s="255">
        <v>137</v>
      </c>
      <c r="B142" s="256" t="s">
        <v>277</v>
      </c>
      <c r="C142" s="257" t="s">
        <v>137</v>
      </c>
      <c r="D142" s="258"/>
      <c r="E142" s="258"/>
      <c r="F142" s="258"/>
      <c r="G142" s="258"/>
    </row>
    <row r="143" spans="1:7" ht="15.75" thickBot="1" x14ac:dyDescent="0.3">
      <c r="A143" s="255">
        <v>138</v>
      </c>
      <c r="B143" s="256" t="s">
        <v>278</v>
      </c>
      <c r="C143" s="257" t="s">
        <v>137</v>
      </c>
      <c r="D143" s="258"/>
      <c r="E143" s="258"/>
      <c r="F143" s="258"/>
      <c r="G143" s="258"/>
    </row>
    <row r="144" spans="1:7" ht="16.5" thickBot="1" x14ac:dyDescent="0.3">
      <c r="A144" s="252"/>
      <c r="B144" s="253" t="s">
        <v>279</v>
      </c>
      <c r="C144" s="259"/>
      <c r="D144" s="254"/>
      <c r="E144" s="254"/>
      <c r="F144" s="254"/>
      <c r="G144" s="254"/>
    </row>
    <row r="145" spans="1:7" ht="15.75" thickBot="1" x14ac:dyDescent="0.3">
      <c r="A145" s="255">
        <v>139</v>
      </c>
      <c r="B145" s="256" t="s">
        <v>280</v>
      </c>
      <c r="C145" s="257" t="s">
        <v>160</v>
      </c>
      <c r="D145" s="258"/>
      <c r="E145" s="258"/>
      <c r="F145" s="258"/>
      <c r="G145" s="258"/>
    </row>
    <row r="146" spans="1:7" ht="15.75" thickBot="1" x14ac:dyDescent="0.3">
      <c r="A146" s="255">
        <v>140</v>
      </c>
      <c r="B146" s="256" t="s">
        <v>281</v>
      </c>
      <c r="C146" s="257" t="s">
        <v>160</v>
      </c>
      <c r="D146" s="258"/>
      <c r="E146" s="258"/>
      <c r="F146" s="258"/>
      <c r="G146" s="258"/>
    </row>
    <row r="147" spans="1:7" ht="15.75" thickBot="1" x14ac:dyDescent="0.3">
      <c r="A147" s="255">
        <v>141</v>
      </c>
      <c r="B147" s="256" t="s">
        <v>282</v>
      </c>
      <c r="C147" s="257" t="s">
        <v>160</v>
      </c>
      <c r="D147" s="258"/>
      <c r="E147" s="258"/>
      <c r="F147" s="258"/>
      <c r="G147" s="258"/>
    </row>
    <row r="148" spans="1:7" ht="15.75" thickBot="1" x14ac:dyDescent="0.3">
      <c r="A148" s="255">
        <v>142</v>
      </c>
      <c r="B148" s="256" t="s">
        <v>283</v>
      </c>
      <c r="C148" s="257" t="s">
        <v>160</v>
      </c>
      <c r="D148" s="258"/>
      <c r="E148" s="258"/>
      <c r="F148" s="258"/>
      <c r="G148" s="258"/>
    </row>
    <row r="149" spans="1:7" ht="15.75" thickBot="1" x14ac:dyDescent="0.3">
      <c r="A149" s="255">
        <v>143</v>
      </c>
      <c r="B149" s="256" t="s">
        <v>284</v>
      </c>
      <c r="C149" s="257" t="s">
        <v>189</v>
      </c>
      <c r="D149" s="258"/>
      <c r="E149" s="258"/>
      <c r="F149" s="258"/>
      <c r="G149" s="258"/>
    </row>
    <row r="150" spans="1:7" ht="15.75" thickBot="1" x14ac:dyDescent="0.3">
      <c r="A150" s="255">
        <v>144</v>
      </c>
      <c r="B150" s="256" t="s">
        <v>285</v>
      </c>
      <c r="C150" s="257" t="s">
        <v>189</v>
      </c>
      <c r="D150" s="258"/>
      <c r="E150" s="258"/>
      <c r="F150" s="258"/>
      <c r="G150" s="258"/>
    </row>
    <row r="151" spans="1:7" ht="16.5" thickBot="1" x14ac:dyDescent="0.3">
      <c r="A151" s="252"/>
      <c r="B151" s="253" t="s">
        <v>286</v>
      </c>
      <c r="C151" s="259"/>
      <c r="D151" s="254"/>
      <c r="E151" s="254"/>
      <c r="F151" s="254"/>
      <c r="G151" s="254"/>
    </row>
    <row r="152" spans="1:7" ht="15.75" thickBot="1" x14ac:dyDescent="0.3">
      <c r="A152" s="255">
        <v>145</v>
      </c>
      <c r="B152" s="256" t="s">
        <v>287</v>
      </c>
      <c r="C152" s="257" t="s">
        <v>137</v>
      </c>
      <c r="D152" s="258"/>
      <c r="E152" s="258"/>
      <c r="F152" s="258"/>
      <c r="G152" s="258"/>
    </row>
    <row r="153" spans="1:7" ht="15.75" thickBot="1" x14ac:dyDescent="0.3">
      <c r="A153" s="255">
        <v>146</v>
      </c>
      <c r="B153" s="256" t="s">
        <v>288</v>
      </c>
      <c r="C153" s="257" t="s">
        <v>189</v>
      </c>
      <c r="D153" s="258"/>
      <c r="E153" s="258"/>
      <c r="F153" s="258"/>
      <c r="G153" s="258"/>
    </row>
    <row r="154" spans="1:7" ht="15.75" thickBot="1" x14ac:dyDescent="0.3">
      <c r="A154" s="255">
        <v>147</v>
      </c>
      <c r="B154" s="256" t="s">
        <v>289</v>
      </c>
      <c r="C154" s="257" t="s">
        <v>189</v>
      </c>
      <c r="D154" s="258"/>
      <c r="E154" s="258"/>
      <c r="F154" s="258"/>
      <c r="G154" s="258"/>
    </row>
    <row r="155" spans="1:7" ht="15.75" thickBot="1" x14ac:dyDescent="0.3">
      <c r="A155" s="255">
        <v>148</v>
      </c>
      <c r="B155" s="256" t="s">
        <v>290</v>
      </c>
      <c r="C155" s="257" t="s">
        <v>137</v>
      </c>
      <c r="D155" s="258"/>
      <c r="E155" s="258"/>
      <c r="F155" s="258"/>
      <c r="G155" s="258"/>
    </row>
    <row r="156" spans="1:7" ht="15.75" thickBot="1" x14ac:dyDescent="0.3">
      <c r="A156" s="255">
        <v>149</v>
      </c>
      <c r="B156" s="256" t="s">
        <v>291</v>
      </c>
      <c r="C156" s="257" t="s">
        <v>137</v>
      </c>
      <c r="D156" s="258"/>
      <c r="E156" s="258"/>
      <c r="F156" s="258"/>
      <c r="G156" s="258"/>
    </row>
    <row r="157" spans="1:7" ht="26.25" thickBot="1" x14ac:dyDescent="0.3">
      <c r="A157" s="255">
        <v>150</v>
      </c>
      <c r="B157" s="256" t="s">
        <v>292</v>
      </c>
      <c r="C157" s="257" t="s">
        <v>137</v>
      </c>
      <c r="D157" s="258"/>
      <c r="E157" s="258"/>
      <c r="F157" s="258"/>
      <c r="G157" s="258"/>
    </row>
    <row r="158" spans="1:7" ht="15.75" thickBot="1" x14ac:dyDescent="0.3">
      <c r="A158" s="255">
        <v>151</v>
      </c>
      <c r="B158" s="256" t="s">
        <v>293</v>
      </c>
      <c r="C158" s="257" t="s">
        <v>189</v>
      </c>
      <c r="D158" s="258"/>
      <c r="E158" s="258"/>
      <c r="F158" s="258"/>
      <c r="G158" s="258"/>
    </row>
    <row r="159" spans="1:7" ht="15.75" thickBot="1" x14ac:dyDescent="0.3">
      <c r="A159" s="255">
        <v>152</v>
      </c>
      <c r="B159" s="256" t="s">
        <v>294</v>
      </c>
      <c r="C159" s="257" t="s">
        <v>189</v>
      </c>
      <c r="D159" s="258"/>
      <c r="E159" s="258"/>
      <c r="F159" s="258"/>
      <c r="G159" s="258"/>
    </row>
    <row r="160" spans="1:7" ht="15.75" thickBot="1" x14ac:dyDescent="0.3">
      <c r="A160" s="255">
        <v>153</v>
      </c>
      <c r="B160" s="256" t="s">
        <v>2581</v>
      </c>
      <c r="C160" s="257" t="s">
        <v>189</v>
      </c>
      <c r="D160" s="258"/>
      <c r="E160" s="258"/>
      <c r="F160" s="258"/>
      <c r="G160" s="258"/>
    </row>
    <row r="161" spans="1:7" ht="15.75" thickBot="1" x14ac:dyDescent="0.3">
      <c r="A161" s="255">
        <v>154</v>
      </c>
      <c r="B161" s="256" t="s">
        <v>295</v>
      </c>
      <c r="C161" s="257" t="s">
        <v>189</v>
      </c>
      <c r="D161" s="258"/>
      <c r="E161" s="258"/>
      <c r="F161" s="258"/>
      <c r="G161" s="258"/>
    </row>
    <row r="162" spans="1:7" ht="15.75" thickBot="1" x14ac:dyDescent="0.3">
      <c r="A162" s="255">
        <v>155</v>
      </c>
      <c r="B162" s="256" t="s">
        <v>296</v>
      </c>
      <c r="C162" s="257" t="s">
        <v>189</v>
      </c>
      <c r="D162" s="258"/>
      <c r="E162" s="258"/>
      <c r="F162" s="258"/>
      <c r="G162" s="258"/>
    </row>
    <row r="163" spans="1:7" ht="15.75" thickBot="1" x14ac:dyDescent="0.3">
      <c r="A163" s="255">
        <v>156</v>
      </c>
      <c r="B163" s="256" t="s">
        <v>297</v>
      </c>
      <c r="C163" s="257" t="s">
        <v>189</v>
      </c>
      <c r="D163" s="258"/>
      <c r="E163" s="258"/>
      <c r="F163" s="258"/>
      <c r="G163" s="258"/>
    </row>
    <row r="164" spans="1:7" ht="15.75" thickBot="1" x14ac:dyDescent="0.3">
      <c r="A164" s="263">
        <v>157</v>
      </c>
      <c r="B164" s="264" t="s">
        <v>298</v>
      </c>
      <c r="C164" s="265" t="s">
        <v>189</v>
      </c>
      <c r="D164" s="258"/>
      <c r="E164" s="258"/>
      <c r="F164" s="258"/>
      <c r="G164" s="258"/>
    </row>
    <row r="165" spans="1:7" ht="15.75" thickBot="1" x14ac:dyDescent="0.3">
      <c r="A165" s="266">
        <v>158</v>
      </c>
      <c r="B165" s="267" t="s">
        <v>299</v>
      </c>
      <c r="C165" s="268" t="s">
        <v>189</v>
      </c>
      <c r="D165" s="258"/>
      <c r="E165" s="258"/>
      <c r="F165" s="258"/>
      <c r="G165" s="258"/>
    </row>
    <row r="166" spans="1:7" ht="16.5" thickBot="1" x14ac:dyDescent="0.3">
      <c r="A166" s="252"/>
      <c r="B166" s="253" t="s">
        <v>300</v>
      </c>
      <c r="C166" s="259"/>
      <c r="D166" s="254"/>
      <c r="E166" s="254"/>
      <c r="F166" s="254"/>
      <c r="G166" s="254"/>
    </row>
    <row r="167" spans="1:7" ht="15.75" thickBot="1" x14ac:dyDescent="0.3">
      <c r="A167" s="255">
        <v>159</v>
      </c>
      <c r="B167" s="256" t="s">
        <v>301</v>
      </c>
      <c r="C167" s="257" t="s">
        <v>137</v>
      </c>
      <c r="D167" s="258"/>
      <c r="E167" s="258"/>
      <c r="F167" s="258"/>
      <c r="G167" s="258"/>
    </row>
    <row r="168" spans="1:7" ht="15.75" thickBot="1" x14ac:dyDescent="0.3">
      <c r="A168" s="255">
        <v>160</v>
      </c>
      <c r="B168" s="256" t="s">
        <v>302</v>
      </c>
      <c r="C168" s="257" t="s">
        <v>137</v>
      </c>
      <c r="D168" s="258"/>
      <c r="E168" s="258"/>
      <c r="F168" s="258"/>
      <c r="G168" s="258"/>
    </row>
    <row r="169" spans="1:7" ht="15.75" thickBot="1" x14ac:dyDescent="0.3">
      <c r="A169" s="255">
        <v>161</v>
      </c>
      <c r="B169" s="256" t="s">
        <v>303</v>
      </c>
      <c r="C169" s="257" t="s">
        <v>137</v>
      </c>
      <c r="D169" s="258"/>
      <c r="E169" s="258"/>
      <c r="F169" s="258"/>
      <c r="G169" s="258"/>
    </row>
    <row r="170" spans="1:7" ht="15.75" thickBot="1" x14ac:dyDescent="0.3">
      <c r="A170" s="255">
        <v>162</v>
      </c>
      <c r="B170" s="256" t="s">
        <v>2582</v>
      </c>
      <c r="C170" s="257" t="s">
        <v>137</v>
      </c>
      <c r="D170" s="258"/>
      <c r="E170" s="258"/>
      <c r="F170" s="258"/>
      <c r="G170" s="258"/>
    </row>
    <row r="171" spans="1:7" ht="16.5" thickBot="1" x14ac:dyDescent="0.3">
      <c r="A171" s="252"/>
      <c r="B171" s="253" t="s">
        <v>304</v>
      </c>
      <c r="C171" s="259"/>
      <c r="D171" s="254"/>
      <c r="E171" s="254"/>
      <c r="F171" s="254"/>
      <c r="G171" s="254"/>
    </row>
    <row r="172" spans="1:7" ht="15.75" thickBot="1" x14ac:dyDescent="0.3">
      <c r="A172" s="255">
        <v>163</v>
      </c>
      <c r="B172" s="256" t="s">
        <v>305</v>
      </c>
      <c r="C172" s="257" t="s">
        <v>137</v>
      </c>
      <c r="D172" s="258"/>
      <c r="E172" s="258"/>
      <c r="F172" s="258"/>
      <c r="G172" s="258"/>
    </row>
    <row r="173" spans="1:7" ht="15.75" thickBot="1" x14ac:dyDescent="0.3">
      <c r="A173" s="255">
        <v>164</v>
      </c>
      <c r="B173" s="256" t="s">
        <v>306</v>
      </c>
      <c r="C173" s="257" t="s">
        <v>137</v>
      </c>
      <c r="D173" s="258"/>
      <c r="E173" s="258"/>
      <c r="F173" s="258"/>
      <c r="G173" s="258"/>
    </row>
    <row r="174" spans="1:7" ht="15.75" thickBot="1" x14ac:dyDescent="0.3">
      <c r="A174" s="255">
        <v>165</v>
      </c>
      <c r="B174" s="256" t="s">
        <v>307</v>
      </c>
      <c r="C174" s="257" t="s">
        <v>137</v>
      </c>
      <c r="D174" s="258"/>
      <c r="E174" s="258"/>
      <c r="F174" s="258"/>
      <c r="G174" s="258"/>
    </row>
    <row r="175" spans="1:7" ht="15.75" thickBot="1" x14ac:dyDescent="0.3">
      <c r="A175" s="255">
        <v>166</v>
      </c>
      <c r="B175" s="256" t="s">
        <v>308</v>
      </c>
      <c r="C175" s="257" t="s">
        <v>137</v>
      </c>
      <c r="D175" s="258"/>
      <c r="E175" s="258"/>
      <c r="F175" s="258"/>
      <c r="G175" s="258"/>
    </row>
    <row r="176" spans="1:7" ht="15.75" thickBot="1" x14ac:dyDescent="0.3">
      <c r="A176" s="255">
        <v>167</v>
      </c>
      <c r="B176" s="256" t="s">
        <v>309</v>
      </c>
      <c r="C176" s="257" t="s">
        <v>137</v>
      </c>
      <c r="D176" s="258"/>
      <c r="E176" s="258"/>
      <c r="F176" s="258"/>
      <c r="G176" s="258"/>
    </row>
    <row r="177" spans="1:7" ht="15.75" thickBot="1" x14ac:dyDescent="0.3">
      <c r="A177" s="255">
        <v>168</v>
      </c>
      <c r="B177" s="256" t="s">
        <v>310</v>
      </c>
      <c r="C177" s="257" t="s">
        <v>137</v>
      </c>
      <c r="D177" s="258"/>
      <c r="E177" s="258"/>
      <c r="F177" s="258"/>
      <c r="G177" s="258"/>
    </row>
    <row r="178" spans="1:7" ht="15.75" thickBot="1" x14ac:dyDescent="0.3">
      <c r="A178" s="255">
        <v>169</v>
      </c>
      <c r="B178" s="256" t="s">
        <v>311</v>
      </c>
      <c r="C178" s="257" t="s">
        <v>137</v>
      </c>
      <c r="D178" s="258"/>
      <c r="E178" s="258"/>
      <c r="F178" s="258"/>
      <c r="G178" s="258"/>
    </row>
    <row r="179" spans="1:7" ht="15.75" thickBot="1" x14ac:dyDescent="0.3">
      <c r="A179" s="255">
        <v>170</v>
      </c>
      <c r="B179" s="256" t="s">
        <v>312</v>
      </c>
      <c r="C179" s="257" t="s">
        <v>160</v>
      </c>
      <c r="D179" s="258"/>
      <c r="E179" s="258"/>
      <c r="F179" s="258"/>
      <c r="G179" s="258"/>
    </row>
    <row r="180" spans="1:7" ht="15.75" thickBot="1" x14ac:dyDescent="0.3">
      <c r="A180" s="255">
        <v>171</v>
      </c>
      <c r="B180" s="256" t="s">
        <v>313</v>
      </c>
      <c r="C180" s="257" t="s">
        <v>160</v>
      </c>
      <c r="D180" s="258"/>
      <c r="E180" s="258"/>
      <c r="F180" s="258"/>
      <c r="G180" s="258"/>
    </row>
    <row r="181" spans="1:7" ht="15.75" thickBot="1" x14ac:dyDescent="0.3">
      <c r="A181" s="255">
        <v>172</v>
      </c>
      <c r="B181" s="256" t="s">
        <v>314</v>
      </c>
      <c r="C181" s="257" t="s">
        <v>137</v>
      </c>
      <c r="D181" s="258"/>
      <c r="E181" s="258"/>
      <c r="F181" s="258"/>
      <c r="G181" s="258"/>
    </row>
    <row r="182" spans="1:7" ht="15.75" thickBot="1" x14ac:dyDescent="0.3">
      <c r="A182" s="255">
        <v>173</v>
      </c>
      <c r="B182" s="256" t="s">
        <v>315</v>
      </c>
      <c r="C182" s="257" t="s">
        <v>137</v>
      </c>
      <c r="D182" s="258"/>
      <c r="E182" s="258"/>
      <c r="F182" s="258"/>
      <c r="G182" s="258"/>
    </row>
    <row r="183" spans="1:7" ht="15.75" thickBot="1" x14ac:dyDescent="0.3">
      <c r="A183" s="255">
        <v>174</v>
      </c>
      <c r="B183" s="256" t="s">
        <v>316</v>
      </c>
      <c r="C183" s="257" t="s">
        <v>137</v>
      </c>
      <c r="D183" s="258"/>
      <c r="E183" s="258"/>
      <c r="F183" s="258"/>
      <c r="G183" s="258"/>
    </row>
    <row r="184" spans="1:7" ht="15.75" thickBot="1" x14ac:dyDescent="0.3">
      <c r="A184" s="255">
        <v>175</v>
      </c>
      <c r="B184" s="256" t="s">
        <v>317</v>
      </c>
      <c r="C184" s="257" t="s">
        <v>137</v>
      </c>
      <c r="D184" s="258"/>
      <c r="E184" s="258"/>
      <c r="F184" s="258"/>
      <c r="G184" s="258"/>
    </row>
    <row r="185" spans="1:7" ht="15.75" thickBot="1" x14ac:dyDescent="0.3">
      <c r="A185" s="260">
        <v>176</v>
      </c>
      <c r="B185" s="261" t="s">
        <v>318</v>
      </c>
      <c r="C185" s="262" t="s">
        <v>137</v>
      </c>
      <c r="D185" s="258"/>
      <c r="E185" s="258"/>
      <c r="F185" s="258"/>
      <c r="G185" s="258"/>
    </row>
    <row r="186" spans="1:7" ht="15.75" thickBot="1" x14ac:dyDescent="0.3">
      <c r="A186" s="260">
        <v>177</v>
      </c>
      <c r="B186" s="261" t="s">
        <v>319</v>
      </c>
      <c r="C186" s="262" t="s">
        <v>137</v>
      </c>
      <c r="D186" s="258"/>
      <c r="E186" s="258"/>
      <c r="F186" s="258"/>
      <c r="G186" s="258"/>
    </row>
    <row r="187" spans="1:7" ht="15.75" thickBot="1" x14ac:dyDescent="0.3">
      <c r="A187" s="260">
        <v>178</v>
      </c>
      <c r="B187" s="261" t="s">
        <v>320</v>
      </c>
      <c r="C187" s="262" t="s">
        <v>137</v>
      </c>
      <c r="D187" s="258"/>
      <c r="E187" s="258"/>
      <c r="F187" s="258"/>
      <c r="G187" s="258"/>
    </row>
    <row r="188" spans="1:7" ht="15.75" thickBot="1" x14ac:dyDescent="0.3">
      <c r="A188" s="260">
        <v>179</v>
      </c>
      <c r="B188" s="261" t="s">
        <v>321</v>
      </c>
      <c r="C188" s="262" t="s">
        <v>137</v>
      </c>
      <c r="D188" s="258"/>
      <c r="E188" s="258"/>
      <c r="F188" s="258"/>
      <c r="G188" s="258"/>
    </row>
    <row r="189" spans="1:7" ht="15.75" thickBot="1" x14ac:dyDescent="0.3">
      <c r="A189" s="260">
        <v>180</v>
      </c>
      <c r="B189" s="261" t="s">
        <v>322</v>
      </c>
      <c r="C189" s="262" t="s">
        <v>137</v>
      </c>
      <c r="D189" s="258"/>
      <c r="E189" s="258"/>
      <c r="F189" s="258"/>
      <c r="G189" s="258"/>
    </row>
    <row r="190" spans="1:7" ht="15.75" thickBot="1" x14ac:dyDescent="0.3">
      <c r="A190" s="260">
        <v>181</v>
      </c>
      <c r="B190" s="261" t="s">
        <v>323</v>
      </c>
      <c r="C190" s="262" t="s">
        <v>137</v>
      </c>
      <c r="D190" s="258"/>
      <c r="E190" s="258"/>
      <c r="F190" s="258"/>
      <c r="G190" s="258"/>
    </row>
    <row r="191" spans="1:7" ht="15.75" thickBot="1" x14ac:dyDescent="0.3">
      <c r="A191" s="260">
        <v>182</v>
      </c>
      <c r="B191" s="261" t="s">
        <v>324</v>
      </c>
      <c r="C191" s="262" t="s">
        <v>137</v>
      </c>
      <c r="D191" s="258"/>
      <c r="E191" s="258"/>
      <c r="F191" s="258"/>
      <c r="G191" s="258"/>
    </row>
    <row r="192" spans="1:7" ht="15.75" thickBot="1" x14ac:dyDescent="0.3">
      <c r="A192" s="260">
        <v>183</v>
      </c>
      <c r="B192" s="261" t="s">
        <v>325</v>
      </c>
      <c r="C192" s="262" t="s">
        <v>137</v>
      </c>
      <c r="D192" s="258"/>
      <c r="E192" s="258"/>
      <c r="F192" s="258"/>
      <c r="G192" s="258"/>
    </row>
    <row r="193" spans="1:7" ht="15.75" thickBot="1" x14ac:dyDescent="0.3">
      <c r="A193" s="260">
        <v>184</v>
      </c>
      <c r="B193" s="261" t="s">
        <v>326</v>
      </c>
      <c r="C193" s="262" t="s">
        <v>137</v>
      </c>
      <c r="D193" s="258"/>
      <c r="E193" s="258"/>
      <c r="F193" s="258"/>
      <c r="G193" s="258"/>
    </row>
    <row r="194" spans="1:7" ht="15.75" thickBot="1" x14ac:dyDescent="0.3">
      <c r="A194" s="260">
        <v>185</v>
      </c>
      <c r="B194" s="261" t="s">
        <v>327</v>
      </c>
      <c r="C194" s="262" t="s">
        <v>137</v>
      </c>
      <c r="D194" s="258"/>
      <c r="E194" s="258"/>
      <c r="F194" s="258"/>
      <c r="G194" s="258"/>
    </row>
    <row r="195" spans="1:7" ht="15.75" thickBot="1" x14ac:dyDescent="0.3">
      <c r="A195" s="260">
        <v>186</v>
      </c>
      <c r="B195" s="261" t="s">
        <v>328</v>
      </c>
      <c r="C195" s="262" t="s">
        <v>137</v>
      </c>
      <c r="D195" s="258"/>
      <c r="E195" s="258"/>
      <c r="F195" s="258"/>
      <c r="G195" s="258"/>
    </row>
    <row r="196" spans="1:7" ht="15.75" thickBot="1" x14ac:dyDescent="0.3">
      <c r="A196" s="260">
        <v>187</v>
      </c>
      <c r="B196" s="261" t="s">
        <v>329</v>
      </c>
      <c r="C196" s="262" t="s">
        <v>137</v>
      </c>
      <c r="D196" s="258"/>
      <c r="E196" s="258"/>
      <c r="F196" s="258"/>
      <c r="G196" s="258"/>
    </row>
    <row r="197" spans="1:7" ht="15.75" thickBot="1" x14ac:dyDescent="0.3">
      <c r="A197" s="260">
        <v>188</v>
      </c>
      <c r="B197" s="261" t="s">
        <v>330</v>
      </c>
      <c r="C197" s="262" t="s">
        <v>137</v>
      </c>
      <c r="D197" s="258"/>
      <c r="E197" s="258"/>
      <c r="F197" s="258"/>
      <c r="G197" s="258"/>
    </row>
    <row r="198" spans="1:7" ht="15.75" thickBot="1" x14ac:dyDescent="0.3">
      <c r="A198" s="260">
        <v>189</v>
      </c>
      <c r="B198" s="261" t="s">
        <v>331</v>
      </c>
      <c r="C198" s="262" t="s">
        <v>137</v>
      </c>
      <c r="D198" s="258"/>
      <c r="E198" s="258"/>
      <c r="F198" s="258"/>
      <c r="G198" s="258"/>
    </row>
    <row r="199" spans="1:7" ht="15.75" thickBot="1" x14ac:dyDescent="0.3">
      <c r="A199" s="260">
        <v>190</v>
      </c>
      <c r="B199" s="261" t="s">
        <v>332</v>
      </c>
      <c r="C199" s="262" t="s">
        <v>137</v>
      </c>
      <c r="D199" s="258"/>
      <c r="E199" s="258"/>
      <c r="F199" s="258"/>
      <c r="G199" s="258"/>
    </row>
    <row r="200" spans="1:7" ht="15.75" thickBot="1" x14ac:dyDescent="0.3">
      <c r="A200" s="269">
        <v>191</v>
      </c>
      <c r="B200" s="270" t="s">
        <v>333</v>
      </c>
      <c r="C200" s="271" t="s">
        <v>137</v>
      </c>
      <c r="D200" s="258"/>
      <c r="E200" s="258"/>
      <c r="F200" s="258"/>
      <c r="G200" s="258"/>
    </row>
    <row r="201" spans="1:7" ht="15.75" thickBot="1" x14ac:dyDescent="0.3">
      <c r="A201" s="272">
        <v>192</v>
      </c>
      <c r="B201" s="273" t="s">
        <v>334</v>
      </c>
      <c r="C201" s="274" t="s">
        <v>137</v>
      </c>
      <c r="D201" s="258"/>
      <c r="E201" s="258"/>
      <c r="F201" s="258"/>
      <c r="G201" s="258"/>
    </row>
    <row r="202" spans="1:7" ht="15.75" thickBot="1" x14ac:dyDescent="0.3">
      <c r="A202" s="260">
        <v>193</v>
      </c>
      <c r="B202" s="261" t="s">
        <v>335</v>
      </c>
      <c r="C202" s="262" t="s">
        <v>137</v>
      </c>
      <c r="D202" s="258"/>
      <c r="E202" s="258"/>
      <c r="F202" s="258"/>
      <c r="G202" s="258"/>
    </row>
    <row r="203" spans="1:7" ht="15.75" thickBot="1" x14ac:dyDescent="0.3">
      <c r="A203" s="260">
        <v>194</v>
      </c>
      <c r="B203" s="261" t="s">
        <v>336</v>
      </c>
      <c r="C203" s="262" t="s">
        <v>137</v>
      </c>
      <c r="D203" s="258"/>
      <c r="E203" s="258"/>
      <c r="F203" s="258"/>
      <c r="G203" s="258"/>
    </row>
    <row r="204" spans="1:7" ht="15.75" thickBot="1" x14ac:dyDescent="0.3">
      <c r="A204" s="260">
        <v>195</v>
      </c>
      <c r="B204" s="261" t="s">
        <v>337</v>
      </c>
      <c r="C204" s="262" t="s">
        <v>137</v>
      </c>
      <c r="D204" s="258"/>
      <c r="E204" s="258"/>
      <c r="F204" s="258"/>
      <c r="G204" s="258"/>
    </row>
    <row r="205" spans="1:7" ht="15.75" thickBot="1" x14ac:dyDescent="0.3">
      <c r="A205" s="260">
        <v>196</v>
      </c>
      <c r="B205" s="261" t="s">
        <v>338</v>
      </c>
      <c r="C205" s="262" t="s">
        <v>137</v>
      </c>
      <c r="D205" s="258"/>
      <c r="E205" s="258"/>
      <c r="F205" s="258"/>
      <c r="G205" s="258"/>
    </row>
    <row r="206" spans="1:7" ht="15.75" thickBot="1" x14ac:dyDescent="0.3">
      <c r="A206" s="260">
        <v>197</v>
      </c>
      <c r="B206" s="261" t="s">
        <v>339</v>
      </c>
      <c r="C206" s="262" t="s">
        <v>137</v>
      </c>
      <c r="D206" s="258"/>
      <c r="E206" s="258"/>
      <c r="F206" s="258"/>
      <c r="G206" s="258"/>
    </row>
    <row r="207" spans="1:7" ht="15.75" thickBot="1" x14ac:dyDescent="0.3">
      <c r="A207" s="260">
        <v>198</v>
      </c>
      <c r="B207" s="261" t="s">
        <v>340</v>
      </c>
      <c r="C207" s="262" t="s">
        <v>137</v>
      </c>
      <c r="D207" s="258"/>
      <c r="E207" s="258"/>
      <c r="F207" s="258"/>
      <c r="G207" s="258"/>
    </row>
    <row r="208" spans="1:7" ht="15.75" thickBot="1" x14ac:dyDescent="0.3">
      <c r="A208" s="260">
        <v>199</v>
      </c>
      <c r="B208" s="261" t="s">
        <v>341</v>
      </c>
      <c r="C208" s="262" t="s">
        <v>137</v>
      </c>
      <c r="D208" s="258"/>
      <c r="E208" s="258"/>
      <c r="F208" s="258"/>
      <c r="G208" s="258"/>
    </row>
    <row r="209" spans="1:7" ht="15.75" thickBot="1" x14ac:dyDescent="0.3">
      <c r="A209" s="255">
        <v>200</v>
      </c>
      <c r="B209" s="256" t="s">
        <v>342</v>
      </c>
      <c r="C209" s="257" t="s">
        <v>137</v>
      </c>
      <c r="D209" s="258"/>
      <c r="E209" s="258"/>
      <c r="F209" s="258"/>
      <c r="G209" s="258"/>
    </row>
    <row r="210" spans="1:7" ht="15.75" thickBot="1" x14ac:dyDescent="0.3">
      <c r="A210" s="255">
        <v>201</v>
      </c>
      <c r="B210" s="256" t="s">
        <v>343</v>
      </c>
      <c r="C210" s="257" t="s">
        <v>137</v>
      </c>
      <c r="D210" s="258"/>
      <c r="E210" s="258"/>
      <c r="F210" s="258"/>
      <c r="G210" s="258"/>
    </row>
    <row r="211" spans="1:7" ht="15.75" thickBot="1" x14ac:dyDescent="0.3">
      <c r="A211" s="255">
        <v>202</v>
      </c>
      <c r="B211" s="256" t="s">
        <v>344</v>
      </c>
      <c r="C211" s="257" t="s">
        <v>137</v>
      </c>
      <c r="D211" s="258"/>
      <c r="E211" s="258"/>
      <c r="F211" s="258"/>
      <c r="G211" s="258"/>
    </row>
    <row r="212" spans="1:7" ht="15.75" thickBot="1" x14ac:dyDescent="0.3">
      <c r="A212" s="255">
        <v>203</v>
      </c>
      <c r="B212" s="256" t="s">
        <v>345</v>
      </c>
      <c r="C212" s="257" t="s">
        <v>137</v>
      </c>
      <c r="D212" s="258"/>
      <c r="E212" s="258"/>
      <c r="F212" s="258"/>
      <c r="G212" s="258"/>
    </row>
    <row r="213" spans="1:7" ht="15.75" thickBot="1" x14ac:dyDescent="0.3">
      <c r="A213" s="255">
        <v>204</v>
      </c>
      <c r="B213" s="256" t="s">
        <v>346</v>
      </c>
      <c r="C213" s="257" t="s">
        <v>137</v>
      </c>
      <c r="D213" s="258"/>
      <c r="E213" s="258"/>
      <c r="F213" s="258"/>
      <c r="G213" s="258"/>
    </row>
    <row r="214" spans="1:7" ht="15.75" thickBot="1" x14ac:dyDescent="0.3">
      <c r="A214" s="255">
        <v>205</v>
      </c>
      <c r="B214" s="256" t="s">
        <v>347</v>
      </c>
      <c r="C214" s="257" t="s">
        <v>137</v>
      </c>
      <c r="D214" s="258"/>
      <c r="E214" s="258"/>
      <c r="F214" s="258"/>
      <c r="G214" s="258"/>
    </row>
    <row r="215" spans="1:7" ht="15.75" thickBot="1" x14ac:dyDescent="0.3">
      <c r="A215" s="255">
        <v>206</v>
      </c>
      <c r="B215" s="256" t="s">
        <v>348</v>
      </c>
      <c r="C215" s="257" t="s">
        <v>137</v>
      </c>
      <c r="D215" s="258"/>
      <c r="E215" s="258"/>
      <c r="F215" s="258"/>
      <c r="G215" s="258"/>
    </row>
    <row r="216" spans="1:7" ht="15.75" thickBot="1" x14ac:dyDescent="0.3">
      <c r="A216" s="255">
        <v>207</v>
      </c>
      <c r="B216" s="256" t="s">
        <v>349</v>
      </c>
      <c r="C216" s="257" t="s">
        <v>137</v>
      </c>
      <c r="D216" s="258"/>
      <c r="E216" s="258"/>
      <c r="F216" s="258"/>
      <c r="G216" s="258"/>
    </row>
    <row r="217" spans="1:7" ht="15.75" thickBot="1" x14ac:dyDescent="0.3">
      <c r="A217" s="255">
        <v>208</v>
      </c>
      <c r="B217" s="256" t="s">
        <v>350</v>
      </c>
      <c r="C217" s="257" t="s">
        <v>137</v>
      </c>
      <c r="D217" s="258"/>
      <c r="E217" s="258"/>
      <c r="F217" s="258"/>
      <c r="G217" s="258"/>
    </row>
    <row r="218" spans="1:7" ht="15.75" thickBot="1" x14ac:dyDescent="0.3">
      <c r="A218" s="255">
        <v>209</v>
      </c>
      <c r="B218" s="256" t="s">
        <v>351</v>
      </c>
      <c r="C218" s="257" t="s">
        <v>137</v>
      </c>
      <c r="D218" s="258"/>
      <c r="E218" s="258"/>
      <c r="F218" s="258"/>
      <c r="G218" s="258"/>
    </row>
    <row r="219" spans="1:7" ht="15.75" thickBot="1" x14ac:dyDescent="0.3">
      <c r="A219" s="255">
        <v>210</v>
      </c>
      <c r="B219" s="256" t="s">
        <v>352</v>
      </c>
      <c r="C219" s="257" t="s">
        <v>137</v>
      </c>
      <c r="D219" s="258"/>
      <c r="E219" s="258"/>
      <c r="F219" s="258"/>
      <c r="G219" s="258"/>
    </row>
    <row r="220" spans="1:7" ht="15.75" thickBot="1" x14ac:dyDescent="0.3">
      <c r="A220" s="255">
        <v>211</v>
      </c>
      <c r="B220" s="256" t="s">
        <v>2583</v>
      </c>
      <c r="C220" s="257" t="s">
        <v>137</v>
      </c>
      <c r="D220" s="258"/>
      <c r="E220" s="258"/>
      <c r="F220" s="258"/>
      <c r="G220" s="258"/>
    </row>
    <row r="221" spans="1:7" ht="15.75" thickBot="1" x14ac:dyDescent="0.3">
      <c r="A221" s="260">
        <v>212</v>
      </c>
      <c r="B221" s="261" t="s">
        <v>353</v>
      </c>
      <c r="C221" s="262" t="s">
        <v>137</v>
      </c>
      <c r="D221" s="258"/>
      <c r="E221" s="258"/>
      <c r="F221" s="258"/>
      <c r="G221" s="258"/>
    </row>
    <row r="222" spans="1:7" ht="15.75" thickBot="1" x14ac:dyDescent="0.3">
      <c r="A222" s="260">
        <v>213</v>
      </c>
      <c r="B222" s="261" t="s">
        <v>354</v>
      </c>
      <c r="C222" s="262" t="s">
        <v>137</v>
      </c>
      <c r="D222" s="258"/>
      <c r="E222" s="258"/>
      <c r="F222" s="258"/>
      <c r="G222" s="258"/>
    </row>
    <row r="223" spans="1:7" ht="15.75" thickBot="1" x14ac:dyDescent="0.3">
      <c r="A223" s="260">
        <v>214</v>
      </c>
      <c r="B223" s="261" t="s">
        <v>355</v>
      </c>
      <c r="C223" s="262" t="s">
        <v>137</v>
      </c>
      <c r="D223" s="258"/>
      <c r="E223" s="258"/>
      <c r="F223" s="258"/>
      <c r="G223" s="258"/>
    </row>
    <row r="224" spans="1:7" ht="15.75" thickBot="1" x14ac:dyDescent="0.3">
      <c r="A224" s="260">
        <v>215</v>
      </c>
      <c r="B224" s="261" t="s">
        <v>356</v>
      </c>
      <c r="C224" s="262" t="s">
        <v>150</v>
      </c>
      <c r="D224" s="258"/>
      <c r="E224" s="258"/>
      <c r="F224" s="258"/>
      <c r="G224" s="258"/>
    </row>
    <row r="225" spans="1:7" ht="15.75" thickBot="1" x14ac:dyDescent="0.3">
      <c r="A225" s="260">
        <v>216</v>
      </c>
      <c r="B225" s="261" t="s">
        <v>357</v>
      </c>
      <c r="C225" s="262" t="s">
        <v>137</v>
      </c>
      <c r="D225" s="258"/>
      <c r="E225" s="258"/>
      <c r="F225" s="258"/>
      <c r="G225" s="258"/>
    </row>
    <row r="226" spans="1:7" ht="15.75" thickBot="1" x14ac:dyDescent="0.3">
      <c r="A226" s="260">
        <v>217</v>
      </c>
      <c r="B226" s="261" t="s">
        <v>358</v>
      </c>
      <c r="C226" s="262" t="s">
        <v>137</v>
      </c>
      <c r="D226" s="258"/>
      <c r="E226" s="258"/>
      <c r="F226" s="258"/>
      <c r="G226" s="258"/>
    </row>
    <row r="227" spans="1:7" ht="15.75" thickBot="1" x14ac:dyDescent="0.3">
      <c r="A227" s="255">
        <v>218</v>
      </c>
      <c r="B227" s="256" t="s">
        <v>359</v>
      </c>
      <c r="C227" s="257" t="s">
        <v>137</v>
      </c>
      <c r="D227" s="258"/>
      <c r="E227" s="258"/>
      <c r="F227" s="258"/>
      <c r="G227" s="258"/>
    </row>
    <row r="228" spans="1:7" ht="15.75" thickBot="1" x14ac:dyDescent="0.3">
      <c r="A228" s="255">
        <v>219</v>
      </c>
      <c r="B228" s="256" t="s">
        <v>360</v>
      </c>
      <c r="C228" s="257" t="s">
        <v>137</v>
      </c>
      <c r="D228" s="258"/>
      <c r="E228" s="258"/>
      <c r="F228" s="258"/>
      <c r="G228" s="258"/>
    </row>
    <row r="229" spans="1:7" ht="15.75" thickBot="1" x14ac:dyDescent="0.3">
      <c r="A229" s="255">
        <v>220</v>
      </c>
      <c r="B229" s="256" t="s">
        <v>361</v>
      </c>
      <c r="C229" s="257" t="s">
        <v>137</v>
      </c>
      <c r="D229" s="258"/>
      <c r="E229" s="258"/>
      <c r="F229" s="258"/>
      <c r="G229" s="258"/>
    </row>
    <row r="230" spans="1:7" ht="15.75" thickBot="1" x14ac:dyDescent="0.3">
      <c r="A230" s="255">
        <v>221</v>
      </c>
      <c r="B230" s="256" t="s">
        <v>362</v>
      </c>
      <c r="C230" s="257" t="s">
        <v>137</v>
      </c>
      <c r="D230" s="258"/>
      <c r="E230" s="258"/>
      <c r="F230" s="258"/>
      <c r="G230" s="258"/>
    </row>
    <row r="231" spans="1:7" ht="15.75" thickBot="1" x14ac:dyDescent="0.3">
      <c r="A231" s="255">
        <v>222</v>
      </c>
      <c r="B231" s="256" t="s">
        <v>363</v>
      </c>
      <c r="C231" s="257" t="s">
        <v>137</v>
      </c>
      <c r="D231" s="258"/>
      <c r="E231" s="258"/>
      <c r="F231" s="258"/>
      <c r="G231" s="258"/>
    </row>
    <row r="232" spans="1:7" ht="15.75" thickBot="1" x14ac:dyDescent="0.3">
      <c r="A232" s="255">
        <v>223</v>
      </c>
      <c r="B232" s="256" t="s">
        <v>364</v>
      </c>
      <c r="C232" s="257" t="s">
        <v>137</v>
      </c>
      <c r="D232" s="258"/>
      <c r="E232" s="258"/>
      <c r="F232" s="258"/>
      <c r="G232" s="258"/>
    </row>
    <row r="233" spans="1:7" ht="15.75" thickBot="1" x14ac:dyDescent="0.3">
      <c r="A233" s="255">
        <v>224</v>
      </c>
      <c r="B233" s="256" t="s">
        <v>365</v>
      </c>
      <c r="C233" s="257" t="s">
        <v>137</v>
      </c>
      <c r="D233" s="258"/>
      <c r="E233" s="258"/>
      <c r="F233" s="258"/>
      <c r="G233" s="258"/>
    </row>
    <row r="234" spans="1:7" ht="15.75" thickBot="1" x14ac:dyDescent="0.3">
      <c r="A234" s="255">
        <v>225</v>
      </c>
      <c r="B234" s="256" t="s">
        <v>366</v>
      </c>
      <c r="C234" s="257" t="s">
        <v>137</v>
      </c>
      <c r="D234" s="258"/>
      <c r="E234" s="258"/>
      <c r="F234" s="258"/>
      <c r="G234" s="258"/>
    </row>
    <row r="235" spans="1:7" ht="15.75" thickBot="1" x14ac:dyDescent="0.3">
      <c r="A235" s="255">
        <v>226</v>
      </c>
      <c r="B235" s="256" t="s">
        <v>367</v>
      </c>
      <c r="C235" s="257" t="s">
        <v>137</v>
      </c>
      <c r="D235" s="258"/>
      <c r="E235" s="258"/>
      <c r="F235" s="258"/>
      <c r="G235" s="258"/>
    </row>
    <row r="236" spans="1:7" ht="15.75" thickBot="1" x14ac:dyDescent="0.3">
      <c r="A236" s="263">
        <v>227</v>
      </c>
      <c r="B236" s="264" t="s">
        <v>368</v>
      </c>
      <c r="C236" s="265" t="s">
        <v>137</v>
      </c>
      <c r="D236" s="258"/>
      <c r="E236" s="258"/>
      <c r="F236" s="258"/>
      <c r="G236" s="258"/>
    </row>
    <row r="237" spans="1:7" ht="15.75" thickBot="1" x14ac:dyDescent="0.3">
      <c r="A237" s="266">
        <v>228</v>
      </c>
      <c r="B237" s="267" t="s">
        <v>369</v>
      </c>
      <c r="C237" s="268" t="s">
        <v>137</v>
      </c>
      <c r="D237" s="258"/>
      <c r="E237" s="258"/>
      <c r="F237" s="258"/>
      <c r="G237" s="258"/>
    </row>
    <row r="238" spans="1:7" ht="15.75" thickBot="1" x14ac:dyDescent="0.3">
      <c r="A238" s="255">
        <v>229</v>
      </c>
      <c r="B238" s="256" t="s">
        <v>370</v>
      </c>
      <c r="C238" s="257" t="s">
        <v>150</v>
      </c>
      <c r="D238" s="258"/>
      <c r="E238" s="258"/>
      <c r="F238" s="258"/>
      <c r="G238" s="258"/>
    </row>
    <row r="239" spans="1:7" ht="15.75" thickBot="1" x14ac:dyDescent="0.3">
      <c r="A239" s="255">
        <v>230</v>
      </c>
      <c r="B239" s="256" t="s">
        <v>371</v>
      </c>
      <c r="C239" s="257" t="s">
        <v>150</v>
      </c>
      <c r="D239" s="258"/>
      <c r="E239" s="258"/>
      <c r="F239" s="258"/>
      <c r="G239" s="258"/>
    </row>
    <row r="240" spans="1:7" ht="16.5" thickBot="1" x14ac:dyDescent="0.3">
      <c r="A240" s="252"/>
      <c r="B240" s="253" t="s">
        <v>372</v>
      </c>
      <c r="C240" s="259"/>
      <c r="D240" s="259"/>
      <c r="E240" s="259"/>
      <c r="F240" s="259"/>
      <c r="G240" s="259"/>
    </row>
    <row r="241" spans="1:7" ht="15.75" thickBot="1" x14ac:dyDescent="0.3">
      <c r="A241" s="255">
        <v>231</v>
      </c>
      <c r="B241" s="256" t="s">
        <v>373</v>
      </c>
      <c r="C241" s="257" t="s">
        <v>137</v>
      </c>
      <c r="D241" s="258"/>
      <c r="E241" s="258"/>
      <c r="F241" s="258"/>
      <c r="G241" s="258"/>
    </row>
    <row r="242" spans="1:7" ht="15.75" thickBot="1" x14ac:dyDescent="0.3">
      <c r="A242" s="255">
        <v>232</v>
      </c>
      <c r="B242" s="256" t="s">
        <v>374</v>
      </c>
      <c r="C242" s="257" t="s">
        <v>137</v>
      </c>
      <c r="D242" s="258"/>
      <c r="E242" s="258"/>
      <c r="F242" s="258"/>
      <c r="G242" s="258"/>
    </row>
    <row r="243" spans="1:7" ht="15.75" thickBot="1" x14ac:dyDescent="0.3">
      <c r="A243" s="255">
        <v>233</v>
      </c>
      <c r="B243" s="256" t="s">
        <v>375</v>
      </c>
      <c r="C243" s="257" t="s">
        <v>137</v>
      </c>
      <c r="D243" s="258"/>
      <c r="E243" s="258"/>
      <c r="F243" s="258"/>
      <c r="G243" s="258"/>
    </row>
    <row r="244" spans="1:7" ht="15.75" thickBot="1" x14ac:dyDescent="0.3">
      <c r="A244" s="255">
        <v>234</v>
      </c>
      <c r="B244" s="256" t="s">
        <v>376</v>
      </c>
      <c r="C244" s="257" t="s">
        <v>137</v>
      </c>
      <c r="D244" s="258"/>
      <c r="E244" s="258"/>
      <c r="F244" s="258"/>
      <c r="G244" s="258"/>
    </row>
    <row r="245" spans="1:7" ht="15.75" thickBot="1" x14ac:dyDescent="0.3">
      <c r="A245" s="255">
        <v>235</v>
      </c>
      <c r="B245" s="256" t="s">
        <v>377</v>
      </c>
      <c r="C245" s="257" t="s">
        <v>137</v>
      </c>
      <c r="D245" s="258"/>
      <c r="E245" s="258"/>
      <c r="F245" s="258"/>
      <c r="G245" s="258"/>
    </row>
    <row r="246" spans="1:7" ht="15.75" thickBot="1" x14ac:dyDescent="0.3">
      <c r="A246" s="255">
        <v>236</v>
      </c>
      <c r="B246" s="256" t="s">
        <v>378</v>
      </c>
      <c r="C246" s="257" t="s">
        <v>137</v>
      </c>
      <c r="D246" s="258"/>
      <c r="E246" s="258"/>
      <c r="F246" s="258"/>
      <c r="G246" s="258"/>
    </row>
    <row r="247" spans="1:7" ht="15.75" thickBot="1" x14ac:dyDescent="0.3">
      <c r="A247" s="255">
        <v>237</v>
      </c>
      <c r="B247" s="256" t="s">
        <v>379</v>
      </c>
      <c r="C247" s="257" t="s">
        <v>137</v>
      </c>
      <c r="D247" s="258"/>
      <c r="E247" s="258"/>
      <c r="F247" s="258"/>
      <c r="G247" s="258"/>
    </row>
    <row r="248" spans="1:7" ht="15.75" thickBot="1" x14ac:dyDescent="0.3">
      <c r="A248" s="255">
        <v>238</v>
      </c>
      <c r="B248" s="256" t="s">
        <v>380</v>
      </c>
      <c r="C248" s="257" t="s">
        <v>160</v>
      </c>
      <c r="D248" s="258"/>
      <c r="E248" s="258"/>
      <c r="F248" s="258"/>
      <c r="G248" s="258"/>
    </row>
    <row r="249" spans="1:7" ht="15.75" thickBot="1" x14ac:dyDescent="0.3">
      <c r="A249" s="255">
        <v>239</v>
      </c>
      <c r="B249" s="256" t="s">
        <v>381</v>
      </c>
      <c r="C249" s="257" t="s">
        <v>160</v>
      </c>
      <c r="D249" s="258"/>
      <c r="E249" s="258"/>
      <c r="F249" s="258"/>
      <c r="G249" s="258"/>
    </row>
    <row r="250" spans="1:7" ht="15.75" thickBot="1" x14ac:dyDescent="0.3">
      <c r="A250" s="255">
        <v>240</v>
      </c>
      <c r="B250" s="256" t="s">
        <v>382</v>
      </c>
      <c r="C250" s="257" t="s">
        <v>160</v>
      </c>
      <c r="D250" s="258"/>
      <c r="E250" s="258"/>
      <c r="F250" s="258"/>
      <c r="G250" s="258"/>
    </row>
    <row r="251" spans="1:7" ht="15.75" thickBot="1" x14ac:dyDescent="0.3">
      <c r="A251" s="255">
        <v>241</v>
      </c>
      <c r="B251" s="256" t="s">
        <v>383</v>
      </c>
      <c r="C251" s="257" t="s">
        <v>160</v>
      </c>
      <c r="D251" s="258"/>
      <c r="E251" s="258"/>
      <c r="F251" s="258"/>
      <c r="G251" s="258"/>
    </row>
    <row r="252" spans="1:7" ht="15.75" thickBot="1" x14ac:dyDescent="0.3">
      <c r="A252" s="255">
        <v>242</v>
      </c>
      <c r="B252" s="256" t="s">
        <v>384</v>
      </c>
      <c r="C252" s="257" t="s">
        <v>160</v>
      </c>
      <c r="D252" s="258"/>
      <c r="E252" s="258"/>
      <c r="F252" s="258"/>
      <c r="G252" s="258"/>
    </row>
    <row r="253" spans="1:7" ht="15.75" thickBot="1" x14ac:dyDescent="0.3">
      <c r="A253" s="255">
        <v>243</v>
      </c>
      <c r="B253" s="256" t="s">
        <v>385</v>
      </c>
      <c r="C253" s="257" t="s">
        <v>160</v>
      </c>
      <c r="D253" s="258"/>
      <c r="E253" s="258"/>
      <c r="F253" s="258"/>
      <c r="G253" s="258"/>
    </row>
    <row r="254" spans="1:7" ht="15.75" thickBot="1" x14ac:dyDescent="0.3">
      <c r="A254" s="255">
        <v>244</v>
      </c>
      <c r="B254" s="256" t="s">
        <v>386</v>
      </c>
      <c r="C254" s="257" t="s">
        <v>160</v>
      </c>
      <c r="D254" s="258"/>
      <c r="E254" s="258"/>
      <c r="F254" s="258"/>
      <c r="G254" s="258"/>
    </row>
    <row r="255" spans="1:7" ht="15.75" thickBot="1" x14ac:dyDescent="0.3">
      <c r="A255" s="255">
        <v>245</v>
      </c>
      <c r="B255" s="256" t="s">
        <v>387</v>
      </c>
      <c r="C255" s="257" t="s">
        <v>137</v>
      </c>
      <c r="D255" s="258"/>
      <c r="E255" s="258"/>
      <c r="F255" s="258"/>
      <c r="G255" s="258"/>
    </row>
    <row r="256" spans="1:7" ht="15.75" thickBot="1" x14ac:dyDescent="0.3">
      <c r="A256" s="255">
        <v>246</v>
      </c>
      <c r="B256" s="256" t="s">
        <v>388</v>
      </c>
      <c r="C256" s="257" t="s">
        <v>137</v>
      </c>
      <c r="D256" s="258"/>
      <c r="E256" s="258"/>
      <c r="F256" s="258"/>
      <c r="G256" s="258"/>
    </row>
    <row r="257" spans="1:7" ht="15.75" thickBot="1" x14ac:dyDescent="0.3">
      <c r="A257" s="255">
        <v>247</v>
      </c>
      <c r="B257" s="256" t="s">
        <v>389</v>
      </c>
      <c r="C257" s="257" t="s">
        <v>137</v>
      </c>
      <c r="D257" s="258"/>
      <c r="E257" s="258"/>
      <c r="F257" s="258"/>
      <c r="G257" s="258"/>
    </row>
    <row r="258" spans="1:7" ht="15.75" thickBot="1" x14ac:dyDescent="0.3">
      <c r="A258" s="255">
        <v>248</v>
      </c>
      <c r="B258" s="256" t="s">
        <v>390</v>
      </c>
      <c r="C258" s="257" t="s">
        <v>137</v>
      </c>
      <c r="D258" s="258"/>
      <c r="E258" s="258"/>
      <c r="F258" s="258"/>
      <c r="G258" s="258"/>
    </row>
    <row r="259" spans="1:7" ht="15.75" thickBot="1" x14ac:dyDescent="0.3">
      <c r="A259" s="255">
        <v>249</v>
      </c>
      <c r="B259" s="256" t="s">
        <v>391</v>
      </c>
      <c r="C259" s="257" t="s">
        <v>137</v>
      </c>
      <c r="D259" s="258"/>
      <c r="E259" s="258"/>
      <c r="F259" s="258"/>
      <c r="G259" s="258"/>
    </row>
    <row r="260" spans="1:7" ht="15.75" thickBot="1" x14ac:dyDescent="0.3">
      <c r="A260" s="255">
        <v>250</v>
      </c>
      <c r="B260" s="256" t="s">
        <v>392</v>
      </c>
      <c r="C260" s="257" t="s">
        <v>137</v>
      </c>
      <c r="D260" s="258"/>
      <c r="E260" s="258"/>
      <c r="F260" s="258"/>
      <c r="G260" s="258"/>
    </row>
    <row r="261" spans="1:7" ht="15.75" thickBot="1" x14ac:dyDescent="0.3">
      <c r="A261" s="255">
        <v>251</v>
      </c>
      <c r="B261" s="256" t="s">
        <v>393</v>
      </c>
      <c r="C261" s="257" t="s">
        <v>160</v>
      </c>
      <c r="D261" s="258"/>
      <c r="E261" s="258"/>
      <c r="F261" s="258"/>
      <c r="G261" s="258"/>
    </row>
    <row r="262" spans="1:7" ht="15.75" thickBot="1" x14ac:dyDescent="0.3">
      <c r="A262" s="255">
        <v>252</v>
      </c>
      <c r="B262" s="256" t="s">
        <v>394</v>
      </c>
      <c r="C262" s="257" t="s">
        <v>160</v>
      </c>
      <c r="D262" s="258"/>
      <c r="E262" s="258"/>
      <c r="F262" s="258"/>
      <c r="G262" s="258"/>
    </row>
    <row r="263" spans="1:7" ht="15.75" thickBot="1" x14ac:dyDescent="0.3">
      <c r="A263" s="255">
        <v>253</v>
      </c>
      <c r="B263" s="256" t="s">
        <v>395</v>
      </c>
      <c r="C263" s="257" t="s">
        <v>160</v>
      </c>
      <c r="D263" s="258"/>
      <c r="E263" s="258"/>
      <c r="F263" s="258"/>
      <c r="G263" s="258"/>
    </row>
    <row r="264" spans="1:7" ht="15.75" thickBot="1" x14ac:dyDescent="0.3">
      <c r="A264" s="255">
        <v>254</v>
      </c>
      <c r="B264" s="256" t="s">
        <v>396</v>
      </c>
      <c r="C264" s="257" t="s">
        <v>160</v>
      </c>
      <c r="D264" s="258"/>
      <c r="E264" s="258"/>
      <c r="F264" s="258"/>
      <c r="G264" s="258"/>
    </row>
    <row r="265" spans="1:7" ht="15.75" thickBot="1" x14ac:dyDescent="0.3">
      <c r="A265" s="255">
        <v>255</v>
      </c>
      <c r="B265" s="256" t="s">
        <v>397</v>
      </c>
      <c r="C265" s="257" t="s">
        <v>160</v>
      </c>
      <c r="D265" s="258"/>
      <c r="E265" s="258"/>
      <c r="F265" s="258"/>
      <c r="G265" s="258"/>
    </row>
    <row r="266" spans="1:7" ht="15.75" thickBot="1" x14ac:dyDescent="0.3">
      <c r="A266" s="255">
        <v>256</v>
      </c>
      <c r="B266" s="256" t="s">
        <v>398</v>
      </c>
      <c r="C266" s="257" t="s">
        <v>160</v>
      </c>
      <c r="D266" s="258"/>
      <c r="E266" s="258"/>
      <c r="F266" s="258"/>
      <c r="G266" s="258"/>
    </row>
    <row r="267" spans="1:7" ht="15.75" thickBot="1" x14ac:dyDescent="0.3">
      <c r="A267" s="255">
        <v>257</v>
      </c>
      <c r="B267" s="256" t="s">
        <v>399</v>
      </c>
      <c r="C267" s="257" t="s">
        <v>160</v>
      </c>
      <c r="D267" s="258"/>
      <c r="E267" s="258"/>
      <c r="F267" s="258"/>
      <c r="G267" s="258"/>
    </row>
    <row r="268" spans="1:7" ht="15.75" thickBot="1" x14ac:dyDescent="0.3">
      <c r="A268" s="255">
        <v>258</v>
      </c>
      <c r="B268" s="256" t="s">
        <v>400</v>
      </c>
      <c r="C268" s="257" t="s">
        <v>160</v>
      </c>
      <c r="D268" s="258"/>
      <c r="E268" s="258"/>
      <c r="F268" s="258"/>
      <c r="G268" s="258"/>
    </row>
    <row r="269" spans="1:7" ht="15.75" thickBot="1" x14ac:dyDescent="0.3">
      <c r="A269" s="255">
        <v>259</v>
      </c>
      <c r="B269" s="256" t="s">
        <v>401</v>
      </c>
      <c r="C269" s="257" t="s">
        <v>160</v>
      </c>
      <c r="D269" s="258"/>
      <c r="E269" s="258"/>
      <c r="F269" s="258"/>
      <c r="G269" s="258"/>
    </row>
    <row r="270" spans="1:7" ht="15.75" thickBot="1" x14ac:dyDescent="0.3">
      <c r="A270" s="255">
        <v>260</v>
      </c>
      <c r="B270" s="256" t="s">
        <v>402</v>
      </c>
      <c r="C270" s="257" t="s">
        <v>160</v>
      </c>
      <c r="D270" s="258"/>
      <c r="E270" s="258"/>
      <c r="F270" s="258"/>
      <c r="G270" s="258"/>
    </row>
    <row r="271" spans="1:7" ht="15.75" thickBot="1" x14ac:dyDescent="0.3">
      <c r="A271" s="255">
        <v>261</v>
      </c>
      <c r="B271" s="256" t="s">
        <v>403</v>
      </c>
      <c r="C271" s="257" t="s">
        <v>160</v>
      </c>
      <c r="D271" s="258"/>
      <c r="E271" s="258"/>
      <c r="F271" s="258"/>
      <c r="G271" s="258"/>
    </row>
    <row r="272" spans="1:7" ht="15.75" thickBot="1" x14ac:dyDescent="0.3">
      <c r="A272" s="263">
        <v>262</v>
      </c>
      <c r="B272" s="264" t="s">
        <v>404</v>
      </c>
      <c r="C272" s="265" t="s">
        <v>160</v>
      </c>
      <c r="D272" s="258"/>
      <c r="E272" s="258"/>
      <c r="F272" s="258"/>
      <c r="G272" s="258"/>
    </row>
    <row r="273" spans="1:7" ht="15.75" thickBot="1" x14ac:dyDescent="0.3">
      <c r="A273" s="266">
        <v>263</v>
      </c>
      <c r="B273" s="267" t="s">
        <v>405</v>
      </c>
      <c r="C273" s="268" t="s">
        <v>160</v>
      </c>
      <c r="D273" s="258"/>
      <c r="E273" s="258"/>
      <c r="F273" s="258"/>
      <c r="G273" s="258"/>
    </row>
    <row r="274" spans="1:7" ht="15.75" thickBot="1" x14ac:dyDescent="0.3">
      <c r="A274" s="255">
        <v>264</v>
      </c>
      <c r="B274" s="256" t="s">
        <v>406</v>
      </c>
      <c r="C274" s="257" t="s">
        <v>160</v>
      </c>
      <c r="D274" s="258"/>
      <c r="E274" s="258"/>
      <c r="F274" s="258"/>
      <c r="G274" s="258"/>
    </row>
    <row r="275" spans="1:7" ht="15.75" thickBot="1" x14ac:dyDescent="0.3">
      <c r="A275" s="255">
        <v>265</v>
      </c>
      <c r="B275" s="256" t="s">
        <v>407</v>
      </c>
      <c r="C275" s="257" t="s">
        <v>160</v>
      </c>
      <c r="D275" s="258"/>
      <c r="E275" s="258"/>
      <c r="F275" s="258"/>
      <c r="G275" s="258"/>
    </row>
    <row r="276" spans="1:7" ht="15.75" thickBot="1" x14ac:dyDescent="0.3">
      <c r="A276" s="255">
        <v>266</v>
      </c>
      <c r="B276" s="256" t="s">
        <v>408</v>
      </c>
      <c r="C276" s="257" t="s">
        <v>160</v>
      </c>
      <c r="D276" s="258"/>
      <c r="E276" s="258"/>
      <c r="F276" s="258"/>
      <c r="G276" s="258"/>
    </row>
    <row r="277" spans="1:7" ht="15.75" thickBot="1" x14ac:dyDescent="0.3">
      <c r="A277" s="255">
        <v>267</v>
      </c>
      <c r="B277" s="256" t="s">
        <v>409</v>
      </c>
      <c r="C277" s="257" t="s">
        <v>160</v>
      </c>
      <c r="D277" s="258"/>
      <c r="E277" s="258"/>
      <c r="F277" s="258"/>
      <c r="G277" s="258"/>
    </row>
    <row r="278" spans="1:7" ht="15.75" thickBot="1" x14ac:dyDescent="0.3">
      <c r="A278" s="255">
        <v>268</v>
      </c>
      <c r="B278" s="256" t="s">
        <v>410</v>
      </c>
      <c r="C278" s="257" t="s">
        <v>160</v>
      </c>
      <c r="D278" s="258"/>
      <c r="E278" s="258"/>
      <c r="F278" s="258"/>
      <c r="G278" s="258"/>
    </row>
    <row r="279" spans="1:7" ht="15.75" thickBot="1" x14ac:dyDescent="0.3">
      <c r="A279" s="255">
        <v>269</v>
      </c>
      <c r="B279" s="256" t="s">
        <v>411</v>
      </c>
      <c r="C279" s="257" t="s">
        <v>160</v>
      </c>
      <c r="D279" s="258"/>
      <c r="E279" s="258"/>
      <c r="F279" s="258"/>
      <c r="G279" s="258"/>
    </row>
    <row r="280" spans="1:7" ht="15.75" thickBot="1" x14ac:dyDescent="0.3">
      <c r="A280" s="255">
        <v>270</v>
      </c>
      <c r="B280" s="256" t="s">
        <v>412</v>
      </c>
      <c r="C280" s="257" t="s">
        <v>160</v>
      </c>
      <c r="D280" s="258"/>
      <c r="E280" s="258"/>
      <c r="F280" s="258"/>
      <c r="G280" s="258"/>
    </row>
    <row r="281" spans="1:7" ht="15.75" thickBot="1" x14ac:dyDescent="0.3">
      <c r="A281" s="255">
        <v>271</v>
      </c>
      <c r="B281" s="256" t="s">
        <v>413</v>
      </c>
      <c r="C281" s="257" t="s">
        <v>160</v>
      </c>
      <c r="D281" s="258"/>
      <c r="E281" s="258"/>
      <c r="F281" s="258"/>
      <c r="G281" s="258"/>
    </row>
    <row r="282" spans="1:7" ht="15.75" thickBot="1" x14ac:dyDescent="0.3">
      <c r="A282" s="255">
        <v>272</v>
      </c>
      <c r="B282" s="256" t="s">
        <v>414</v>
      </c>
      <c r="C282" s="257" t="s">
        <v>160</v>
      </c>
      <c r="D282" s="258"/>
      <c r="E282" s="258"/>
      <c r="F282" s="258"/>
      <c r="G282" s="258"/>
    </row>
    <row r="283" spans="1:7" ht="15.75" thickBot="1" x14ac:dyDescent="0.3">
      <c r="A283" s="255">
        <v>273</v>
      </c>
      <c r="B283" s="256" t="s">
        <v>415</v>
      </c>
      <c r="C283" s="257" t="s">
        <v>160</v>
      </c>
      <c r="D283" s="258"/>
      <c r="E283" s="258"/>
      <c r="F283" s="258"/>
      <c r="G283" s="258"/>
    </row>
    <row r="284" spans="1:7" ht="15.75" thickBot="1" x14ac:dyDescent="0.3">
      <c r="A284" s="255">
        <v>274</v>
      </c>
      <c r="B284" s="256" t="s">
        <v>416</v>
      </c>
      <c r="C284" s="257" t="s">
        <v>160</v>
      </c>
      <c r="D284" s="258"/>
      <c r="E284" s="258"/>
      <c r="F284" s="258"/>
      <c r="G284" s="258"/>
    </row>
    <row r="285" spans="1:7" ht="15.75" thickBot="1" x14ac:dyDescent="0.3">
      <c r="A285" s="255">
        <v>275</v>
      </c>
      <c r="B285" s="256" t="s">
        <v>417</v>
      </c>
      <c r="C285" s="257" t="s">
        <v>160</v>
      </c>
      <c r="D285" s="258"/>
      <c r="E285" s="258"/>
      <c r="F285" s="258"/>
      <c r="G285" s="258"/>
    </row>
    <row r="286" spans="1:7" ht="15.75" thickBot="1" x14ac:dyDescent="0.3">
      <c r="A286" s="255">
        <v>276</v>
      </c>
      <c r="B286" s="256" t="s">
        <v>418</v>
      </c>
      <c r="C286" s="257" t="s">
        <v>160</v>
      </c>
      <c r="D286" s="258"/>
      <c r="E286" s="258"/>
      <c r="F286" s="258"/>
      <c r="G286" s="258"/>
    </row>
    <row r="287" spans="1:7" ht="15.75" thickBot="1" x14ac:dyDescent="0.3">
      <c r="A287" s="255">
        <v>277</v>
      </c>
      <c r="B287" s="256" t="s">
        <v>419</v>
      </c>
      <c r="C287" s="257" t="s">
        <v>160</v>
      </c>
      <c r="D287" s="258"/>
      <c r="E287" s="258"/>
      <c r="F287" s="258"/>
      <c r="G287" s="258"/>
    </row>
    <row r="288" spans="1:7" ht="15.75" thickBot="1" x14ac:dyDescent="0.3">
      <c r="A288" s="255">
        <v>278</v>
      </c>
      <c r="B288" s="256" t="s">
        <v>420</v>
      </c>
      <c r="C288" s="257" t="s">
        <v>160</v>
      </c>
      <c r="D288" s="258"/>
      <c r="E288" s="258"/>
      <c r="F288" s="258"/>
      <c r="G288" s="258"/>
    </row>
    <row r="289" spans="1:7" ht="15.75" thickBot="1" x14ac:dyDescent="0.3">
      <c r="A289" s="255">
        <v>279</v>
      </c>
      <c r="B289" s="256" t="s">
        <v>421</v>
      </c>
      <c r="C289" s="257" t="s">
        <v>160</v>
      </c>
      <c r="D289" s="258"/>
      <c r="E289" s="258"/>
      <c r="F289" s="258"/>
      <c r="G289" s="258"/>
    </row>
    <row r="290" spans="1:7" ht="15.75" thickBot="1" x14ac:dyDescent="0.3">
      <c r="A290" s="255">
        <v>280</v>
      </c>
      <c r="B290" s="256" t="s">
        <v>422</v>
      </c>
      <c r="C290" s="257" t="s">
        <v>160</v>
      </c>
      <c r="D290" s="258"/>
      <c r="E290" s="258"/>
      <c r="F290" s="258"/>
      <c r="G290" s="258"/>
    </row>
    <row r="291" spans="1:7" ht="15.75" thickBot="1" x14ac:dyDescent="0.3">
      <c r="A291" s="255">
        <v>281</v>
      </c>
      <c r="B291" s="256" t="s">
        <v>423</v>
      </c>
      <c r="C291" s="257" t="s">
        <v>160</v>
      </c>
      <c r="D291" s="258"/>
      <c r="E291" s="258"/>
      <c r="F291" s="258"/>
      <c r="G291" s="258"/>
    </row>
    <row r="292" spans="1:7" ht="15.75" thickBot="1" x14ac:dyDescent="0.3">
      <c r="A292" s="255">
        <v>282</v>
      </c>
      <c r="B292" s="256" t="s">
        <v>424</v>
      </c>
      <c r="C292" s="257" t="s">
        <v>160</v>
      </c>
      <c r="D292" s="258"/>
      <c r="E292" s="258"/>
      <c r="F292" s="258"/>
      <c r="G292" s="258"/>
    </row>
    <row r="293" spans="1:7" ht="15.75" thickBot="1" x14ac:dyDescent="0.3">
      <c r="A293" s="255">
        <v>283</v>
      </c>
      <c r="B293" s="256" t="s">
        <v>425</v>
      </c>
      <c r="C293" s="257" t="s">
        <v>160</v>
      </c>
      <c r="D293" s="258"/>
      <c r="E293" s="258"/>
      <c r="F293" s="258"/>
      <c r="G293" s="258"/>
    </row>
    <row r="294" spans="1:7" ht="15.75" thickBot="1" x14ac:dyDescent="0.3">
      <c r="A294" s="255">
        <v>284</v>
      </c>
      <c r="B294" s="256" t="s">
        <v>426</v>
      </c>
      <c r="C294" s="257" t="s">
        <v>160</v>
      </c>
      <c r="D294" s="258"/>
      <c r="E294" s="258"/>
      <c r="F294" s="258"/>
      <c r="G294" s="258"/>
    </row>
    <row r="295" spans="1:7" ht="15.75" thickBot="1" x14ac:dyDescent="0.3">
      <c r="A295" s="255">
        <v>285</v>
      </c>
      <c r="B295" s="256" t="s">
        <v>427</v>
      </c>
      <c r="C295" s="257" t="s">
        <v>160</v>
      </c>
      <c r="D295" s="258"/>
      <c r="E295" s="258"/>
      <c r="F295" s="258"/>
      <c r="G295" s="258"/>
    </row>
    <row r="296" spans="1:7" ht="15.75" thickBot="1" x14ac:dyDescent="0.3">
      <c r="A296" s="255">
        <v>286</v>
      </c>
      <c r="B296" s="256" t="s">
        <v>428</v>
      </c>
      <c r="C296" s="257" t="s">
        <v>160</v>
      </c>
      <c r="D296" s="258"/>
      <c r="E296" s="258"/>
      <c r="F296" s="258"/>
      <c r="G296" s="258"/>
    </row>
    <row r="297" spans="1:7" ht="15.75" thickBot="1" x14ac:dyDescent="0.3">
      <c r="A297" s="255">
        <v>287</v>
      </c>
      <c r="B297" s="256" t="s">
        <v>429</v>
      </c>
      <c r="C297" s="257" t="s">
        <v>160</v>
      </c>
      <c r="D297" s="258"/>
      <c r="E297" s="258"/>
      <c r="F297" s="258"/>
      <c r="G297" s="258"/>
    </row>
    <row r="298" spans="1:7" ht="15.75" thickBot="1" x14ac:dyDescent="0.3">
      <c r="A298" s="255">
        <v>288</v>
      </c>
      <c r="B298" s="256" t="s">
        <v>430</v>
      </c>
      <c r="C298" s="257" t="s">
        <v>137</v>
      </c>
      <c r="D298" s="258"/>
      <c r="E298" s="258"/>
      <c r="F298" s="258"/>
      <c r="G298" s="258"/>
    </row>
    <row r="299" spans="1:7" ht="15.75" thickBot="1" x14ac:dyDescent="0.3">
      <c r="A299" s="255">
        <v>289</v>
      </c>
      <c r="B299" s="256" t="s">
        <v>431</v>
      </c>
      <c r="C299" s="257" t="s">
        <v>137</v>
      </c>
      <c r="D299" s="258"/>
      <c r="E299" s="258"/>
      <c r="F299" s="258"/>
      <c r="G299" s="258"/>
    </row>
    <row r="300" spans="1:7" ht="15.75" thickBot="1" x14ac:dyDescent="0.3">
      <c r="A300" s="255">
        <v>290</v>
      </c>
      <c r="B300" s="256" t="s">
        <v>432</v>
      </c>
      <c r="C300" s="257" t="s">
        <v>137</v>
      </c>
      <c r="D300" s="258"/>
      <c r="E300" s="258"/>
      <c r="F300" s="258"/>
      <c r="G300" s="258"/>
    </row>
    <row r="301" spans="1:7" ht="15.75" thickBot="1" x14ac:dyDescent="0.3">
      <c r="A301" s="255">
        <v>291</v>
      </c>
      <c r="B301" s="256" t="s">
        <v>433</v>
      </c>
      <c r="C301" s="257" t="s">
        <v>137</v>
      </c>
      <c r="D301" s="258"/>
      <c r="E301" s="258"/>
      <c r="F301" s="258"/>
      <c r="G301" s="258"/>
    </row>
    <row r="302" spans="1:7" ht="15.75" thickBot="1" x14ac:dyDescent="0.3">
      <c r="A302" s="255">
        <v>292</v>
      </c>
      <c r="B302" s="256" t="s">
        <v>434</v>
      </c>
      <c r="C302" s="257" t="s">
        <v>137</v>
      </c>
      <c r="D302" s="258"/>
      <c r="E302" s="258"/>
      <c r="F302" s="258"/>
      <c r="G302" s="258"/>
    </row>
    <row r="303" spans="1:7" ht="15.75" thickBot="1" x14ac:dyDescent="0.3">
      <c r="A303" s="255">
        <v>293</v>
      </c>
      <c r="B303" s="256" t="s">
        <v>435</v>
      </c>
      <c r="C303" s="257" t="s">
        <v>137</v>
      </c>
      <c r="D303" s="258"/>
      <c r="E303" s="258"/>
      <c r="F303" s="258"/>
      <c r="G303" s="258"/>
    </row>
    <row r="304" spans="1:7" ht="15.75" thickBot="1" x14ac:dyDescent="0.3">
      <c r="A304" s="255">
        <v>294</v>
      </c>
      <c r="B304" s="256" t="s">
        <v>436</v>
      </c>
      <c r="C304" s="257" t="s">
        <v>137</v>
      </c>
      <c r="D304" s="258"/>
      <c r="E304" s="258"/>
      <c r="F304" s="258"/>
      <c r="G304" s="258"/>
    </row>
    <row r="305" spans="1:7" ht="15.75" thickBot="1" x14ac:dyDescent="0.3">
      <c r="A305" s="255">
        <v>295</v>
      </c>
      <c r="B305" s="256" t="s">
        <v>437</v>
      </c>
      <c r="C305" s="257" t="s">
        <v>137</v>
      </c>
      <c r="D305" s="258"/>
      <c r="E305" s="258"/>
      <c r="F305" s="258"/>
      <c r="G305" s="258"/>
    </row>
    <row r="306" spans="1:7" ht="15.75" thickBot="1" x14ac:dyDescent="0.3">
      <c r="A306" s="255">
        <v>296</v>
      </c>
      <c r="B306" s="256" t="s">
        <v>438</v>
      </c>
      <c r="C306" s="257" t="s">
        <v>137</v>
      </c>
      <c r="D306" s="258"/>
      <c r="E306" s="258"/>
      <c r="F306" s="258"/>
      <c r="G306" s="258"/>
    </row>
    <row r="307" spans="1:7" ht="15.75" thickBot="1" x14ac:dyDescent="0.3">
      <c r="A307" s="255">
        <v>297</v>
      </c>
      <c r="B307" s="256" t="s">
        <v>439</v>
      </c>
      <c r="C307" s="257" t="s">
        <v>137</v>
      </c>
      <c r="D307" s="258"/>
      <c r="E307" s="258"/>
      <c r="F307" s="258"/>
      <c r="G307" s="258"/>
    </row>
    <row r="308" spans="1:7" ht="15.75" thickBot="1" x14ac:dyDescent="0.3">
      <c r="A308" s="255">
        <v>298</v>
      </c>
      <c r="B308" s="256" t="s">
        <v>440</v>
      </c>
      <c r="C308" s="257" t="s">
        <v>137</v>
      </c>
      <c r="D308" s="258"/>
      <c r="E308" s="258"/>
      <c r="F308" s="258"/>
      <c r="G308" s="258"/>
    </row>
    <row r="309" spans="1:7" ht="15.75" thickBot="1" x14ac:dyDescent="0.3">
      <c r="A309" s="255">
        <v>299</v>
      </c>
      <c r="B309" s="256" t="s">
        <v>441</v>
      </c>
      <c r="C309" s="257" t="s">
        <v>137</v>
      </c>
      <c r="D309" s="258"/>
      <c r="E309" s="258"/>
      <c r="F309" s="258"/>
      <c r="G309" s="258"/>
    </row>
    <row r="310" spans="1:7" ht="15.75" thickBot="1" x14ac:dyDescent="0.3">
      <c r="A310" s="255">
        <v>300</v>
      </c>
      <c r="B310" s="256" t="s">
        <v>442</v>
      </c>
      <c r="C310" s="257" t="s">
        <v>137</v>
      </c>
      <c r="D310" s="258"/>
      <c r="E310" s="258"/>
      <c r="F310" s="258"/>
      <c r="G310" s="258"/>
    </row>
    <row r="311" spans="1:7" ht="15.75" thickBot="1" x14ac:dyDescent="0.3">
      <c r="A311" s="255">
        <v>301</v>
      </c>
      <c r="B311" s="256" t="s">
        <v>443</v>
      </c>
      <c r="C311" s="257" t="s">
        <v>137</v>
      </c>
      <c r="D311" s="258"/>
      <c r="E311" s="258"/>
      <c r="F311" s="258"/>
      <c r="G311" s="258"/>
    </row>
    <row r="312" spans="1:7" ht="15.75" thickBot="1" x14ac:dyDescent="0.3">
      <c r="A312" s="255">
        <v>302</v>
      </c>
      <c r="B312" s="256" t="s">
        <v>444</v>
      </c>
      <c r="C312" s="257" t="s">
        <v>137</v>
      </c>
      <c r="D312" s="258"/>
      <c r="E312" s="258"/>
      <c r="F312" s="258"/>
      <c r="G312" s="258"/>
    </row>
    <row r="313" spans="1:7" ht="15.75" thickBot="1" x14ac:dyDescent="0.3">
      <c r="A313" s="255">
        <v>303</v>
      </c>
      <c r="B313" s="256" t="s">
        <v>445</v>
      </c>
      <c r="C313" s="257" t="s">
        <v>137</v>
      </c>
      <c r="D313" s="258"/>
      <c r="E313" s="258"/>
      <c r="F313" s="258"/>
      <c r="G313" s="258"/>
    </row>
    <row r="314" spans="1:7" ht="15.75" thickBot="1" x14ac:dyDescent="0.3">
      <c r="A314" s="255">
        <v>304</v>
      </c>
      <c r="B314" s="256" t="s">
        <v>446</v>
      </c>
      <c r="C314" s="257" t="s">
        <v>137</v>
      </c>
      <c r="D314" s="258"/>
      <c r="E314" s="258"/>
      <c r="F314" s="258"/>
      <c r="G314" s="258"/>
    </row>
    <row r="315" spans="1:7" ht="15.75" thickBot="1" x14ac:dyDescent="0.3">
      <c r="A315" s="255">
        <v>305</v>
      </c>
      <c r="B315" s="256" t="s">
        <v>447</v>
      </c>
      <c r="C315" s="257" t="s">
        <v>137</v>
      </c>
      <c r="D315" s="258"/>
      <c r="E315" s="258"/>
      <c r="F315" s="258"/>
      <c r="G315" s="258"/>
    </row>
    <row r="316" spans="1:7" ht="15.75" thickBot="1" x14ac:dyDescent="0.3">
      <c r="A316" s="255">
        <v>306</v>
      </c>
      <c r="B316" s="256" t="s">
        <v>448</v>
      </c>
      <c r="C316" s="257" t="s">
        <v>137</v>
      </c>
      <c r="D316" s="258"/>
      <c r="E316" s="258"/>
      <c r="F316" s="258"/>
      <c r="G316" s="258"/>
    </row>
    <row r="317" spans="1:7" ht="15.75" thickBot="1" x14ac:dyDescent="0.3">
      <c r="A317" s="255">
        <v>307</v>
      </c>
      <c r="B317" s="256" t="s">
        <v>449</v>
      </c>
      <c r="C317" s="257" t="s">
        <v>137</v>
      </c>
      <c r="D317" s="258"/>
      <c r="E317" s="258"/>
      <c r="F317" s="258"/>
      <c r="G317" s="258"/>
    </row>
    <row r="318" spans="1:7" ht="15.75" thickBot="1" x14ac:dyDescent="0.3">
      <c r="A318" s="255">
        <v>308</v>
      </c>
      <c r="B318" s="256" t="s">
        <v>450</v>
      </c>
      <c r="C318" s="257" t="s">
        <v>137</v>
      </c>
      <c r="D318" s="258"/>
      <c r="E318" s="258"/>
      <c r="F318" s="258"/>
      <c r="G318" s="258"/>
    </row>
    <row r="319" spans="1:7" ht="15.75" thickBot="1" x14ac:dyDescent="0.3">
      <c r="A319" s="255">
        <v>309</v>
      </c>
      <c r="B319" s="256" t="s">
        <v>451</v>
      </c>
      <c r="C319" s="257" t="s">
        <v>137</v>
      </c>
      <c r="D319" s="258"/>
      <c r="E319" s="258"/>
      <c r="F319" s="258"/>
      <c r="G319" s="258"/>
    </row>
    <row r="320" spans="1:7" ht="15.75" thickBot="1" x14ac:dyDescent="0.3">
      <c r="A320" s="255">
        <v>310</v>
      </c>
      <c r="B320" s="256" t="s">
        <v>452</v>
      </c>
      <c r="C320" s="257" t="s">
        <v>137</v>
      </c>
      <c r="D320" s="258"/>
      <c r="E320" s="258"/>
      <c r="F320" s="258"/>
      <c r="G320" s="258"/>
    </row>
    <row r="321" spans="1:7" ht="15.75" thickBot="1" x14ac:dyDescent="0.3">
      <c r="A321" s="255">
        <v>311</v>
      </c>
      <c r="B321" s="256" t="s">
        <v>453</v>
      </c>
      <c r="C321" s="257" t="s">
        <v>137</v>
      </c>
      <c r="D321" s="258"/>
      <c r="E321" s="258"/>
      <c r="F321" s="258"/>
      <c r="G321" s="258"/>
    </row>
    <row r="322" spans="1:7" ht="15.75" thickBot="1" x14ac:dyDescent="0.3">
      <c r="A322" s="255">
        <v>312</v>
      </c>
      <c r="B322" s="256" t="s">
        <v>454</v>
      </c>
      <c r="C322" s="257" t="s">
        <v>137</v>
      </c>
      <c r="D322" s="258"/>
      <c r="E322" s="258"/>
      <c r="F322" s="258"/>
      <c r="G322" s="258"/>
    </row>
    <row r="323" spans="1:7" ht="15.75" thickBot="1" x14ac:dyDescent="0.3">
      <c r="A323" s="255">
        <v>313</v>
      </c>
      <c r="B323" s="256" t="s">
        <v>455</v>
      </c>
      <c r="C323" s="257" t="s">
        <v>137</v>
      </c>
      <c r="D323" s="258"/>
      <c r="E323" s="258"/>
      <c r="F323" s="258"/>
      <c r="G323" s="258"/>
    </row>
    <row r="324" spans="1:7" ht="15.75" thickBot="1" x14ac:dyDescent="0.3">
      <c r="A324" s="255">
        <v>314</v>
      </c>
      <c r="B324" s="256" t="s">
        <v>456</v>
      </c>
      <c r="C324" s="257" t="s">
        <v>137</v>
      </c>
      <c r="D324" s="258"/>
      <c r="E324" s="258"/>
      <c r="F324" s="258"/>
      <c r="G324" s="258"/>
    </row>
    <row r="325" spans="1:7" ht="15.75" thickBot="1" x14ac:dyDescent="0.3">
      <c r="A325" s="255">
        <v>315</v>
      </c>
      <c r="B325" s="256" t="s">
        <v>457</v>
      </c>
      <c r="C325" s="257" t="s">
        <v>137</v>
      </c>
      <c r="D325" s="258"/>
      <c r="E325" s="258"/>
      <c r="F325" s="258"/>
      <c r="G325" s="258"/>
    </row>
    <row r="326" spans="1:7" ht="15.75" thickBot="1" x14ac:dyDescent="0.3">
      <c r="A326" s="255">
        <v>316</v>
      </c>
      <c r="B326" s="256" t="s">
        <v>458</v>
      </c>
      <c r="C326" s="257" t="s">
        <v>137</v>
      </c>
      <c r="D326" s="258"/>
      <c r="E326" s="258"/>
      <c r="F326" s="258"/>
      <c r="G326" s="258"/>
    </row>
    <row r="327" spans="1:7" ht="15.75" thickBot="1" x14ac:dyDescent="0.3">
      <c r="A327" s="255">
        <v>317</v>
      </c>
      <c r="B327" s="256" t="s">
        <v>459</v>
      </c>
      <c r="C327" s="257" t="s">
        <v>137</v>
      </c>
      <c r="D327" s="258"/>
      <c r="E327" s="258"/>
      <c r="F327" s="258"/>
      <c r="G327" s="258"/>
    </row>
    <row r="328" spans="1:7" ht="15.75" thickBot="1" x14ac:dyDescent="0.3">
      <c r="A328" s="255">
        <v>318</v>
      </c>
      <c r="B328" s="256" t="s">
        <v>460</v>
      </c>
      <c r="C328" s="257" t="s">
        <v>137</v>
      </c>
      <c r="D328" s="258"/>
      <c r="E328" s="258"/>
      <c r="F328" s="258"/>
      <c r="G328" s="258"/>
    </row>
    <row r="329" spans="1:7" ht="15.75" thickBot="1" x14ac:dyDescent="0.3">
      <c r="A329" s="255">
        <v>319</v>
      </c>
      <c r="B329" s="256" t="s">
        <v>461</v>
      </c>
      <c r="C329" s="257" t="s">
        <v>137</v>
      </c>
      <c r="D329" s="258"/>
      <c r="E329" s="258"/>
      <c r="F329" s="258"/>
      <c r="G329" s="258"/>
    </row>
    <row r="330" spans="1:7" ht="15.75" thickBot="1" x14ac:dyDescent="0.3">
      <c r="A330" s="255">
        <v>320</v>
      </c>
      <c r="B330" s="256" t="s">
        <v>462</v>
      </c>
      <c r="C330" s="257" t="s">
        <v>137</v>
      </c>
      <c r="D330" s="258"/>
      <c r="E330" s="258"/>
      <c r="F330" s="258"/>
      <c r="G330" s="258"/>
    </row>
    <row r="331" spans="1:7" ht="15.75" thickBot="1" x14ac:dyDescent="0.3">
      <c r="A331" s="255">
        <v>321</v>
      </c>
      <c r="B331" s="256" t="s">
        <v>463</v>
      </c>
      <c r="C331" s="257" t="s">
        <v>137</v>
      </c>
      <c r="D331" s="258"/>
      <c r="E331" s="258"/>
      <c r="F331" s="258"/>
      <c r="G331" s="258"/>
    </row>
    <row r="332" spans="1:7" ht="15.75" thickBot="1" x14ac:dyDescent="0.3">
      <c r="A332" s="255">
        <v>322</v>
      </c>
      <c r="B332" s="256" t="s">
        <v>464</v>
      </c>
      <c r="C332" s="257" t="s">
        <v>137</v>
      </c>
      <c r="D332" s="258"/>
      <c r="E332" s="258"/>
      <c r="F332" s="258"/>
      <c r="G332" s="258"/>
    </row>
    <row r="333" spans="1:7" ht="15.75" thickBot="1" x14ac:dyDescent="0.3">
      <c r="A333" s="255">
        <v>323</v>
      </c>
      <c r="B333" s="256" t="s">
        <v>2584</v>
      </c>
      <c r="C333" s="257" t="s">
        <v>137</v>
      </c>
      <c r="D333" s="258"/>
      <c r="E333" s="258"/>
      <c r="F333" s="258"/>
      <c r="G333" s="258"/>
    </row>
    <row r="334" spans="1:7" ht="15.75" thickBot="1" x14ac:dyDescent="0.3">
      <c r="A334" s="255">
        <v>324</v>
      </c>
      <c r="B334" s="256" t="s">
        <v>465</v>
      </c>
      <c r="C334" s="257" t="s">
        <v>137</v>
      </c>
      <c r="D334" s="258"/>
      <c r="E334" s="258"/>
      <c r="F334" s="258"/>
      <c r="G334" s="258"/>
    </row>
    <row r="335" spans="1:7" ht="15.75" thickBot="1" x14ac:dyDescent="0.3">
      <c r="A335" s="255">
        <v>325</v>
      </c>
      <c r="B335" s="256" t="s">
        <v>466</v>
      </c>
      <c r="C335" s="257" t="s">
        <v>137</v>
      </c>
      <c r="D335" s="258"/>
      <c r="E335" s="258"/>
      <c r="F335" s="258"/>
      <c r="G335" s="258"/>
    </row>
    <row r="336" spans="1:7" ht="15.75" thickBot="1" x14ac:dyDescent="0.3">
      <c r="A336" s="255">
        <v>326</v>
      </c>
      <c r="B336" s="256" t="s">
        <v>467</v>
      </c>
      <c r="C336" s="257" t="s">
        <v>137</v>
      </c>
      <c r="D336" s="258"/>
      <c r="E336" s="258"/>
      <c r="F336" s="258"/>
      <c r="G336" s="258"/>
    </row>
    <row r="337" spans="1:7" ht="15.75" thickBot="1" x14ac:dyDescent="0.3">
      <c r="A337" s="255">
        <v>327</v>
      </c>
      <c r="B337" s="256" t="s">
        <v>468</v>
      </c>
      <c r="C337" s="257" t="s">
        <v>137</v>
      </c>
      <c r="D337" s="258"/>
      <c r="E337" s="258"/>
      <c r="F337" s="258"/>
      <c r="G337" s="258"/>
    </row>
    <row r="338" spans="1:7" ht="15.75" thickBot="1" x14ac:dyDescent="0.3">
      <c r="A338" s="255">
        <v>328</v>
      </c>
      <c r="B338" s="256" t="s">
        <v>469</v>
      </c>
      <c r="C338" s="257" t="s">
        <v>137</v>
      </c>
      <c r="D338" s="258"/>
      <c r="E338" s="258"/>
      <c r="F338" s="258"/>
      <c r="G338" s="258"/>
    </row>
    <row r="339" spans="1:7" ht="15.75" thickBot="1" x14ac:dyDescent="0.3">
      <c r="A339" s="255">
        <v>329</v>
      </c>
      <c r="B339" s="256" t="s">
        <v>470</v>
      </c>
      <c r="C339" s="257" t="s">
        <v>137</v>
      </c>
      <c r="D339" s="258"/>
      <c r="E339" s="258"/>
      <c r="F339" s="258"/>
      <c r="G339" s="258"/>
    </row>
    <row r="340" spans="1:7" ht="15.75" thickBot="1" x14ac:dyDescent="0.3">
      <c r="A340" s="255">
        <v>330</v>
      </c>
      <c r="B340" s="256" t="s">
        <v>471</v>
      </c>
      <c r="C340" s="257" t="s">
        <v>137</v>
      </c>
      <c r="D340" s="258"/>
      <c r="E340" s="258"/>
      <c r="F340" s="258"/>
      <c r="G340" s="258"/>
    </row>
    <row r="341" spans="1:7" ht="15.75" thickBot="1" x14ac:dyDescent="0.3">
      <c r="A341" s="255">
        <v>331</v>
      </c>
      <c r="B341" s="256" t="s">
        <v>472</v>
      </c>
      <c r="C341" s="257" t="s">
        <v>137</v>
      </c>
      <c r="D341" s="258"/>
      <c r="E341" s="258"/>
      <c r="F341" s="258"/>
      <c r="G341" s="258"/>
    </row>
    <row r="342" spans="1:7" ht="15.75" thickBot="1" x14ac:dyDescent="0.3">
      <c r="A342" s="255">
        <v>332</v>
      </c>
      <c r="B342" s="256" t="s">
        <v>473</v>
      </c>
      <c r="C342" s="257" t="s">
        <v>137</v>
      </c>
      <c r="D342" s="258"/>
      <c r="E342" s="258"/>
      <c r="F342" s="258"/>
      <c r="G342" s="258"/>
    </row>
    <row r="343" spans="1:7" ht="15.75" thickBot="1" x14ac:dyDescent="0.3">
      <c r="A343" s="255">
        <v>333</v>
      </c>
      <c r="B343" s="256" t="s">
        <v>474</v>
      </c>
      <c r="C343" s="257" t="s">
        <v>137</v>
      </c>
      <c r="D343" s="258"/>
      <c r="E343" s="258"/>
      <c r="F343" s="258"/>
      <c r="G343" s="258"/>
    </row>
    <row r="344" spans="1:7" ht="15.75" thickBot="1" x14ac:dyDescent="0.3">
      <c r="A344" s="255">
        <v>334</v>
      </c>
      <c r="B344" s="256" t="s">
        <v>475</v>
      </c>
      <c r="C344" s="257" t="s">
        <v>137</v>
      </c>
      <c r="D344" s="258"/>
      <c r="E344" s="258"/>
      <c r="F344" s="258"/>
      <c r="G344" s="258"/>
    </row>
    <row r="345" spans="1:7" ht="15.75" thickBot="1" x14ac:dyDescent="0.3">
      <c r="A345" s="255">
        <v>335</v>
      </c>
      <c r="B345" s="256" t="s">
        <v>476</v>
      </c>
      <c r="C345" s="257" t="s">
        <v>137</v>
      </c>
      <c r="D345" s="258"/>
      <c r="E345" s="258"/>
      <c r="F345" s="258"/>
      <c r="G345" s="258"/>
    </row>
    <row r="346" spans="1:7" ht="15.75" thickBot="1" x14ac:dyDescent="0.3">
      <c r="A346" s="255">
        <v>336</v>
      </c>
      <c r="B346" s="256" t="s">
        <v>477</v>
      </c>
      <c r="C346" s="257" t="s">
        <v>137</v>
      </c>
      <c r="D346" s="258"/>
      <c r="E346" s="258"/>
      <c r="F346" s="258"/>
      <c r="G346" s="258"/>
    </row>
    <row r="347" spans="1:7" ht="15.75" thickBot="1" x14ac:dyDescent="0.3">
      <c r="A347" s="255">
        <v>337</v>
      </c>
      <c r="B347" s="256" t="s">
        <v>478</v>
      </c>
      <c r="C347" s="257" t="s">
        <v>137</v>
      </c>
      <c r="D347" s="258"/>
      <c r="E347" s="258"/>
      <c r="F347" s="258"/>
      <c r="G347" s="258"/>
    </row>
    <row r="348" spans="1:7" ht="15.75" thickBot="1" x14ac:dyDescent="0.3">
      <c r="A348" s="255">
        <v>338</v>
      </c>
      <c r="B348" s="256" t="s">
        <v>479</v>
      </c>
      <c r="C348" s="257" t="s">
        <v>137</v>
      </c>
      <c r="D348" s="258"/>
      <c r="E348" s="258"/>
      <c r="F348" s="258"/>
      <c r="G348" s="258"/>
    </row>
    <row r="349" spans="1:7" ht="15.75" thickBot="1" x14ac:dyDescent="0.3">
      <c r="A349" s="255">
        <v>339</v>
      </c>
      <c r="B349" s="256" t="s">
        <v>480</v>
      </c>
      <c r="C349" s="257" t="s">
        <v>137</v>
      </c>
      <c r="D349" s="258"/>
      <c r="E349" s="258"/>
      <c r="F349" s="258"/>
      <c r="G349" s="258"/>
    </row>
    <row r="350" spans="1:7" ht="15.75" thickBot="1" x14ac:dyDescent="0.3">
      <c r="A350" s="255">
        <v>340</v>
      </c>
      <c r="B350" s="256" t="s">
        <v>481</v>
      </c>
      <c r="C350" s="257" t="s">
        <v>137</v>
      </c>
      <c r="D350" s="258"/>
      <c r="E350" s="258"/>
      <c r="F350" s="258"/>
      <c r="G350" s="258"/>
    </row>
    <row r="351" spans="1:7" ht="15.75" thickBot="1" x14ac:dyDescent="0.3">
      <c r="A351" s="255">
        <v>341</v>
      </c>
      <c r="B351" s="256" t="s">
        <v>482</v>
      </c>
      <c r="C351" s="257" t="s">
        <v>137</v>
      </c>
      <c r="D351" s="258"/>
      <c r="E351" s="258"/>
      <c r="F351" s="258"/>
      <c r="G351" s="258"/>
    </row>
    <row r="352" spans="1:7" ht="15.75" thickBot="1" x14ac:dyDescent="0.3">
      <c r="A352" s="255">
        <v>342</v>
      </c>
      <c r="B352" s="256" t="s">
        <v>483</v>
      </c>
      <c r="C352" s="257" t="s">
        <v>137</v>
      </c>
      <c r="D352" s="258"/>
      <c r="E352" s="258"/>
      <c r="F352" s="258"/>
      <c r="G352" s="258"/>
    </row>
    <row r="353" spans="1:7" ht="15.75" thickBot="1" x14ac:dyDescent="0.3">
      <c r="A353" s="255">
        <v>343</v>
      </c>
      <c r="B353" s="256" t="s">
        <v>484</v>
      </c>
      <c r="C353" s="257" t="s">
        <v>137</v>
      </c>
      <c r="D353" s="258"/>
      <c r="E353" s="258"/>
      <c r="F353" s="258"/>
      <c r="G353" s="258"/>
    </row>
    <row r="354" spans="1:7" ht="15.75" thickBot="1" x14ac:dyDescent="0.3">
      <c r="A354" s="255">
        <v>344</v>
      </c>
      <c r="B354" s="256" t="s">
        <v>485</v>
      </c>
      <c r="C354" s="257" t="s">
        <v>137</v>
      </c>
      <c r="D354" s="258"/>
      <c r="E354" s="258"/>
      <c r="F354" s="258"/>
      <c r="G354" s="258"/>
    </row>
    <row r="355" spans="1:7" ht="15.75" thickBot="1" x14ac:dyDescent="0.3">
      <c r="A355" s="255">
        <v>345</v>
      </c>
      <c r="B355" s="256" t="s">
        <v>486</v>
      </c>
      <c r="C355" s="257" t="s">
        <v>137</v>
      </c>
      <c r="D355" s="258"/>
      <c r="E355" s="258"/>
      <c r="F355" s="258"/>
      <c r="G355" s="258"/>
    </row>
    <row r="356" spans="1:7" ht="15.75" thickBot="1" x14ac:dyDescent="0.3">
      <c r="A356" s="255">
        <v>346</v>
      </c>
      <c r="B356" s="256" t="s">
        <v>487</v>
      </c>
      <c r="C356" s="257" t="s">
        <v>137</v>
      </c>
      <c r="D356" s="258"/>
      <c r="E356" s="258"/>
      <c r="F356" s="258"/>
      <c r="G356" s="258"/>
    </row>
    <row r="357" spans="1:7" ht="15.75" thickBot="1" x14ac:dyDescent="0.3">
      <c r="A357" s="255">
        <v>347</v>
      </c>
      <c r="B357" s="256" t="s">
        <v>488</v>
      </c>
      <c r="C357" s="257" t="s">
        <v>137</v>
      </c>
      <c r="D357" s="258"/>
      <c r="E357" s="258"/>
      <c r="F357" s="258"/>
      <c r="G357" s="258"/>
    </row>
    <row r="358" spans="1:7" ht="15.75" thickBot="1" x14ac:dyDescent="0.3">
      <c r="A358" s="255">
        <v>348</v>
      </c>
      <c r="B358" s="256" t="s">
        <v>489</v>
      </c>
      <c r="C358" s="257" t="s">
        <v>137</v>
      </c>
      <c r="D358" s="258"/>
      <c r="E358" s="258"/>
      <c r="F358" s="258"/>
      <c r="G358" s="258"/>
    </row>
    <row r="359" spans="1:7" ht="15.75" thickBot="1" x14ac:dyDescent="0.3">
      <c r="A359" s="255">
        <v>349</v>
      </c>
      <c r="B359" s="256" t="s">
        <v>490</v>
      </c>
      <c r="C359" s="257" t="s">
        <v>137</v>
      </c>
      <c r="D359" s="258"/>
      <c r="E359" s="258"/>
      <c r="F359" s="258"/>
      <c r="G359" s="258"/>
    </row>
    <row r="360" spans="1:7" ht="15.75" thickBot="1" x14ac:dyDescent="0.3">
      <c r="A360" s="255">
        <v>350</v>
      </c>
      <c r="B360" s="256" t="s">
        <v>491</v>
      </c>
      <c r="C360" s="257" t="s">
        <v>137</v>
      </c>
      <c r="D360" s="258"/>
      <c r="E360" s="258"/>
      <c r="F360" s="258"/>
      <c r="G360" s="258"/>
    </row>
    <row r="361" spans="1:7" ht="15.75" thickBot="1" x14ac:dyDescent="0.3">
      <c r="A361" s="255">
        <v>351</v>
      </c>
      <c r="B361" s="256" t="s">
        <v>492</v>
      </c>
      <c r="C361" s="257" t="s">
        <v>137</v>
      </c>
      <c r="D361" s="258"/>
      <c r="E361" s="258"/>
      <c r="F361" s="258"/>
      <c r="G361" s="258"/>
    </row>
    <row r="362" spans="1:7" ht="15.75" thickBot="1" x14ac:dyDescent="0.3">
      <c r="A362" s="255">
        <v>352</v>
      </c>
      <c r="B362" s="256" t="s">
        <v>493</v>
      </c>
      <c r="C362" s="257" t="s">
        <v>137</v>
      </c>
      <c r="D362" s="258"/>
      <c r="E362" s="258"/>
      <c r="F362" s="258"/>
      <c r="G362" s="258"/>
    </row>
    <row r="363" spans="1:7" ht="15.75" thickBot="1" x14ac:dyDescent="0.3">
      <c r="A363" s="255">
        <v>353</v>
      </c>
      <c r="B363" s="256" t="s">
        <v>494</v>
      </c>
      <c r="C363" s="257" t="s">
        <v>137</v>
      </c>
      <c r="D363" s="258"/>
      <c r="E363" s="258"/>
      <c r="F363" s="258"/>
      <c r="G363" s="258"/>
    </row>
    <row r="364" spans="1:7" ht="15.75" thickBot="1" x14ac:dyDescent="0.3">
      <c r="A364" s="255">
        <v>354</v>
      </c>
      <c r="B364" s="256" t="s">
        <v>495</v>
      </c>
      <c r="C364" s="257" t="s">
        <v>137</v>
      </c>
      <c r="D364" s="258"/>
      <c r="E364" s="258"/>
      <c r="F364" s="258"/>
      <c r="G364" s="258"/>
    </row>
    <row r="365" spans="1:7" ht="15.75" thickBot="1" x14ac:dyDescent="0.3">
      <c r="A365" s="255">
        <v>355</v>
      </c>
      <c r="B365" s="256" t="s">
        <v>496</v>
      </c>
      <c r="C365" s="257" t="s">
        <v>137</v>
      </c>
      <c r="D365" s="258"/>
      <c r="E365" s="258"/>
      <c r="F365" s="258"/>
      <c r="G365" s="258"/>
    </row>
    <row r="366" spans="1:7" ht="15.75" thickBot="1" x14ac:dyDescent="0.3">
      <c r="A366" s="255">
        <v>356</v>
      </c>
      <c r="B366" s="256" t="s">
        <v>497</v>
      </c>
      <c r="C366" s="257" t="s">
        <v>137</v>
      </c>
      <c r="D366" s="258"/>
      <c r="E366" s="258"/>
      <c r="F366" s="258"/>
      <c r="G366" s="258"/>
    </row>
    <row r="367" spans="1:7" ht="15.75" thickBot="1" x14ac:dyDescent="0.3">
      <c r="A367" s="255">
        <v>357</v>
      </c>
      <c r="B367" s="256" t="s">
        <v>498</v>
      </c>
      <c r="C367" s="257" t="s">
        <v>137</v>
      </c>
      <c r="D367" s="258"/>
      <c r="E367" s="258"/>
      <c r="F367" s="258"/>
      <c r="G367" s="258"/>
    </row>
    <row r="368" spans="1:7" ht="15.75" thickBot="1" x14ac:dyDescent="0.3">
      <c r="A368" s="255">
        <v>358</v>
      </c>
      <c r="B368" s="256" t="s">
        <v>499</v>
      </c>
      <c r="C368" s="257" t="s">
        <v>137</v>
      </c>
      <c r="D368" s="258"/>
      <c r="E368" s="258"/>
      <c r="F368" s="258"/>
      <c r="G368" s="258"/>
    </row>
    <row r="369" spans="1:7" ht="15.75" thickBot="1" x14ac:dyDescent="0.3">
      <c r="A369" s="255">
        <v>359</v>
      </c>
      <c r="B369" s="256" t="s">
        <v>500</v>
      </c>
      <c r="C369" s="257" t="s">
        <v>137</v>
      </c>
      <c r="D369" s="258"/>
      <c r="E369" s="258"/>
      <c r="F369" s="258"/>
      <c r="G369" s="258"/>
    </row>
    <row r="370" spans="1:7" ht="15.75" thickBot="1" x14ac:dyDescent="0.3">
      <c r="A370" s="255">
        <v>360</v>
      </c>
      <c r="B370" s="256" t="s">
        <v>501</v>
      </c>
      <c r="C370" s="257" t="s">
        <v>137</v>
      </c>
      <c r="D370" s="258"/>
      <c r="E370" s="258"/>
      <c r="F370" s="258"/>
      <c r="G370" s="258"/>
    </row>
    <row r="371" spans="1:7" ht="15.75" thickBot="1" x14ac:dyDescent="0.3">
      <c r="A371" s="255">
        <v>361</v>
      </c>
      <c r="B371" s="256" t="s">
        <v>502</v>
      </c>
      <c r="C371" s="257" t="s">
        <v>137</v>
      </c>
      <c r="D371" s="258"/>
      <c r="E371" s="258"/>
      <c r="F371" s="258"/>
      <c r="G371" s="258"/>
    </row>
    <row r="372" spans="1:7" ht="15.75" thickBot="1" x14ac:dyDescent="0.3">
      <c r="A372" s="255">
        <v>362</v>
      </c>
      <c r="B372" s="256" t="s">
        <v>503</v>
      </c>
      <c r="C372" s="257" t="s">
        <v>137</v>
      </c>
      <c r="D372" s="258"/>
      <c r="E372" s="258"/>
      <c r="F372" s="258"/>
      <c r="G372" s="258"/>
    </row>
    <row r="373" spans="1:7" ht="15.75" thickBot="1" x14ac:dyDescent="0.3">
      <c r="A373" s="255">
        <v>363</v>
      </c>
      <c r="B373" s="256" t="s">
        <v>504</v>
      </c>
      <c r="C373" s="257" t="s">
        <v>137</v>
      </c>
      <c r="D373" s="258"/>
      <c r="E373" s="258"/>
      <c r="F373" s="258"/>
      <c r="G373" s="258"/>
    </row>
    <row r="374" spans="1:7" ht="15.75" thickBot="1" x14ac:dyDescent="0.3">
      <c r="A374" s="255">
        <v>364</v>
      </c>
      <c r="B374" s="256" t="s">
        <v>505</v>
      </c>
      <c r="C374" s="257" t="s">
        <v>137</v>
      </c>
      <c r="D374" s="258"/>
      <c r="E374" s="258"/>
      <c r="F374" s="258"/>
      <c r="G374" s="258"/>
    </row>
    <row r="375" spans="1:7" ht="15.75" thickBot="1" x14ac:dyDescent="0.3">
      <c r="A375" s="255">
        <v>365</v>
      </c>
      <c r="B375" s="256" t="s">
        <v>506</v>
      </c>
      <c r="C375" s="257" t="s">
        <v>137</v>
      </c>
      <c r="D375" s="258"/>
      <c r="E375" s="258"/>
      <c r="F375" s="258"/>
      <c r="G375" s="258"/>
    </row>
    <row r="376" spans="1:7" ht="15.75" thickBot="1" x14ac:dyDescent="0.3">
      <c r="A376" s="255">
        <v>366</v>
      </c>
      <c r="B376" s="256" t="s">
        <v>507</v>
      </c>
      <c r="C376" s="257" t="s">
        <v>137</v>
      </c>
      <c r="D376" s="258"/>
      <c r="E376" s="258"/>
      <c r="F376" s="258"/>
      <c r="G376" s="258"/>
    </row>
    <row r="377" spans="1:7" ht="15.75" thickBot="1" x14ac:dyDescent="0.3">
      <c r="A377" s="255">
        <v>367</v>
      </c>
      <c r="B377" s="256" t="s">
        <v>508</v>
      </c>
      <c r="C377" s="257" t="s">
        <v>150</v>
      </c>
      <c r="D377" s="258"/>
      <c r="E377" s="258"/>
      <c r="F377" s="258"/>
      <c r="G377" s="258"/>
    </row>
    <row r="378" spans="1:7" ht="15.75" thickBot="1" x14ac:dyDescent="0.3">
      <c r="A378" s="255">
        <v>368</v>
      </c>
      <c r="B378" s="256" t="s">
        <v>509</v>
      </c>
      <c r="C378" s="257" t="s">
        <v>150</v>
      </c>
      <c r="D378" s="258"/>
      <c r="E378" s="258"/>
      <c r="F378" s="258"/>
      <c r="G378" s="258"/>
    </row>
    <row r="379" spans="1:7" ht="15.75" thickBot="1" x14ac:dyDescent="0.3">
      <c r="A379" s="255">
        <v>369</v>
      </c>
      <c r="B379" s="256" t="s">
        <v>510</v>
      </c>
      <c r="C379" s="257" t="s">
        <v>150</v>
      </c>
      <c r="D379" s="258"/>
      <c r="E379" s="258"/>
      <c r="F379" s="258"/>
      <c r="G379" s="258"/>
    </row>
    <row r="380" spans="1:7" ht="15.75" thickBot="1" x14ac:dyDescent="0.3">
      <c r="A380" s="255">
        <v>370</v>
      </c>
      <c r="B380" s="256" t="s">
        <v>511</v>
      </c>
      <c r="C380" s="257" t="s">
        <v>150</v>
      </c>
      <c r="D380" s="258"/>
      <c r="E380" s="258"/>
      <c r="F380" s="258"/>
      <c r="G380" s="258"/>
    </row>
    <row r="381" spans="1:7" ht="15.75" thickBot="1" x14ac:dyDescent="0.3">
      <c r="A381" s="255">
        <v>371</v>
      </c>
      <c r="B381" s="256" t="s">
        <v>512</v>
      </c>
      <c r="C381" s="257" t="s">
        <v>150</v>
      </c>
      <c r="D381" s="258"/>
      <c r="E381" s="258"/>
      <c r="F381" s="258"/>
      <c r="G381" s="258"/>
    </row>
    <row r="382" spans="1:7" ht="15.75" thickBot="1" x14ac:dyDescent="0.3">
      <c r="A382" s="255">
        <v>372</v>
      </c>
      <c r="B382" s="256" t="s">
        <v>513</v>
      </c>
      <c r="C382" s="257" t="s">
        <v>137</v>
      </c>
      <c r="D382" s="258"/>
      <c r="E382" s="258"/>
      <c r="F382" s="258"/>
      <c r="G382" s="258"/>
    </row>
    <row r="383" spans="1:7" ht="15.75" thickBot="1" x14ac:dyDescent="0.3">
      <c r="A383" s="255">
        <v>373</v>
      </c>
      <c r="B383" s="256" t="s">
        <v>514</v>
      </c>
      <c r="C383" s="257" t="s">
        <v>137</v>
      </c>
      <c r="D383" s="258"/>
      <c r="E383" s="258"/>
      <c r="F383" s="258"/>
      <c r="G383" s="258"/>
    </row>
    <row r="384" spans="1:7" ht="15.75" thickBot="1" x14ac:dyDescent="0.3">
      <c r="A384" s="255">
        <v>374</v>
      </c>
      <c r="B384" s="256" t="s">
        <v>515</v>
      </c>
      <c r="C384" s="257" t="s">
        <v>137</v>
      </c>
      <c r="D384" s="258"/>
      <c r="E384" s="258"/>
      <c r="F384" s="258"/>
      <c r="G384" s="258"/>
    </row>
    <row r="385" spans="1:7" ht="15.75" thickBot="1" x14ac:dyDescent="0.3">
      <c r="A385" s="255">
        <v>375</v>
      </c>
      <c r="B385" s="256" t="s">
        <v>516</v>
      </c>
      <c r="C385" s="257" t="s">
        <v>137</v>
      </c>
      <c r="D385" s="258"/>
      <c r="E385" s="258"/>
      <c r="F385" s="258"/>
      <c r="G385" s="258"/>
    </row>
    <row r="386" spans="1:7" ht="15.75" thickBot="1" x14ac:dyDescent="0.3">
      <c r="A386" s="255">
        <v>376</v>
      </c>
      <c r="B386" s="256" t="s">
        <v>517</v>
      </c>
      <c r="C386" s="257" t="s">
        <v>137</v>
      </c>
      <c r="D386" s="258"/>
      <c r="E386" s="258"/>
      <c r="F386" s="258"/>
      <c r="G386" s="258"/>
    </row>
    <row r="387" spans="1:7" ht="15.75" thickBot="1" x14ac:dyDescent="0.3">
      <c r="A387" s="255">
        <v>377</v>
      </c>
      <c r="B387" s="256" t="s">
        <v>518</v>
      </c>
      <c r="C387" s="257" t="s">
        <v>519</v>
      </c>
      <c r="D387" s="258"/>
      <c r="E387" s="258"/>
      <c r="F387" s="258"/>
      <c r="G387" s="258"/>
    </row>
    <row r="388" spans="1:7" ht="15.75" thickBot="1" x14ac:dyDescent="0.3">
      <c r="A388" s="255">
        <v>378</v>
      </c>
      <c r="B388" s="256" t="s">
        <v>520</v>
      </c>
      <c r="C388" s="257" t="s">
        <v>519</v>
      </c>
      <c r="D388" s="258"/>
      <c r="E388" s="258"/>
      <c r="F388" s="258"/>
      <c r="G388" s="258"/>
    </row>
    <row r="389" spans="1:7" ht="15.75" thickBot="1" x14ac:dyDescent="0.3">
      <c r="A389" s="255">
        <v>379</v>
      </c>
      <c r="B389" s="256" t="s">
        <v>521</v>
      </c>
      <c r="C389" s="257" t="s">
        <v>137</v>
      </c>
      <c r="D389" s="258"/>
      <c r="E389" s="258"/>
      <c r="F389" s="258"/>
      <c r="G389" s="258"/>
    </row>
    <row r="390" spans="1:7" ht="15.75" thickBot="1" x14ac:dyDescent="0.3">
      <c r="A390" s="255">
        <v>380</v>
      </c>
      <c r="B390" s="256" t="s">
        <v>522</v>
      </c>
      <c r="C390" s="257" t="s">
        <v>137</v>
      </c>
      <c r="D390" s="258"/>
      <c r="E390" s="258"/>
      <c r="F390" s="258"/>
      <c r="G390" s="258"/>
    </row>
    <row r="391" spans="1:7" ht="15.75" thickBot="1" x14ac:dyDescent="0.3">
      <c r="A391" s="255">
        <v>381</v>
      </c>
      <c r="B391" s="256" t="s">
        <v>523</v>
      </c>
      <c r="C391" s="257" t="s">
        <v>137</v>
      </c>
      <c r="D391" s="258"/>
      <c r="E391" s="258"/>
      <c r="F391" s="258"/>
      <c r="G391" s="258"/>
    </row>
    <row r="392" spans="1:7" ht="15.75" thickBot="1" x14ac:dyDescent="0.3">
      <c r="A392" s="255">
        <v>382</v>
      </c>
      <c r="B392" s="256" t="s">
        <v>524</v>
      </c>
      <c r="C392" s="257" t="s">
        <v>137</v>
      </c>
      <c r="D392" s="258"/>
      <c r="E392" s="258"/>
      <c r="F392" s="258"/>
      <c r="G392" s="258"/>
    </row>
    <row r="393" spans="1:7" ht="15.75" thickBot="1" x14ac:dyDescent="0.3">
      <c r="A393" s="255">
        <v>383</v>
      </c>
      <c r="B393" s="256" t="s">
        <v>525</v>
      </c>
      <c r="C393" s="257" t="s">
        <v>137</v>
      </c>
      <c r="D393" s="258"/>
      <c r="E393" s="258"/>
      <c r="F393" s="258"/>
      <c r="G393" s="258"/>
    </row>
    <row r="394" spans="1:7" ht="15.75" thickBot="1" x14ac:dyDescent="0.3">
      <c r="A394" s="255">
        <v>384</v>
      </c>
      <c r="B394" s="256" t="s">
        <v>526</v>
      </c>
      <c r="C394" s="257" t="s">
        <v>137</v>
      </c>
      <c r="D394" s="258"/>
      <c r="E394" s="258"/>
      <c r="F394" s="258"/>
      <c r="G394" s="258"/>
    </row>
    <row r="395" spans="1:7" ht="15.75" thickBot="1" x14ac:dyDescent="0.3">
      <c r="A395" s="255">
        <v>385</v>
      </c>
      <c r="B395" s="256" t="s">
        <v>527</v>
      </c>
      <c r="C395" s="257" t="s">
        <v>150</v>
      </c>
      <c r="D395" s="258"/>
      <c r="E395" s="258"/>
      <c r="F395" s="258"/>
      <c r="G395" s="258"/>
    </row>
    <row r="396" spans="1:7" ht="15.75" thickBot="1" x14ac:dyDescent="0.3">
      <c r="A396" s="255">
        <v>386</v>
      </c>
      <c r="B396" s="256" t="s">
        <v>528</v>
      </c>
      <c r="C396" s="257" t="s">
        <v>150</v>
      </c>
      <c r="D396" s="258"/>
      <c r="E396" s="258"/>
      <c r="F396" s="258"/>
      <c r="G396" s="258"/>
    </row>
    <row r="397" spans="1:7" ht="15.75" thickBot="1" x14ac:dyDescent="0.3">
      <c r="A397" s="255">
        <v>387</v>
      </c>
      <c r="B397" s="256" t="s">
        <v>529</v>
      </c>
      <c r="C397" s="257" t="s">
        <v>150</v>
      </c>
      <c r="D397" s="258"/>
      <c r="E397" s="258"/>
      <c r="F397" s="258"/>
      <c r="G397" s="258"/>
    </row>
    <row r="398" spans="1:7" ht="15.75" thickBot="1" x14ac:dyDescent="0.3">
      <c r="A398" s="255">
        <v>388</v>
      </c>
      <c r="B398" s="256" t="s">
        <v>530</v>
      </c>
      <c r="C398" s="257" t="s">
        <v>137</v>
      </c>
      <c r="D398" s="258"/>
      <c r="E398" s="258"/>
      <c r="F398" s="258"/>
      <c r="G398" s="258"/>
    </row>
    <row r="399" spans="1:7" ht="15.75" thickBot="1" x14ac:dyDescent="0.3">
      <c r="A399" s="255">
        <v>389</v>
      </c>
      <c r="B399" s="256" t="s">
        <v>531</v>
      </c>
      <c r="C399" s="257" t="s">
        <v>137</v>
      </c>
      <c r="D399" s="258"/>
      <c r="E399" s="258"/>
      <c r="F399" s="258"/>
      <c r="G399" s="258"/>
    </row>
    <row r="400" spans="1:7" ht="15.75" thickBot="1" x14ac:dyDescent="0.3">
      <c r="A400" s="255">
        <v>390</v>
      </c>
      <c r="B400" s="256" t="s">
        <v>532</v>
      </c>
      <c r="C400" s="257" t="s">
        <v>137</v>
      </c>
      <c r="D400" s="258"/>
      <c r="E400" s="258"/>
      <c r="F400" s="258"/>
      <c r="G400" s="258"/>
    </row>
    <row r="401" spans="1:7" ht="15.75" thickBot="1" x14ac:dyDescent="0.3">
      <c r="A401" s="255">
        <v>391</v>
      </c>
      <c r="B401" s="256" t="s">
        <v>533</v>
      </c>
      <c r="C401" s="257" t="s">
        <v>137</v>
      </c>
      <c r="D401" s="258"/>
      <c r="E401" s="258"/>
      <c r="F401" s="258"/>
      <c r="G401" s="258"/>
    </row>
    <row r="402" spans="1:7" ht="15.75" thickBot="1" x14ac:dyDescent="0.3">
      <c r="A402" s="255">
        <v>392</v>
      </c>
      <c r="B402" s="256" t="s">
        <v>534</v>
      </c>
      <c r="C402" s="257" t="s">
        <v>137</v>
      </c>
      <c r="D402" s="258"/>
      <c r="E402" s="258"/>
      <c r="F402" s="258"/>
      <c r="G402" s="258"/>
    </row>
    <row r="403" spans="1:7" ht="15.75" thickBot="1" x14ac:dyDescent="0.3">
      <c r="A403" s="255">
        <v>393</v>
      </c>
      <c r="B403" s="256" t="s">
        <v>535</v>
      </c>
      <c r="C403" s="257" t="s">
        <v>137</v>
      </c>
      <c r="D403" s="258"/>
      <c r="E403" s="258"/>
      <c r="F403" s="258"/>
      <c r="G403" s="258"/>
    </row>
    <row r="404" spans="1:7" ht="15.75" thickBot="1" x14ac:dyDescent="0.3">
      <c r="A404" s="255">
        <v>394</v>
      </c>
      <c r="B404" s="256" t="s">
        <v>536</v>
      </c>
      <c r="C404" s="257" t="s">
        <v>137</v>
      </c>
      <c r="D404" s="258"/>
      <c r="E404" s="258"/>
      <c r="F404" s="258"/>
      <c r="G404" s="258"/>
    </row>
    <row r="405" spans="1:7" ht="15.75" thickBot="1" x14ac:dyDescent="0.3">
      <c r="A405" s="255">
        <v>395</v>
      </c>
      <c r="B405" s="256" t="s">
        <v>537</v>
      </c>
      <c r="C405" s="257" t="s">
        <v>137</v>
      </c>
      <c r="D405" s="258"/>
      <c r="E405" s="258"/>
      <c r="F405" s="258"/>
      <c r="G405" s="258"/>
    </row>
    <row r="406" spans="1:7" ht="15.75" thickBot="1" x14ac:dyDescent="0.3">
      <c r="A406" s="255">
        <v>396</v>
      </c>
      <c r="B406" s="256" t="s">
        <v>538</v>
      </c>
      <c r="C406" s="257" t="s">
        <v>137</v>
      </c>
      <c r="D406" s="258"/>
      <c r="E406" s="258"/>
      <c r="F406" s="258"/>
      <c r="G406" s="258"/>
    </row>
    <row r="407" spans="1:7" ht="15.75" thickBot="1" x14ac:dyDescent="0.3">
      <c r="A407" s="255">
        <v>397</v>
      </c>
      <c r="B407" s="256" t="s">
        <v>539</v>
      </c>
      <c r="C407" s="257" t="s">
        <v>137</v>
      </c>
      <c r="D407" s="258"/>
      <c r="E407" s="258"/>
      <c r="F407" s="258"/>
      <c r="G407" s="258"/>
    </row>
    <row r="408" spans="1:7" ht="16.5" thickBot="1" x14ac:dyDescent="0.3">
      <c r="A408" s="252"/>
      <c r="B408" s="253" t="s">
        <v>540</v>
      </c>
      <c r="C408" s="259"/>
      <c r="D408" s="259"/>
      <c r="E408" s="259"/>
      <c r="F408" s="259"/>
      <c r="G408" s="259"/>
    </row>
    <row r="409" spans="1:7" ht="15.75" thickBot="1" x14ac:dyDescent="0.3">
      <c r="A409" s="255">
        <v>398</v>
      </c>
      <c r="B409" s="256" t="s">
        <v>541</v>
      </c>
      <c r="C409" s="257" t="s">
        <v>137</v>
      </c>
      <c r="D409" s="258"/>
      <c r="E409" s="258"/>
      <c r="F409" s="258"/>
      <c r="G409" s="258"/>
    </row>
    <row r="410" spans="1:7" ht="15.75" thickBot="1" x14ac:dyDescent="0.3">
      <c r="A410" s="255">
        <v>399</v>
      </c>
      <c r="B410" s="256" t="s">
        <v>542</v>
      </c>
      <c r="C410" s="257" t="s">
        <v>137</v>
      </c>
      <c r="D410" s="258"/>
      <c r="E410" s="258"/>
      <c r="F410" s="258"/>
      <c r="G410" s="258"/>
    </row>
    <row r="411" spans="1:7" ht="15.75" thickBot="1" x14ac:dyDescent="0.3">
      <c r="A411" s="255">
        <v>400</v>
      </c>
      <c r="B411" s="256" t="s">
        <v>543</v>
      </c>
      <c r="C411" s="257" t="s">
        <v>160</v>
      </c>
      <c r="D411" s="258"/>
      <c r="E411" s="258"/>
      <c r="F411" s="258"/>
      <c r="G411" s="258"/>
    </row>
    <row r="412" spans="1:7" ht="15.75" thickBot="1" x14ac:dyDescent="0.3">
      <c r="A412" s="255">
        <v>401</v>
      </c>
      <c r="B412" s="256" t="s">
        <v>544</v>
      </c>
      <c r="C412" s="257" t="s">
        <v>160</v>
      </c>
      <c r="D412" s="258"/>
      <c r="E412" s="258"/>
      <c r="F412" s="258"/>
      <c r="G412" s="258"/>
    </row>
    <row r="413" spans="1:7" ht="15.75" thickBot="1" x14ac:dyDescent="0.3">
      <c r="A413" s="255">
        <v>402</v>
      </c>
      <c r="B413" s="256" t="s">
        <v>545</v>
      </c>
      <c r="C413" s="257" t="s">
        <v>160</v>
      </c>
      <c r="D413" s="258"/>
      <c r="E413" s="258"/>
      <c r="F413" s="258"/>
      <c r="G413" s="258"/>
    </row>
    <row r="414" spans="1:7" ht="15.75" thickBot="1" x14ac:dyDescent="0.3">
      <c r="A414" s="255">
        <v>403</v>
      </c>
      <c r="B414" s="256" t="s">
        <v>546</v>
      </c>
      <c r="C414" s="257" t="s">
        <v>160</v>
      </c>
      <c r="D414" s="258"/>
      <c r="E414" s="258"/>
      <c r="F414" s="258"/>
      <c r="G414" s="258"/>
    </row>
    <row r="415" spans="1:7" ht="15.75" thickBot="1" x14ac:dyDescent="0.3">
      <c r="A415" s="255">
        <v>404</v>
      </c>
      <c r="B415" s="256" t="s">
        <v>547</v>
      </c>
      <c r="C415" s="257" t="s">
        <v>160</v>
      </c>
      <c r="D415" s="258"/>
      <c r="E415" s="258"/>
      <c r="F415" s="258"/>
      <c r="G415" s="258"/>
    </row>
    <row r="416" spans="1:7" ht="15.75" thickBot="1" x14ac:dyDescent="0.3">
      <c r="A416" s="255">
        <v>405</v>
      </c>
      <c r="B416" s="256" t="s">
        <v>548</v>
      </c>
      <c r="C416" s="257" t="s">
        <v>160</v>
      </c>
      <c r="D416" s="258"/>
      <c r="E416" s="258"/>
      <c r="F416" s="258"/>
      <c r="G416" s="258"/>
    </row>
    <row r="417" spans="1:7" ht="15.75" thickBot="1" x14ac:dyDescent="0.3">
      <c r="A417" s="263">
        <v>406</v>
      </c>
      <c r="B417" s="264" t="s">
        <v>549</v>
      </c>
      <c r="C417" s="265" t="s">
        <v>160</v>
      </c>
      <c r="D417" s="258"/>
      <c r="E417" s="258"/>
      <c r="F417" s="258"/>
      <c r="G417" s="258"/>
    </row>
    <row r="418" spans="1:7" ht="15.75" thickBot="1" x14ac:dyDescent="0.3">
      <c r="A418" s="266">
        <v>407</v>
      </c>
      <c r="B418" s="267" t="s">
        <v>550</v>
      </c>
      <c r="C418" s="268" t="s">
        <v>160</v>
      </c>
      <c r="D418" s="258"/>
      <c r="E418" s="258"/>
      <c r="F418" s="258"/>
      <c r="G418" s="258"/>
    </row>
    <row r="419" spans="1:7" ht="15.75" thickBot="1" x14ac:dyDescent="0.3">
      <c r="A419" s="255">
        <v>408</v>
      </c>
      <c r="B419" s="256" t="s">
        <v>551</v>
      </c>
      <c r="C419" s="257" t="s">
        <v>137</v>
      </c>
      <c r="D419" s="258"/>
      <c r="E419" s="258"/>
      <c r="F419" s="258"/>
      <c r="G419" s="258"/>
    </row>
    <row r="420" spans="1:7" ht="15.75" thickBot="1" x14ac:dyDescent="0.3">
      <c r="A420" s="255">
        <v>409</v>
      </c>
      <c r="B420" s="256" t="s">
        <v>552</v>
      </c>
      <c r="C420" s="257" t="s">
        <v>137</v>
      </c>
      <c r="D420" s="258"/>
      <c r="E420" s="258"/>
      <c r="F420" s="258"/>
      <c r="G420" s="258"/>
    </row>
    <row r="421" spans="1:7" ht="15.75" thickBot="1" x14ac:dyDescent="0.3">
      <c r="A421" s="255">
        <v>410</v>
      </c>
      <c r="B421" s="256" t="s">
        <v>553</v>
      </c>
      <c r="C421" s="257" t="s">
        <v>137</v>
      </c>
      <c r="D421" s="258"/>
      <c r="E421" s="258"/>
      <c r="F421" s="258"/>
      <c r="G421" s="258"/>
    </row>
    <row r="422" spans="1:7" ht="15.75" thickBot="1" x14ac:dyDescent="0.3">
      <c r="A422" s="255">
        <v>411</v>
      </c>
      <c r="B422" s="256" t="s">
        <v>554</v>
      </c>
      <c r="C422" s="257" t="s">
        <v>137</v>
      </c>
      <c r="D422" s="258"/>
      <c r="E422" s="258"/>
      <c r="F422" s="258"/>
      <c r="G422" s="258"/>
    </row>
    <row r="423" spans="1:7" ht="15.75" thickBot="1" x14ac:dyDescent="0.3">
      <c r="A423" s="255">
        <v>412</v>
      </c>
      <c r="B423" s="256" t="s">
        <v>555</v>
      </c>
      <c r="C423" s="257" t="s">
        <v>137</v>
      </c>
      <c r="D423" s="258"/>
      <c r="E423" s="258"/>
      <c r="F423" s="258"/>
      <c r="G423" s="258"/>
    </row>
    <row r="424" spans="1:7" ht="15.75" thickBot="1" x14ac:dyDescent="0.3">
      <c r="A424" s="255">
        <v>413</v>
      </c>
      <c r="B424" s="256" t="s">
        <v>556</v>
      </c>
      <c r="C424" s="257" t="s">
        <v>137</v>
      </c>
      <c r="D424" s="258"/>
      <c r="E424" s="258"/>
      <c r="F424" s="258"/>
      <c r="G424" s="258"/>
    </row>
    <row r="425" spans="1:7" ht="15.75" thickBot="1" x14ac:dyDescent="0.3">
      <c r="A425" s="255">
        <v>414</v>
      </c>
      <c r="B425" s="256" t="s">
        <v>557</v>
      </c>
      <c r="C425" s="257" t="s">
        <v>137</v>
      </c>
      <c r="D425" s="258"/>
      <c r="E425" s="258"/>
      <c r="F425" s="258"/>
      <c r="G425" s="258"/>
    </row>
    <row r="426" spans="1:7" ht="15.75" thickBot="1" x14ac:dyDescent="0.3">
      <c r="A426" s="255">
        <v>415</v>
      </c>
      <c r="B426" s="256" t="s">
        <v>558</v>
      </c>
      <c r="C426" s="257" t="s">
        <v>137</v>
      </c>
      <c r="D426" s="258"/>
      <c r="E426" s="258"/>
      <c r="F426" s="258"/>
      <c r="G426" s="258"/>
    </row>
    <row r="427" spans="1:7" ht="15.75" thickBot="1" x14ac:dyDescent="0.3">
      <c r="A427" s="255">
        <v>416</v>
      </c>
      <c r="B427" s="256" t="s">
        <v>559</v>
      </c>
      <c r="C427" s="257" t="s">
        <v>160</v>
      </c>
      <c r="D427" s="258"/>
      <c r="E427" s="258"/>
      <c r="F427" s="258"/>
      <c r="G427" s="258"/>
    </row>
    <row r="428" spans="1:7" ht="15.75" thickBot="1" x14ac:dyDescent="0.3">
      <c r="A428" s="260">
        <v>417</v>
      </c>
      <c r="B428" s="261" t="s">
        <v>560</v>
      </c>
      <c r="C428" s="262" t="s">
        <v>160</v>
      </c>
      <c r="D428" s="258"/>
      <c r="E428" s="258"/>
      <c r="F428" s="258"/>
      <c r="G428" s="258"/>
    </row>
    <row r="429" spans="1:7" ht="15.75" thickBot="1" x14ac:dyDescent="0.3">
      <c r="A429" s="260">
        <v>418</v>
      </c>
      <c r="B429" s="261" t="s">
        <v>561</v>
      </c>
      <c r="C429" s="262" t="s">
        <v>160</v>
      </c>
      <c r="D429" s="258"/>
      <c r="E429" s="258"/>
      <c r="F429" s="258"/>
      <c r="G429" s="258"/>
    </row>
    <row r="430" spans="1:7" ht="15.75" thickBot="1" x14ac:dyDescent="0.3">
      <c r="A430" s="260">
        <v>419</v>
      </c>
      <c r="B430" s="261" t="s">
        <v>562</v>
      </c>
      <c r="C430" s="262" t="s">
        <v>160</v>
      </c>
      <c r="D430" s="258"/>
      <c r="E430" s="258"/>
      <c r="F430" s="258"/>
      <c r="G430" s="258"/>
    </row>
    <row r="431" spans="1:7" ht="15.75" thickBot="1" x14ac:dyDescent="0.3">
      <c r="A431" s="260">
        <v>420</v>
      </c>
      <c r="B431" s="261" t="s">
        <v>563</v>
      </c>
      <c r="C431" s="262" t="s">
        <v>160</v>
      </c>
      <c r="D431" s="258"/>
      <c r="E431" s="258"/>
      <c r="F431" s="258"/>
      <c r="G431" s="258"/>
    </row>
    <row r="432" spans="1:7" ht="15.75" thickBot="1" x14ac:dyDescent="0.3">
      <c r="A432" s="260">
        <v>421</v>
      </c>
      <c r="B432" s="261" t="s">
        <v>564</v>
      </c>
      <c r="C432" s="262" t="s">
        <v>160</v>
      </c>
      <c r="D432" s="258"/>
      <c r="E432" s="258"/>
      <c r="F432" s="258"/>
      <c r="G432" s="258"/>
    </row>
    <row r="433" spans="1:7" ht="15.75" thickBot="1" x14ac:dyDescent="0.3">
      <c r="A433" s="260">
        <v>422</v>
      </c>
      <c r="B433" s="261" t="s">
        <v>565</v>
      </c>
      <c r="C433" s="262" t="s">
        <v>160</v>
      </c>
      <c r="D433" s="258"/>
      <c r="E433" s="258"/>
      <c r="F433" s="258"/>
      <c r="G433" s="258"/>
    </row>
    <row r="434" spans="1:7" ht="15.75" thickBot="1" x14ac:dyDescent="0.3">
      <c r="A434" s="260">
        <v>423</v>
      </c>
      <c r="B434" s="261" t="s">
        <v>566</v>
      </c>
      <c r="C434" s="262" t="s">
        <v>137</v>
      </c>
      <c r="D434" s="258"/>
      <c r="E434" s="258"/>
      <c r="F434" s="258"/>
      <c r="G434" s="258"/>
    </row>
    <row r="435" spans="1:7" ht="15.75" thickBot="1" x14ac:dyDescent="0.3">
      <c r="A435" s="260">
        <v>424</v>
      </c>
      <c r="B435" s="261" t="s">
        <v>567</v>
      </c>
      <c r="C435" s="262" t="s">
        <v>137</v>
      </c>
      <c r="D435" s="258"/>
      <c r="E435" s="258"/>
      <c r="F435" s="258"/>
      <c r="G435" s="258"/>
    </row>
    <row r="436" spans="1:7" ht="15.75" thickBot="1" x14ac:dyDescent="0.3">
      <c r="A436" s="260">
        <v>425</v>
      </c>
      <c r="B436" s="261" t="s">
        <v>568</v>
      </c>
      <c r="C436" s="262" t="s">
        <v>137</v>
      </c>
      <c r="D436" s="258"/>
      <c r="E436" s="258"/>
      <c r="F436" s="258"/>
      <c r="G436" s="258"/>
    </row>
    <row r="437" spans="1:7" ht="15.75" thickBot="1" x14ac:dyDescent="0.3">
      <c r="A437" s="260">
        <v>426</v>
      </c>
      <c r="B437" s="261" t="s">
        <v>569</v>
      </c>
      <c r="C437" s="262" t="s">
        <v>160</v>
      </c>
      <c r="D437" s="258"/>
      <c r="E437" s="258"/>
      <c r="F437" s="258"/>
      <c r="G437" s="258"/>
    </row>
    <row r="438" spans="1:7" ht="15.75" thickBot="1" x14ac:dyDescent="0.3">
      <c r="A438" s="260">
        <v>427</v>
      </c>
      <c r="B438" s="261" t="s">
        <v>570</v>
      </c>
      <c r="C438" s="262" t="s">
        <v>160</v>
      </c>
      <c r="D438" s="258"/>
      <c r="E438" s="258"/>
      <c r="F438" s="258"/>
      <c r="G438" s="258"/>
    </row>
    <row r="439" spans="1:7" ht="15.75" thickBot="1" x14ac:dyDescent="0.3">
      <c r="A439" s="260">
        <v>428</v>
      </c>
      <c r="B439" s="261" t="s">
        <v>571</v>
      </c>
      <c r="C439" s="262" t="s">
        <v>160</v>
      </c>
      <c r="D439" s="258"/>
      <c r="E439" s="258"/>
      <c r="F439" s="258"/>
      <c r="G439" s="258"/>
    </row>
    <row r="440" spans="1:7" ht="15.75" thickBot="1" x14ac:dyDescent="0.3">
      <c r="A440" s="260">
        <v>429</v>
      </c>
      <c r="B440" s="261" t="s">
        <v>572</v>
      </c>
      <c r="C440" s="262" t="s">
        <v>160</v>
      </c>
      <c r="D440" s="258"/>
      <c r="E440" s="258"/>
      <c r="F440" s="258"/>
      <c r="G440" s="258"/>
    </row>
    <row r="441" spans="1:7" ht="15.75" thickBot="1" x14ac:dyDescent="0.3">
      <c r="A441" s="260">
        <v>430</v>
      </c>
      <c r="B441" s="261" t="s">
        <v>573</v>
      </c>
      <c r="C441" s="262" t="s">
        <v>189</v>
      </c>
      <c r="D441" s="258"/>
      <c r="E441" s="258"/>
      <c r="F441" s="258"/>
      <c r="G441" s="258"/>
    </row>
    <row r="442" spans="1:7" ht="15.75" thickBot="1" x14ac:dyDescent="0.3">
      <c r="A442" s="260">
        <v>431</v>
      </c>
      <c r="B442" s="261" t="s">
        <v>574</v>
      </c>
      <c r="C442" s="262" t="s">
        <v>189</v>
      </c>
      <c r="D442" s="258"/>
      <c r="E442" s="258"/>
      <c r="F442" s="258"/>
      <c r="G442" s="258"/>
    </row>
    <row r="443" spans="1:7" ht="15.75" thickBot="1" x14ac:dyDescent="0.3">
      <c r="A443" s="260">
        <v>432</v>
      </c>
      <c r="B443" s="261" t="s">
        <v>575</v>
      </c>
      <c r="C443" s="262" t="s">
        <v>160</v>
      </c>
      <c r="D443" s="258"/>
      <c r="E443" s="258"/>
      <c r="F443" s="258"/>
      <c r="G443" s="258"/>
    </row>
    <row r="444" spans="1:7" ht="15.75" thickBot="1" x14ac:dyDescent="0.3">
      <c r="A444" s="260">
        <v>433</v>
      </c>
      <c r="B444" s="261" t="s">
        <v>576</v>
      </c>
      <c r="C444" s="262" t="s">
        <v>137</v>
      </c>
      <c r="D444" s="258"/>
      <c r="E444" s="258"/>
      <c r="F444" s="258"/>
      <c r="G444" s="258"/>
    </row>
    <row r="445" spans="1:7" ht="15.75" thickBot="1" x14ac:dyDescent="0.3">
      <c r="A445" s="260">
        <v>434</v>
      </c>
      <c r="B445" s="261" t="s">
        <v>577</v>
      </c>
      <c r="C445" s="262" t="s">
        <v>137</v>
      </c>
      <c r="D445" s="258"/>
      <c r="E445" s="258"/>
      <c r="F445" s="258"/>
      <c r="G445" s="258"/>
    </row>
    <row r="446" spans="1:7" ht="15.75" thickBot="1" x14ac:dyDescent="0.3">
      <c r="A446" s="260">
        <v>435</v>
      </c>
      <c r="B446" s="261" t="s">
        <v>578</v>
      </c>
      <c r="C446" s="262" t="s">
        <v>160</v>
      </c>
      <c r="D446" s="258"/>
      <c r="E446" s="258"/>
      <c r="F446" s="258"/>
      <c r="G446" s="258"/>
    </row>
    <row r="447" spans="1:7" ht="15.75" thickBot="1" x14ac:dyDescent="0.3">
      <c r="A447" s="260">
        <v>436</v>
      </c>
      <c r="B447" s="261" t="s">
        <v>579</v>
      </c>
      <c r="C447" s="262" t="s">
        <v>160</v>
      </c>
      <c r="D447" s="258"/>
      <c r="E447" s="258"/>
      <c r="F447" s="258"/>
      <c r="G447" s="258"/>
    </row>
    <row r="448" spans="1:7" ht="15.75" thickBot="1" x14ac:dyDescent="0.3">
      <c r="A448" s="260">
        <v>437</v>
      </c>
      <c r="B448" s="261" t="s">
        <v>580</v>
      </c>
      <c r="C448" s="262" t="s">
        <v>160</v>
      </c>
      <c r="D448" s="258"/>
      <c r="E448" s="258"/>
      <c r="F448" s="258"/>
      <c r="G448" s="258"/>
    </row>
    <row r="449" spans="1:7" ht="15.75" thickBot="1" x14ac:dyDescent="0.3">
      <c r="A449" s="260">
        <v>438</v>
      </c>
      <c r="B449" s="261" t="s">
        <v>581</v>
      </c>
      <c r="C449" s="262" t="s">
        <v>160</v>
      </c>
      <c r="D449" s="258"/>
      <c r="E449" s="258"/>
      <c r="F449" s="258"/>
      <c r="G449" s="258"/>
    </row>
    <row r="450" spans="1:7" ht="15.75" thickBot="1" x14ac:dyDescent="0.3">
      <c r="A450" s="260">
        <v>439</v>
      </c>
      <c r="B450" s="261" t="s">
        <v>582</v>
      </c>
      <c r="C450" s="262" t="s">
        <v>160</v>
      </c>
      <c r="D450" s="258"/>
      <c r="E450" s="258"/>
      <c r="F450" s="258"/>
      <c r="G450" s="258"/>
    </row>
    <row r="451" spans="1:7" ht="15.75" thickBot="1" x14ac:dyDescent="0.3">
      <c r="A451" s="260">
        <v>440</v>
      </c>
      <c r="B451" s="261" t="s">
        <v>583</v>
      </c>
      <c r="C451" s="262" t="s">
        <v>160</v>
      </c>
      <c r="D451" s="258"/>
      <c r="E451" s="258"/>
      <c r="F451" s="258"/>
      <c r="G451" s="258"/>
    </row>
    <row r="452" spans="1:7" ht="15.75" thickBot="1" x14ac:dyDescent="0.3">
      <c r="A452" s="260">
        <v>441</v>
      </c>
      <c r="B452" s="261" t="s">
        <v>584</v>
      </c>
      <c r="C452" s="262" t="s">
        <v>160</v>
      </c>
      <c r="D452" s="258"/>
      <c r="E452" s="258"/>
      <c r="F452" s="258"/>
      <c r="G452" s="258"/>
    </row>
    <row r="453" spans="1:7" ht="15.75" thickBot="1" x14ac:dyDescent="0.3">
      <c r="A453" s="260">
        <v>442</v>
      </c>
      <c r="B453" s="261" t="s">
        <v>585</v>
      </c>
      <c r="C453" s="262" t="s">
        <v>160</v>
      </c>
      <c r="D453" s="258"/>
      <c r="E453" s="258"/>
      <c r="F453" s="258"/>
      <c r="G453" s="258"/>
    </row>
    <row r="454" spans="1:7" ht="15.75" thickBot="1" x14ac:dyDescent="0.3">
      <c r="A454" s="269">
        <v>443</v>
      </c>
      <c r="B454" s="270" t="s">
        <v>586</v>
      </c>
      <c r="C454" s="271" t="s">
        <v>160</v>
      </c>
      <c r="D454" s="258"/>
      <c r="E454" s="258"/>
      <c r="F454" s="258"/>
      <c r="G454" s="258"/>
    </row>
    <row r="455" spans="1:7" ht="15.75" thickBot="1" x14ac:dyDescent="0.3">
      <c r="A455" s="272">
        <v>444</v>
      </c>
      <c r="B455" s="273" t="s">
        <v>587</v>
      </c>
      <c r="C455" s="274" t="s">
        <v>137</v>
      </c>
      <c r="D455" s="258"/>
      <c r="E455" s="258"/>
      <c r="F455" s="258"/>
      <c r="G455" s="258"/>
    </row>
    <row r="456" spans="1:7" ht="15.75" thickBot="1" x14ac:dyDescent="0.3">
      <c r="A456" s="260">
        <v>445</v>
      </c>
      <c r="B456" s="261" t="s">
        <v>588</v>
      </c>
      <c r="C456" s="262" t="s">
        <v>137</v>
      </c>
      <c r="D456" s="258"/>
      <c r="E456" s="258"/>
      <c r="F456" s="258"/>
      <c r="G456" s="258"/>
    </row>
    <row r="457" spans="1:7" ht="15.75" thickBot="1" x14ac:dyDescent="0.3">
      <c r="A457" s="260">
        <v>446</v>
      </c>
      <c r="B457" s="261" t="s">
        <v>589</v>
      </c>
      <c r="C457" s="262" t="s">
        <v>137</v>
      </c>
      <c r="D457" s="258"/>
      <c r="E457" s="258"/>
      <c r="F457" s="258"/>
      <c r="G457" s="258"/>
    </row>
    <row r="458" spans="1:7" ht="15.75" thickBot="1" x14ac:dyDescent="0.3">
      <c r="A458" s="260">
        <v>447</v>
      </c>
      <c r="B458" s="261" t="s">
        <v>590</v>
      </c>
      <c r="C458" s="262" t="s">
        <v>137</v>
      </c>
      <c r="D458" s="258"/>
      <c r="E458" s="258"/>
      <c r="F458" s="258"/>
      <c r="G458" s="258"/>
    </row>
    <row r="459" spans="1:7" ht="16.5" thickBot="1" x14ac:dyDescent="0.3">
      <c r="A459" s="252"/>
      <c r="B459" s="253" t="s">
        <v>591</v>
      </c>
      <c r="C459" s="259"/>
      <c r="D459" s="259"/>
      <c r="E459" s="259"/>
      <c r="F459" s="259"/>
      <c r="G459" s="259"/>
    </row>
    <row r="460" spans="1:7" ht="15.75" thickBot="1" x14ac:dyDescent="0.3">
      <c r="A460" s="260">
        <v>448</v>
      </c>
      <c r="B460" s="261" t="s">
        <v>592</v>
      </c>
      <c r="C460" s="262" t="s">
        <v>593</v>
      </c>
      <c r="D460" s="258"/>
      <c r="E460" s="258"/>
      <c r="F460" s="258"/>
      <c r="G460" s="258"/>
    </row>
    <row r="461" spans="1:7" ht="15.75" thickBot="1" x14ac:dyDescent="0.3">
      <c r="A461" s="260">
        <v>449</v>
      </c>
      <c r="B461" s="261" t="s">
        <v>594</v>
      </c>
      <c r="C461" s="262" t="s">
        <v>595</v>
      </c>
      <c r="D461" s="258"/>
      <c r="E461" s="258"/>
      <c r="F461" s="258"/>
      <c r="G461" s="258"/>
    </row>
    <row r="462" spans="1:7" ht="15.75" thickBot="1" x14ac:dyDescent="0.3">
      <c r="A462" s="260">
        <v>450</v>
      </c>
      <c r="B462" s="261" t="s">
        <v>596</v>
      </c>
      <c r="C462" s="262" t="s">
        <v>137</v>
      </c>
      <c r="D462" s="258"/>
      <c r="E462" s="258"/>
      <c r="F462" s="258"/>
      <c r="G462" s="258"/>
    </row>
    <row r="463" spans="1:7" ht="15.75" thickBot="1" x14ac:dyDescent="0.3">
      <c r="A463" s="260">
        <v>451</v>
      </c>
      <c r="B463" s="261" t="s">
        <v>597</v>
      </c>
      <c r="C463" s="262" t="s">
        <v>137</v>
      </c>
      <c r="D463" s="258"/>
      <c r="E463" s="258"/>
      <c r="F463" s="258"/>
      <c r="G463" s="258"/>
    </row>
    <row r="464" spans="1:7" ht="15.75" thickBot="1" x14ac:dyDescent="0.3">
      <c r="A464" s="260">
        <v>452</v>
      </c>
      <c r="B464" s="261" t="s">
        <v>598</v>
      </c>
      <c r="C464" s="262" t="s">
        <v>137</v>
      </c>
      <c r="D464" s="258"/>
      <c r="E464" s="258"/>
      <c r="F464" s="258"/>
      <c r="G464" s="258"/>
    </row>
    <row r="465" spans="1:7" ht="15.75" thickBot="1" x14ac:dyDescent="0.3">
      <c r="A465" s="260">
        <v>453</v>
      </c>
      <c r="B465" s="261" t="s">
        <v>599</v>
      </c>
      <c r="C465" s="262" t="s">
        <v>137</v>
      </c>
      <c r="D465" s="258"/>
      <c r="E465" s="258"/>
      <c r="F465" s="258"/>
      <c r="G465" s="258"/>
    </row>
    <row r="466" spans="1:7" ht="15.75" thickBot="1" x14ac:dyDescent="0.3">
      <c r="A466" s="260">
        <v>454</v>
      </c>
      <c r="B466" s="261" t="s">
        <v>600</v>
      </c>
      <c r="C466" s="262" t="s">
        <v>137</v>
      </c>
      <c r="D466" s="258"/>
      <c r="E466" s="258"/>
      <c r="F466" s="258"/>
      <c r="G466" s="258"/>
    </row>
    <row r="467" spans="1:7" ht="15.75" thickBot="1" x14ac:dyDescent="0.3">
      <c r="A467" s="260">
        <v>455</v>
      </c>
      <c r="B467" s="261" t="s">
        <v>601</v>
      </c>
      <c r="C467" s="262" t="s">
        <v>137</v>
      </c>
      <c r="D467" s="258"/>
      <c r="E467" s="258"/>
      <c r="F467" s="258"/>
      <c r="G467" s="258"/>
    </row>
    <row r="468" spans="1:7" ht="15.75" thickBot="1" x14ac:dyDescent="0.3">
      <c r="A468" s="260">
        <v>456</v>
      </c>
      <c r="B468" s="261" t="s">
        <v>602</v>
      </c>
      <c r="C468" s="262" t="s">
        <v>595</v>
      </c>
      <c r="D468" s="258"/>
      <c r="E468" s="258"/>
      <c r="F468" s="258"/>
      <c r="G468" s="258"/>
    </row>
    <row r="469" spans="1:7" ht="15.75" thickBot="1" x14ac:dyDescent="0.3">
      <c r="A469" s="260">
        <v>457</v>
      </c>
      <c r="B469" s="261" t="s">
        <v>603</v>
      </c>
      <c r="C469" s="262" t="s">
        <v>595</v>
      </c>
      <c r="D469" s="258"/>
      <c r="E469" s="258"/>
      <c r="F469" s="258"/>
      <c r="G469" s="258"/>
    </row>
    <row r="470" spans="1:7" ht="15.75" thickBot="1" x14ac:dyDescent="0.3">
      <c r="A470" s="260">
        <v>458</v>
      </c>
      <c r="B470" s="261" t="s">
        <v>604</v>
      </c>
      <c r="C470" s="262" t="s">
        <v>519</v>
      </c>
      <c r="D470" s="258"/>
      <c r="E470" s="258"/>
      <c r="F470" s="258"/>
      <c r="G470" s="258"/>
    </row>
    <row r="471" spans="1:7" ht="15.75" thickBot="1" x14ac:dyDescent="0.3">
      <c r="A471" s="260">
        <v>459</v>
      </c>
      <c r="B471" s="261" t="s">
        <v>605</v>
      </c>
      <c r="C471" s="262" t="s">
        <v>519</v>
      </c>
      <c r="D471" s="258"/>
      <c r="E471" s="258"/>
      <c r="F471" s="258"/>
      <c r="G471" s="258"/>
    </row>
    <row r="472" spans="1:7" ht="15.75" thickBot="1" x14ac:dyDescent="0.3">
      <c r="A472" s="260">
        <v>460</v>
      </c>
      <c r="B472" s="261" t="s">
        <v>606</v>
      </c>
      <c r="C472" s="262" t="s">
        <v>519</v>
      </c>
      <c r="D472" s="258"/>
      <c r="E472" s="258"/>
      <c r="F472" s="258"/>
      <c r="G472" s="258"/>
    </row>
    <row r="473" spans="1:7" ht="15.75" thickBot="1" x14ac:dyDescent="0.3">
      <c r="A473" s="260">
        <v>461</v>
      </c>
      <c r="B473" s="261" t="s">
        <v>607</v>
      </c>
      <c r="C473" s="262" t="s">
        <v>139</v>
      </c>
      <c r="D473" s="258"/>
      <c r="E473" s="258"/>
      <c r="F473" s="258"/>
      <c r="G473" s="258"/>
    </row>
    <row r="474" spans="1:7" ht="15.75" thickBot="1" x14ac:dyDescent="0.3">
      <c r="A474" s="260">
        <v>462</v>
      </c>
      <c r="B474" s="261" t="s">
        <v>608</v>
      </c>
      <c r="C474" s="262" t="s">
        <v>139</v>
      </c>
      <c r="D474" s="258"/>
      <c r="E474" s="258"/>
      <c r="F474" s="258"/>
      <c r="G474" s="258"/>
    </row>
    <row r="475" spans="1:7" ht="15.75" thickBot="1" x14ac:dyDescent="0.3">
      <c r="A475" s="260">
        <v>463</v>
      </c>
      <c r="B475" s="261" t="s">
        <v>609</v>
      </c>
      <c r="C475" s="262" t="s">
        <v>139</v>
      </c>
      <c r="D475" s="258"/>
      <c r="E475" s="258"/>
      <c r="F475" s="258"/>
      <c r="G475" s="258"/>
    </row>
    <row r="476" spans="1:7" ht="15.75" thickBot="1" x14ac:dyDescent="0.3">
      <c r="A476" s="260">
        <v>464</v>
      </c>
      <c r="B476" s="261" t="s">
        <v>610</v>
      </c>
      <c r="C476" s="262" t="s">
        <v>139</v>
      </c>
      <c r="D476" s="258"/>
      <c r="E476" s="258"/>
      <c r="F476" s="258"/>
      <c r="G476" s="258"/>
    </row>
    <row r="477" spans="1:7" ht="15.75" thickBot="1" x14ac:dyDescent="0.3">
      <c r="A477" s="260">
        <v>465</v>
      </c>
      <c r="B477" s="261" t="s">
        <v>611</v>
      </c>
      <c r="C477" s="262" t="s">
        <v>139</v>
      </c>
      <c r="D477" s="258"/>
      <c r="E477" s="258"/>
      <c r="F477" s="258"/>
      <c r="G477" s="258"/>
    </row>
    <row r="478" spans="1:7" ht="15.75" thickBot="1" x14ac:dyDescent="0.3">
      <c r="A478" s="260">
        <v>466</v>
      </c>
      <c r="B478" s="261" t="s">
        <v>612</v>
      </c>
      <c r="C478" s="262" t="s">
        <v>139</v>
      </c>
      <c r="D478" s="258"/>
      <c r="E478" s="258"/>
      <c r="F478" s="258"/>
      <c r="G478" s="258"/>
    </row>
    <row r="479" spans="1:7" ht="15.75" thickBot="1" x14ac:dyDescent="0.3">
      <c r="A479" s="260">
        <v>467</v>
      </c>
      <c r="B479" s="261" t="s">
        <v>613</v>
      </c>
      <c r="C479" s="262" t="s">
        <v>139</v>
      </c>
      <c r="D479" s="258"/>
      <c r="E479" s="258"/>
      <c r="F479" s="258"/>
      <c r="G479" s="258"/>
    </row>
    <row r="480" spans="1:7" ht="15.75" thickBot="1" x14ac:dyDescent="0.3">
      <c r="A480" s="260">
        <v>468</v>
      </c>
      <c r="B480" s="261" t="s">
        <v>614</v>
      </c>
      <c r="C480" s="262" t="s">
        <v>139</v>
      </c>
      <c r="D480" s="258"/>
      <c r="E480" s="258"/>
      <c r="F480" s="258"/>
      <c r="G480" s="258"/>
    </row>
    <row r="481" spans="1:7" ht="15.75" thickBot="1" x14ac:dyDescent="0.3">
      <c r="A481" s="260">
        <v>469</v>
      </c>
      <c r="B481" s="261" t="s">
        <v>615</v>
      </c>
      <c r="C481" s="262" t="s">
        <v>137</v>
      </c>
      <c r="D481" s="258"/>
      <c r="E481" s="258"/>
      <c r="F481" s="258"/>
      <c r="G481" s="258"/>
    </row>
    <row r="482" spans="1:7" ht="15.75" thickBot="1" x14ac:dyDescent="0.3">
      <c r="A482" s="260">
        <v>470</v>
      </c>
      <c r="B482" s="261" t="s">
        <v>616</v>
      </c>
      <c r="C482" s="262" t="s">
        <v>137</v>
      </c>
      <c r="D482" s="258"/>
      <c r="E482" s="258"/>
      <c r="F482" s="258"/>
      <c r="G482" s="258"/>
    </row>
    <row r="483" spans="1:7" ht="15.75" thickBot="1" x14ac:dyDescent="0.3">
      <c r="A483" s="260">
        <v>471</v>
      </c>
      <c r="B483" s="261" t="s">
        <v>617</v>
      </c>
      <c r="C483" s="262" t="s">
        <v>137</v>
      </c>
      <c r="D483" s="258"/>
      <c r="E483" s="258"/>
      <c r="F483" s="258"/>
      <c r="G483" s="258"/>
    </row>
    <row r="484" spans="1:7" ht="15.75" thickBot="1" x14ac:dyDescent="0.3">
      <c r="A484" s="260">
        <v>472</v>
      </c>
      <c r="B484" s="261" t="s">
        <v>618</v>
      </c>
      <c r="C484" s="262" t="s">
        <v>137</v>
      </c>
      <c r="D484" s="258"/>
      <c r="E484" s="258"/>
      <c r="F484" s="258"/>
      <c r="G484" s="258"/>
    </row>
    <row r="485" spans="1:7" ht="15.75" thickBot="1" x14ac:dyDescent="0.3">
      <c r="A485" s="260">
        <v>473</v>
      </c>
      <c r="B485" s="261" t="s">
        <v>619</v>
      </c>
      <c r="C485" s="262" t="s">
        <v>595</v>
      </c>
      <c r="D485" s="258"/>
      <c r="E485" s="258"/>
      <c r="F485" s="258"/>
      <c r="G485" s="258"/>
    </row>
    <row r="486" spans="1:7" ht="15.75" thickBot="1" x14ac:dyDescent="0.3">
      <c r="A486" s="260">
        <v>474</v>
      </c>
      <c r="B486" s="261" t="s">
        <v>620</v>
      </c>
      <c r="C486" s="262" t="s">
        <v>137</v>
      </c>
      <c r="D486" s="258"/>
      <c r="E486" s="258"/>
      <c r="F486" s="258"/>
      <c r="G486" s="258"/>
    </row>
    <row r="487" spans="1:7" ht="15.75" thickBot="1" x14ac:dyDescent="0.3">
      <c r="A487" s="260">
        <v>475</v>
      </c>
      <c r="B487" s="261" t="s">
        <v>621</v>
      </c>
      <c r="C487" s="262" t="s">
        <v>137</v>
      </c>
      <c r="D487" s="258"/>
      <c r="E487" s="258"/>
      <c r="F487" s="258"/>
      <c r="G487" s="258"/>
    </row>
    <row r="488" spans="1:7" ht="15.75" thickBot="1" x14ac:dyDescent="0.3">
      <c r="A488" s="260">
        <v>476</v>
      </c>
      <c r="B488" s="261" t="s">
        <v>622</v>
      </c>
      <c r="C488" s="262" t="s">
        <v>137</v>
      </c>
      <c r="D488" s="258"/>
      <c r="E488" s="258"/>
      <c r="F488" s="258"/>
      <c r="G488" s="258"/>
    </row>
    <row r="489" spans="1:7" ht="15.75" thickBot="1" x14ac:dyDescent="0.3">
      <c r="A489" s="260">
        <v>477</v>
      </c>
      <c r="B489" s="261" t="s">
        <v>623</v>
      </c>
      <c r="C489" s="262" t="s">
        <v>137</v>
      </c>
      <c r="D489" s="258"/>
      <c r="E489" s="258"/>
      <c r="F489" s="258"/>
      <c r="G489" s="258"/>
    </row>
    <row r="490" spans="1:7" ht="15.75" thickBot="1" x14ac:dyDescent="0.3">
      <c r="A490" s="260">
        <v>478</v>
      </c>
      <c r="B490" s="261" t="s">
        <v>624</v>
      </c>
      <c r="C490" s="262" t="s">
        <v>137</v>
      </c>
      <c r="D490" s="258"/>
      <c r="E490" s="258"/>
      <c r="F490" s="258"/>
      <c r="G490" s="258"/>
    </row>
    <row r="491" spans="1:7" ht="15.75" thickBot="1" x14ac:dyDescent="0.3">
      <c r="A491" s="269">
        <v>479</v>
      </c>
      <c r="B491" s="270" t="s">
        <v>625</v>
      </c>
      <c r="C491" s="271" t="s">
        <v>137</v>
      </c>
      <c r="D491" s="258"/>
      <c r="E491" s="258"/>
      <c r="F491" s="258"/>
      <c r="G491" s="258"/>
    </row>
    <row r="492" spans="1:7" ht="15.75" thickBot="1" x14ac:dyDescent="0.3">
      <c r="A492" s="272">
        <v>480</v>
      </c>
      <c r="B492" s="273" t="s">
        <v>626</v>
      </c>
      <c r="C492" s="274" t="s">
        <v>137</v>
      </c>
      <c r="D492" s="258"/>
      <c r="E492" s="258"/>
      <c r="F492" s="258"/>
      <c r="G492" s="258"/>
    </row>
    <row r="493" spans="1:7" ht="15.75" thickBot="1" x14ac:dyDescent="0.3">
      <c r="A493" s="260">
        <v>481</v>
      </c>
      <c r="B493" s="261" t="s">
        <v>627</v>
      </c>
      <c r="C493" s="262" t="s">
        <v>137</v>
      </c>
      <c r="D493" s="258"/>
      <c r="E493" s="258"/>
      <c r="F493" s="258"/>
      <c r="G493" s="258"/>
    </row>
    <row r="494" spans="1:7" ht="15.75" thickBot="1" x14ac:dyDescent="0.3">
      <c r="A494" s="260">
        <v>482</v>
      </c>
      <c r="B494" s="261" t="s">
        <v>628</v>
      </c>
      <c r="C494" s="262" t="s">
        <v>137</v>
      </c>
      <c r="D494" s="258"/>
      <c r="E494" s="258"/>
      <c r="F494" s="258"/>
      <c r="G494" s="258"/>
    </row>
    <row r="495" spans="1:7" ht="15.75" thickBot="1" x14ac:dyDescent="0.3">
      <c r="A495" s="260">
        <v>483</v>
      </c>
      <c r="B495" s="261" t="s">
        <v>629</v>
      </c>
      <c r="C495" s="262" t="s">
        <v>137</v>
      </c>
      <c r="D495" s="258"/>
      <c r="E495" s="258"/>
      <c r="F495" s="258"/>
      <c r="G495" s="258"/>
    </row>
    <row r="496" spans="1:7" ht="15.75" thickBot="1" x14ac:dyDescent="0.3">
      <c r="A496" s="260">
        <v>484</v>
      </c>
      <c r="B496" s="261" t="s">
        <v>630</v>
      </c>
      <c r="C496" s="262" t="s">
        <v>137</v>
      </c>
      <c r="D496" s="258"/>
      <c r="E496" s="258"/>
      <c r="F496" s="258"/>
      <c r="G496" s="258"/>
    </row>
    <row r="497" spans="1:7" ht="15.75" thickBot="1" x14ac:dyDescent="0.3">
      <c r="A497" s="260">
        <v>485</v>
      </c>
      <c r="B497" s="261" t="s">
        <v>631</v>
      </c>
      <c r="C497" s="262" t="s">
        <v>137</v>
      </c>
      <c r="D497" s="258"/>
      <c r="E497" s="258"/>
      <c r="F497" s="258"/>
      <c r="G497" s="258"/>
    </row>
    <row r="498" spans="1:7" ht="15.75" thickBot="1" x14ac:dyDescent="0.3">
      <c r="A498" s="260">
        <v>486</v>
      </c>
      <c r="B498" s="261" t="s">
        <v>632</v>
      </c>
      <c r="C498" s="262" t="s">
        <v>137</v>
      </c>
      <c r="D498" s="258"/>
      <c r="E498" s="258"/>
      <c r="F498" s="258"/>
      <c r="G498" s="258"/>
    </row>
    <row r="499" spans="1:7" ht="15.75" thickBot="1" x14ac:dyDescent="0.3">
      <c r="A499" s="260">
        <v>487</v>
      </c>
      <c r="B499" s="261" t="s">
        <v>633</v>
      </c>
      <c r="C499" s="262" t="s">
        <v>137</v>
      </c>
      <c r="D499" s="258"/>
      <c r="E499" s="258"/>
      <c r="F499" s="258"/>
      <c r="G499" s="258"/>
    </row>
    <row r="500" spans="1:7" ht="15.75" thickBot="1" x14ac:dyDescent="0.3">
      <c r="A500" s="260">
        <v>488</v>
      </c>
      <c r="B500" s="261" t="s">
        <v>634</v>
      </c>
      <c r="C500" s="262" t="s">
        <v>137</v>
      </c>
      <c r="D500" s="258"/>
      <c r="E500" s="258"/>
      <c r="F500" s="258"/>
      <c r="G500" s="258"/>
    </row>
    <row r="501" spans="1:7" ht="15.75" thickBot="1" x14ac:dyDescent="0.3">
      <c r="A501" s="260">
        <v>489</v>
      </c>
      <c r="B501" s="261" t="s">
        <v>635</v>
      </c>
      <c r="C501" s="262" t="s">
        <v>137</v>
      </c>
      <c r="D501" s="258"/>
      <c r="E501" s="258"/>
      <c r="F501" s="258"/>
      <c r="G501" s="258"/>
    </row>
    <row r="502" spans="1:7" ht="15.75" thickBot="1" x14ac:dyDescent="0.3">
      <c r="A502" s="260">
        <v>490</v>
      </c>
      <c r="B502" s="261" t="s">
        <v>636</v>
      </c>
      <c r="C502" s="262" t="s">
        <v>137</v>
      </c>
      <c r="D502" s="258"/>
      <c r="E502" s="258"/>
      <c r="F502" s="258"/>
      <c r="G502" s="258"/>
    </row>
    <row r="503" spans="1:7" ht="15.75" thickBot="1" x14ac:dyDescent="0.3">
      <c r="A503" s="260">
        <v>491</v>
      </c>
      <c r="B503" s="261" t="s">
        <v>637</v>
      </c>
      <c r="C503" s="262" t="s">
        <v>137</v>
      </c>
      <c r="D503" s="258"/>
      <c r="E503" s="258"/>
      <c r="F503" s="258"/>
      <c r="G503" s="258"/>
    </row>
    <row r="504" spans="1:7" ht="15.75" thickBot="1" x14ac:dyDescent="0.3">
      <c r="A504" s="260">
        <v>492</v>
      </c>
      <c r="B504" s="261" t="s">
        <v>638</v>
      </c>
      <c r="C504" s="262" t="s">
        <v>137</v>
      </c>
      <c r="D504" s="258"/>
      <c r="E504" s="258"/>
      <c r="F504" s="258"/>
      <c r="G504" s="258"/>
    </row>
    <row r="505" spans="1:7" ht="15.75" thickBot="1" x14ac:dyDescent="0.3">
      <c r="A505" s="260">
        <v>493</v>
      </c>
      <c r="B505" s="261" t="s">
        <v>639</v>
      </c>
      <c r="C505" s="262" t="s">
        <v>137</v>
      </c>
      <c r="D505" s="258"/>
      <c r="E505" s="258"/>
      <c r="F505" s="258"/>
      <c r="G505" s="258"/>
    </row>
    <row r="506" spans="1:7" ht="15.75" thickBot="1" x14ac:dyDescent="0.3">
      <c r="A506" s="260">
        <v>494</v>
      </c>
      <c r="B506" s="261" t="s">
        <v>640</v>
      </c>
      <c r="C506" s="262" t="s">
        <v>137</v>
      </c>
      <c r="D506" s="258"/>
      <c r="E506" s="258"/>
      <c r="F506" s="258"/>
      <c r="G506" s="258"/>
    </row>
    <row r="507" spans="1:7" ht="15.75" thickBot="1" x14ac:dyDescent="0.3">
      <c r="A507" s="260">
        <v>495</v>
      </c>
      <c r="B507" s="261" t="s">
        <v>641</v>
      </c>
      <c r="C507" s="262" t="s">
        <v>137</v>
      </c>
      <c r="D507" s="258"/>
      <c r="E507" s="258"/>
      <c r="F507" s="258"/>
      <c r="G507" s="258"/>
    </row>
    <row r="508" spans="1:7" ht="15.75" thickBot="1" x14ac:dyDescent="0.3">
      <c r="A508" s="260">
        <v>496</v>
      </c>
      <c r="B508" s="261" t="s">
        <v>642</v>
      </c>
      <c r="C508" s="262" t="s">
        <v>137</v>
      </c>
      <c r="D508" s="258"/>
      <c r="E508" s="258"/>
      <c r="F508" s="258"/>
      <c r="G508" s="258"/>
    </row>
    <row r="509" spans="1:7" ht="15.75" thickBot="1" x14ac:dyDescent="0.3">
      <c r="A509" s="260">
        <v>497</v>
      </c>
      <c r="B509" s="261" t="s">
        <v>643</v>
      </c>
      <c r="C509" s="262" t="s">
        <v>137</v>
      </c>
      <c r="D509" s="258"/>
      <c r="E509" s="258"/>
      <c r="F509" s="258"/>
      <c r="G509" s="258"/>
    </row>
    <row r="510" spans="1:7" ht="15.75" thickBot="1" x14ac:dyDescent="0.3">
      <c r="A510" s="260">
        <v>498</v>
      </c>
      <c r="B510" s="261" t="s">
        <v>644</v>
      </c>
      <c r="C510" s="262" t="s">
        <v>137</v>
      </c>
      <c r="D510" s="258"/>
      <c r="E510" s="258"/>
      <c r="F510" s="258"/>
      <c r="G510" s="258"/>
    </row>
    <row r="511" spans="1:7" ht="15.75" thickBot="1" x14ac:dyDescent="0.3">
      <c r="A511" s="260">
        <v>499</v>
      </c>
      <c r="B511" s="261" t="s">
        <v>645</v>
      </c>
      <c r="C511" s="262" t="s">
        <v>137</v>
      </c>
      <c r="D511" s="258"/>
      <c r="E511" s="258"/>
      <c r="F511" s="258"/>
      <c r="G511" s="258"/>
    </row>
    <row r="512" spans="1:7" ht="15.75" thickBot="1" x14ac:dyDescent="0.3">
      <c r="A512" s="260">
        <v>500</v>
      </c>
      <c r="B512" s="261" t="s">
        <v>646</v>
      </c>
      <c r="C512" s="262" t="s">
        <v>137</v>
      </c>
      <c r="D512" s="258"/>
      <c r="E512" s="258"/>
      <c r="F512" s="258"/>
      <c r="G512" s="258"/>
    </row>
    <row r="513" spans="1:7" ht="15.75" thickBot="1" x14ac:dyDescent="0.3">
      <c r="A513" s="260">
        <v>501</v>
      </c>
      <c r="B513" s="261" t="s">
        <v>647</v>
      </c>
      <c r="C513" s="262" t="s">
        <v>189</v>
      </c>
      <c r="D513" s="258"/>
      <c r="E513" s="258"/>
      <c r="F513" s="258"/>
      <c r="G513" s="258"/>
    </row>
    <row r="514" spans="1:7" ht="15.75" thickBot="1" x14ac:dyDescent="0.3">
      <c r="A514" s="260">
        <v>502</v>
      </c>
      <c r="B514" s="261" t="s">
        <v>648</v>
      </c>
      <c r="C514" s="262" t="s">
        <v>189</v>
      </c>
      <c r="D514" s="258"/>
      <c r="E514" s="258"/>
      <c r="F514" s="258"/>
      <c r="G514" s="258"/>
    </row>
    <row r="515" spans="1:7" ht="15.75" thickBot="1" x14ac:dyDescent="0.3">
      <c r="A515" s="260">
        <v>503</v>
      </c>
      <c r="B515" s="261" t="s">
        <v>649</v>
      </c>
      <c r="C515" s="262" t="s">
        <v>189</v>
      </c>
      <c r="D515" s="258"/>
      <c r="E515" s="258"/>
      <c r="F515" s="258"/>
      <c r="G515" s="258"/>
    </row>
    <row r="516" spans="1:7" ht="15.75" thickBot="1" x14ac:dyDescent="0.3">
      <c r="A516" s="260">
        <v>504</v>
      </c>
      <c r="B516" s="261" t="s">
        <v>650</v>
      </c>
      <c r="C516" s="262" t="s">
        <v>651</v>
      </c>
      <c r="D516" s="258"/>
      <c r="E516" s="258"/>
      <c r="F516" s="258"/>
      <c r="G516" s="258"/>
    </row>
    <row r="517" spans="1:7" ht="15.75" thickBot="1" x14ac:dyDescent="0.3">
      <c r="A517" s="260">
        <v>505</v>
      </c>
      <c r="B517" s="261" t="s">
        <v>652</v>
      </c>
      <c r="C517" s="262" t="s">
        <v>137</v>
      </c>
      <c r="D517" s="258"/>
      <c r="E517" s="258"/>
      <c r="F517" s="258"/>
      <c r="G517" s="258"/>
    </row>
    <row r="518" spans="1:7" ht="15.75" thickBot="1" x14ac:dyDescent="0.3">
      <c r="A518" s="260">
        <v>506</v>
      </c>
      <c r="B518" s="261" t="s">
        <v>653</v>
      </c>
      <c r="C518" s="262" t="s">
        <v>137</v>
      </c>
      <c r="D518" s="258"/>
      <c r="E518" s="258"/>
      <c r="F518" s="258"/>
      <c r="G518" s="258"/>
    </row>
    <row r="519" spans="1:7" ht="15.75" thickBot="1" x14ac:dyDescent="0.3">
      <c r="A519" s="260">
        <v>507</v>
      </c>
      <c r="B519" s="261" t="s">
        <v>654</v>
      </c>
      <c r="C519" s="262" t="s">
        <v>137</v>
      </c>
      <c r="D519" s="258"/>
      <c r="E519" s="258"/>
      <c r="F519" s="258"/>
      <c r="G519" s="258"/>
    </row>
    <row r="520" spans="1:7" ht="15.75" thickBot="1" x14ac:dyDescent="0.3">
      <c r="A520" s="260">
        <v>508</v>
      </c>
      <c r="B520" s="261" t="s">
        <v>655</v>
      </c>
      <c r="C520" s="262" t="s">
        <v>137</v>
      </c>
      <c r="D520" s="258"/>
      <c r="E520" s="258"/>
      <c r="F520" s="258"/>
      <c r="G520" s="258"/>
    </row>
    <row r="521" spans="1:7" ht="15.75" thickBot="1" x14ac:dyDescent="0.3">
      <c r="A521" s="260">
        <v>509</v>
      </c>
      <c r="B521" s="261" t="s">
        <v>656</v>
      </c>
      <c r="C521" s="262" t="s">
        <v>137</v>
      </c>
      <c r="D521" s="258"/>
      <c r="E521" s="258"/>
      <c r="F521" s="258"/>
      <c r="G521" s="258"/>
    </row>
    <row r="522" spans="1:7" ht="15.75" thickBot="1" x14ac:dyDescent="0.3">
      <c r="A522" s="260">
        <v>510</v>
      </c>
      <c r="B522" s="261" t="s">
        <v>657</v>
      </c>
      <c r="C522" s="262" t="s">
        <v>137</v>
      </c>
      <c r="D522" s="258"/>
      <c r="E522" s="258"/>
      <c r="F522" s="258"/>
      <c r="G522" s="258"/>
    </row>
    <row r="523" spans="1:7" ht="15.75" thickBot="1" x14ac:dyDescent="0.3">
      <c r="A523" s="260">
        <v>511</v>
      </c>
      <c r="B523" s="261" t="s">
        <v>658</v>
      </c>
      <c r="C523" s="262" t="s">
        <v>137</v>
      </c>
      <c r="D523" s="258"/>
      <c r="E523" s="258"/>
      <c r="F523" s="258"/>
      <c r="G523" s="258"/>
    </row>
    <row r="524" spans="1:7" ht="15.75" thickBot="1" x14ac:dyDescent="0.3">
      <c r="A524" s="260">
        <v>512</v>
      </c>
      <c r="B524" s="261" t="s">
        <v>659</v>
      </c>
      <c r="C524" s="262" t="s">
        <v>137</v>
      </c>
      <c r="D524" s="258"/>
      <c r="E524" s="258"/>
      <c r="F524" s="258"/>
      <c r="G524" s="258"/>
    </row>
    <row r="525" spans="1:7" ht="15.75" thickBot="1" x14ac:dyDescent="0.3">
      <c r="A525" s="260">
        <v>513</v>
      </c>
      <c r="B525" s="261" t="s">
        <v>660</v>
      </c>
      <c r="C525" s="262" t="s">
        <v>137</v>
      </c>
      <c r="D525" s="258"/>
      <c r="E525" s="258"/>
      <c r="F525" s="258"/>
      <c r="G525" s="258"/>
    </row>
    <row r="526" spans="1:7" ht="15.75" thickBot="1" x14ac:dyDescent="0.3">
      <c r="A526" s="260">
        <v>514</v>
      </c>
      <c r="B526" s="261" t="s">
        <v>661</v>
      </c>
      <c r="C526" s="262" t="s">
        <v>137</v>
      </c>
      <c r="D526" s="258"/>
      <c r="E526" s="258"/>
      <c r="F526" s="258"/>
      <c r="G526" s="258"/>
    </row>
    <row r="527" spans="1:7" ht="15.75" thickBot="1" x14ac:dyDescent="0.3">
      <c r="A527" s="260">
        <v>515</v>
      </c>
      <c r="B527" s="261" t="s">
        <v>662</v>
      </c>
      <c r="C527" s="262" t="s">
        <v>137</v>
      </c>
      <c r="D527" s="258"/>
      <c r="E527" s="258"/>
      <c r="F527" s="258"/>
      <c r="G527" s="258"/>
    </row>
    <row r="528" spans="1:7" ht="15.75" thickBot="1" x14ac:dyDescent="0.3">
      <c r="A528" s="260">
        <v>516</v>
      </c>
      <c r="B528" s="261" t="s">
        <v>663</v>
      </c>
      <c r="C528" s="262" t="s">
        <v>137</v>
      </c>
      <c r="D528" s="258"/>
      <c r="E528" s="258"/>
      <c r="F528" s="258"/>
      <c r="G528" s="258"/>
    </row>
    <row r="529" spans="1:7" ht="15.75" thickBot="1" x14ac:dyDescent="0.3">
      <c r="A529" s="260">
        <v>517</v>
      </c>
      <c r="B529" s="261" t="s">
        <v>664</v>
      </c>
      <c r="C529" s="262" t="s">
        <v>137</v>
      </c>
      <c r="D529" s="258"/>
      <c r="E529" s="258"/>
      <c r="F529" s="258"/>
      <c r="G529" s="258"/>
    </row>
    <row r="530" spans="1:7" ht="15.75" thickBot="1" x14ac:dyDescent="0.3">
      <c r="A530" s="260">
        <v>518</v>
      </c>
      <c r="B530" s="261" t="s">
        <v>665</v>
      </c>
      <c r="C530" s="262" t="s">
        <v>137</v>
      </c>
      <c r="D530" s="258"/>
      <c r="E530" s="258"/>
      <c r="F530" s="258"/>
      <c r="G530" s="258"/>
    </row>
    <row r="531" spans="1:7" ht="15.75" thickBot="1" x14ac:dyDescent="0.3">
      <c r="A531" s="260">
        <v>519</v>
      </c>
      <c r="B531" s="261" t="s">
        <v>666</v>
      </c>
      <c r="C531" s="262" t="s">
        <v>137</v>
      </c>
      <c r="D531" s="258"/>
      <c r="E531" s="258"/>
      <c r="F531" s="258"/>
      <c r="G531" s="258"/>
    </row>
    <row r="532" spans="1:7" ht="15.75" thickBot="1" x14ac:dyDescent="0.3">
      <c r="A532" s="260">
        <v>520</v>
      </c>
      <c r="B532" s="261" t="s">
        <v>667</v>
      </c>
      <c r="C532" s="262" t="s">
        <v>137</v>
      </c>
      <c r="D532" s="258"/>
      <c r="E532" s="258"/>
      <c r="F532" s="258"/>
      <c r="G532" s="258"/>
    </row>
    <row r="533" spans="1:7" ht="15.75" thickBot="1" x14ac:dyDescent="0.3">
      <c r="A533" s="260">
        <v>521</v>
      </c>
      <c r="B533" s="261" t="s">
        <v>668</v>
      </c>
      <c r="C533" s="262" t="s">
        <v>137</v>
      </c>
      <c r="D533" s="258"/>
      <c r="E533" s="258"/>
      <c r="F533" s="258"/>
      <c r="G533" s="258"/>
    </row>
    <row r="534" spans="1:7" ht="15.75" thickBot="1" x14ac:dyDescent="0.3">
      <c r="A534" s="260">
        <v>522</v>
      </c>
      <c r="B534" s="261" t="s">
        <v>669</v>
      </c>
      <c r="C534" s="262" t="s">
        <v>137</v>
      </c>
      <c r="D534" s="258"/>
      <c r="E534" s="258"/>
      <c r="F534" s="258"/>
      <c r="G534" s="258"/>
    </row>
    <row r="535" spans="1:7" ht="15.75" thickBot="1" x14ac:dyDescent="0.3">
      <c r="A535" s="260">
        <v>523</v>
      </c>
      <c r="B535" s="261" t="s">
        <v>670</v>
      </c>
      <c r="C535" s="262" t="s">
        <v>137</v>
      </c>
      <c r="D535" s="258"/>
      <c r="E535" s="258"/>
      <c r="F535" s="258"/>
      <c r="G535" s="258"/>
    </row>
    <row r="536" spans="1:7" ht="15.75" thickBot="1" x14ac:dyDescent="0.3">
      <c r="A536" s="260">
        <v>524</v>
      </c>
      <c r="B536" s="261" t="s">
        <v>671</v>
      </c>
      <c r="C536" s="262" t="s">
        <v>137</v>
      </c>
      <c r="D536" s="258"/>
      <c r="E536" s="258"/>
      <c r="F536" s="258"/>
      <c r="G536" s="258"/>
    </row>
    <row r="537" spans="1:7" ht="15.75" thickBot="1" x14ac:dyDescent="0.3">
      <c r="A537" s="260">
        <v>525</v>
      </c>
      <c r="B537" s="261" t="s">
        <v>672</v>
      </c>
      <c r="C537" s="262" t="s">
        <v>137</v>
      </c>
      <c r="D537" s="258"/>
      <c r="E537" s="258"/>
      <c r="F537" s="258"/>
      <c r="G537" s="258"/>
    </row>
    <row r="538" spans="1:7" ht="15.75" thickBot="1" x14ac:dyDescent="0.3">
      <c r="A538" s="260">
        <v>526</v>
      </c>
      <c r="B538" s="261" t="s">
        <v>673</v>
      </c>
      <c r="C538" s="262" t="s">
        <v>137</v>
      </c>
      <c r="D538" s="258"/>
      <c r="E538" s="258"/>
      <c r="F538" s="258"/>
      <c r="G538" s="258"/>
    </row>
    <row r="539" spans="1:7" ht="15.75" thickBot="1" x14ac:dyDescent="0.3">
      <c r="A539" s="260">
        <v>527</v>
      </c>
      <c r="B539" s="261" t="s">
        <v>674</v>
      </c>
      <c r="C539" s="262" t="s">
        <v>137</v>
      </c>
      <c r="D539" s="258"/>
      <c r="E539" s="258"/>
      <c r="F539" s="258"/>
      <c r="G539" s="258"/>
    </row>
    <row r="540" spans="1:7" ht="15.75" thickBot="1" x14ac:dyDescent="0.3">
      <c r="A540" s="260">
        <v>528</v>
      </c>
      <c r="B540" s="261" t="s">
        <v>675</v>
      </c>
      <c r="C540" s="262" t="s">
        <v>137</v>
      </c>
      <c r="D540" s="258"/>
      <c r="E540" s="258"/>
      <c r="F540" s="258"/>
      <c r="G540" s="258"/>
    </row>
    <row r="541" spans="1:7" ht="15.75" thickBot="1" x14ac:dyDescent="0.3">
      <c r="A541" s="260">
        <v>529</v>
      </c>
      <c r="B541" s="261" t="s">
        <v>676</v>
      </c>
      <c r="C541" s="262" t="s">
        <v>137</v>
      </c>
      <c r="D541" s="258"/>
      <c r="E541" s="258"/>
      <c r="F541" s="258"/>
      <c r="G541" s="258"/>
    </row>
    <row r="542" spans="1:7" ht="15.75" thickBot="1" x14ac:dyDescent="0.3">
      <c r="A542" s="260">
        <v>530</v>
      </c>
      <c r="B542" s="261" t="s">
        <v>677</v>
      </c>
      <c r="C542" s="262" t="s">
        <v>137</v>
      </c>
      <c r="D542" s="258"/>
      <c r="E542" s="258"/>
      <c r="F542" s="258"/>
      <c r="G542" s="258"/>
    </row>
    <row r="543" spans="1:7" ht="15.75" thickBot="1" x14ac:dyDescent="0.3">
      <c r="A543" s="260">
        <v>531</v>
      </c>
      <c r="B543" s="261" t="s">
        <v>678</v>
      </c>
      <c r="C543" s="262" t="s">
        <v>137</v>
      </c>
      <c r="D543" s="258"/>
      <c r="E543" s="258"/>
      <c r="F543" s="258"/>
      <c r="G543" s="258"/>
    </row>
    <row r="544" spans="1:7" ht="15.75" thickBot="1" x14ac:dyDescent="0.3">
      <c r="A544" s="260">
        <v>532</v>
      </c>
      <c r="B544" s="261" t="s">
        <v>679</v>
      </c>
      <c r="C544" s="262" t="s">
        <v>137</v>
      </c>
      <c r="D544" s="258"/>
      <c r="E544" s="258"/>
      <c r="F544" s="258"/>
      <c r="G544" s="258"/>
    </row>
    <row r="545" spans="1:7" ht="15.75" thickBot="1" x14ac:dyDescent="0.3">
      <c r="A545" s="260">
        <v>533</v>
      </c>
      <c r="B545" s="261" t="s">
        <v>680</v>
      </c>
      <c r="C545" s="262" t="s">
        <v>137</v>
      </c>
      <c r="D545" s="258"/>
      <c r="E545" s="258"/>
      <c r="F545" s="258"/>
      <c r="G545" s="258"/>
    </row>
    <row r="546" spans="1:7" ht="15.75" thickBot="1" x14ac:dyDescent="0.3">
      <c r="A546" s="260">
        <v>534</v>
      </c>
      <c r="B546" s="261" t="s">
        <v>681</v>
      </c>
      <c r="C546" s="262" t="s">
        <v>137</v>
      </c>
      <c r="D546" s="258"/>
      <c r="E546" s="258"/>
      <c r="F546" s="258"/>
      <c r="G546" s="258"/>
    </row>
    <row r="547" spans="1:7" ht="15.75" thickBot="1" x14ac:dyDescent="0.3">
      <c r="A547" s="260">
        <v>535</v>
      </c>
      <c r="B547" s="261" t="s">
        <v>682</v>
      </c>
      <c r="C547" s="262" t="s">
        <v>137</v>
      </c>
      <c r="D547" s="258"/>
      <c r="E547" s="258"/>
      <c r="F547" s="258"/>
      <c r="G547" s="258"/>
    </row>
    <row r="548" spans="1:7" ht="15.75" thickBot="1" x14ac:dyDescent="0.3">
      <c r="A548" s="260">
        <v>536</v>
      </c>
      <c r="B548" s="261" t="s">
        <v>683</v>
      </c>
      <c r="C548" s="262" t="s">
        <v>137</v>
      </c>
      <c r="D548" s="258"/>
      <c r="E548" s="258"/>
      <c r="F548" s="258"/>
      <c r="G548" s="258"/>
    </row>
    <row r="549" spans="1:7" ht="15.75" thickBot="1" x14ac:dyDescent="0.3">
      <c r="A549" s="260">
        <v>537</v>
      </c>
      <c r="B549" s="261" t="s">
        <v>684</v>
      </c>
      <c r="C549" s="262" t="s">
        <v>137</v>
      </c>
      <c r="D549" s="258"/>
      <c r="E549" s="258"/>
      <c r="F549" s="258"/>
      <c r="G549" s="258"/>
    </row>
    <row r="550" spans="1:7" ht="15.75" thickBot="1" x14ac:dyDescent="0.3">
      <c r="A550" s="260">
        <v>538</v>
      </c>
      <c r="B550" s="261" t="s">
        <v>685</v>
      </c>
      <c r="C550" s="262" t="s">
        <v>137</v>
      </c>
      <c r="D550" s="258"/>
      <c r="E550" s="258"/>
      <c r="F550" s="258"/>
      <c r="G550" s="258"/>
    </row>
    <row r="551" spans="1:7" ht="15.75" thickBot="1" x14ac:dyDescent="0.3">
      <c r="A551" s="260">
        <v>539</v>
      </c>
      <c r="B551" s="261" t="s">
        <v>686</v>
      </c>
      <c r="C551" s="262" t="s">
        <v>137</v>
      </c>
      <c r="D551" s="258"/>
      <c r="E551" s="258"/>
      <c r="F551" s="258"/>
      <c r="G551" s="258"/>
    </row>
    <row r="552" spans="1:7" ht="15.75" thickBot="1" x14ac:dyDescent="0.3">
      <c r="A552" s="260">
        <v>540</v>
      </c>
      <c r="B552" s="261" t="s">
        <v>687</v>
      </c>
      <c r="C552" s="262" t="s">
        <v>137</v>
      </c>
      <c r="D552" s="258"/>
      <c r="E552" s="258"/>
      <c r="F552" s="258"/>
      <c r="G552" s="258"/>
    </row>
    <row r="553" spans="1:7" ht="15.75" thickBot="1" x14ac:dyDescent="0.3">
      <c r="A553" s="260">
        <v>541</v>
      </c>
      <c r="B553" s="261" t="s">
        <v>688</v>
      </c>
      <c r="C553" s="262" t="s">
        <v>137</v>
      </c>
      <c r="D553" s="258"/>
      <c r="E553" s="258"/>
      <c r="F553" s="258"/>
      <c r="G553" s="258"/>
    </row>
    <row r="554" spans="1:7" ht="15.75" thickBot="1" x14ac:dyDescent="0.3">
      <c r="A554" s="260">
        <v>542</v>
      </c>
      <c r="B554" s="261" t="s">
        <v>689</v>
      </c>
      <c r="C554" s="262" t="s">
        <v>137</v>
      </c>
      <c r="D554" s="258"/>
      <c r="E554" s="258"/>
      <c r="F554" s="258"/>
      <c r="G554" s="258"/>
    </row>
    <row r="555" spans="1:7" ht="15.75" thickBot="1" x14ac:dyDescent="0.3">
      <c r="A555" s="260">
        <v>543</v>
      </c>
      <c r="B555" s="261" t="s">
        <v>690</v>
      </c>
      <c r="C555" s="262" t="s">
        <v>137</v>
      </c>
      <c r="D555" s="258"/>
      <c r="E555" s="258"/>
      <c r="F555" s="258"/>
      <c r="G555" s="258"/>
    </row>
    <row r="556" spans="1:7" ht="15.75" thickBot="1" x14ac:dyDescent="0.3">
      <c r="A556" s="260">
        <v>544</v>
      </c>
      <c r="B556" s="261" t="s">
        <v>691</v>
      </c>
      <c r="C556" s="262" t="s">
        <v>137</v>
      </c>
      <c r="D556" s="258"/>
      <c r="E556" s="258"/>
      <c r="F556" s="258"/>
      <c r="G556" s="258"/>
    </row>
    <row r="557" spans="1:7" ht="15.75" thickBot="1" x14ac:dyDescent="0.3">
      <c r="A557" s="260">
        <v>545</v>
      </c>
      <c r="B557" s="261" t="s">
        <v>692</v>
      </c>
      <c r="C557" s="262" t="s">
        <v>137</v>
      </c>
      <c r="D557" s="258"/>
      <c r="E557" s="258"/>
      <c r="F557" s="258"/>
      <c r="G557" s="258"/>
    </row>
    <row r="558" spans="1:7" ht="15.75" thickBot="1" x14ac:dyDescent="0.3">
      <c r="A558" s="260">
        <v>546</v>
      </c>
      <c r="B558" s="261" t="s">
        <v>693</v>
      </c>
      <c r="C558" s="262" t="s">
        <v>137</v>
      </c>
      <c r="D558" s="258"/>
      <c r="E558" s="258"/>
      <c r="F558" s="258"/>
      <c r="G558" s="258"/>
    </row>
    <row r="559" spans="1:7" ht="15.75" thickBot="1" x14ac:dyDescent="0.3">
      <c r="A559" s="260">
        <v>547</v>
      </c>
      <c r="B559" s="261" t="s">
        <v>694</v>
      </c>
      <c r="C559" s="262" t="s">
        <v>137</v>
      </c>
      <c r="D559" s="258"/>
      <c r="E559" s="258"/>
      <c r="F559" s="258"/>
      <c r="G559" s="258"/>
    </row>
    <row r="560" spans="1:7" ht="15.75" thickBot="1" x14ac:dyDescent="0.3">
      <c r="A560" s="260">
        <v>548</v>
      </c>
      <c r="B560" s="261" t="s">
        <v>695</v>
      </c>
      <c r="C560" s="262" t="s">
        <v>137</v>
      </c>
      <c r="D560" s="258"/>
      <c r="E560" s="258"/>
      <c r="F560" s="258"/>
      <c r="G560" s="258"/>
    </row>
    <row r="561" spans="1:7" ht="15.75" thickBot="1" x14ac:dyDescent="0.3">
      <c r="A561" s="260">
        <v>549</v>
      </c>
      <c r="B561" s="261" t="s">
        <v>696</v>
      </c>
      <c r="C561" s="262" t="s">
        <v>137</v>
      </c>
      <c r="D561" s="258"/>
      <c r="E561" s="258"/>
      <c r="F561" s="258"/>
      <c r="G561" s="258"/>
    </row>
    <row r="562" spans="1:7" ht="15.75" thickBot="1" x14ac:dyDescent="0.3">
      <c r="A562" s="260">
        <v>550</v>
      </c>
      <c r="B562" s="261" t="s">
        <v>697</v>
      </c>
      <c r="C562" s="262" t="s">
        <v>137</v>
      </c>
      <c r="D562" s="258"/>
      <c r="E562" s="258"/>
      <c r="F562" s="258"/>
      <c r="G562" s="258"/>
    </row>
    <row r="563" spans="1:7" ht="15.75" thickBot="1" x14ac:dyDescent="0.3">
      <c r="A563" s="260">
        <v>551</v>
      </c>
      <c r="B563" s="261" t="s">
        <v>698</v>
      </c>
      <c r="C563" s="262" t="s">
        <v>137</v>
      </c>
      <c r="D563" s="258"/>
      <c r="E563" s="258"/>
      <c r="F563" s="258"/>
      <c r="G563" s="258"/>
    </row>
    <row r="564" spans="1:7" ht="15.75" thickBot="1" x14ac:dyDescent="0.3">
      <c r="A564" s="260">
        <v>552</v>
      </c>
      <c r="B564" s="261" t="s">
        <v>699</v>
      </c>
      <c r="C564" s="262" t="s">
        <v>137</v>
      </c>
      <c r="D564" s="258"/>
      <c r="E564" s="258"/>
      <c r="F564" s="258"/>
      <c r="G564" s="258"/>
    </row>
    <row r="565" spans="1:7" ht="15.75" thickBot="1" x14ac:dyDescent="0.3">
      <c r="A565" s="260">
        <v>553</v>
      </c>
      <c r="B565" s="261" t="s">
        <v>700</v>
      </c>
      <c r="C565" s="262" t="s">
        <v>137</v>
      </c>
      <c r="D565" s="258"/>
      <c r="E565" s="258"/>
      <c r="F565" s="258"/>
      <c r="G565" s="258"/>
    </row>
    <row r="566" spans="1:7" ht="15.75" thickBot="1" x14ac:dyDescent="0.3">
      <c r="A566" s="260">
        <v>554</v>
      </c>
      <c r="B566" s="261" t="s">
        <v>701</v>
      </c>
      <c r="C566" s="262" t="s">
        <v>595</v>
      </c>
      <c r="D566" s="258"/>
      <c r="E566" s="258"/>
      <c r="F566" s="258"/>
      <c r="G566" s="258"/>
    </row>
    <row r="567" spans="1:7" ht="15.75" thickBot="1" x14ac:dyDescent="0.3">
      <c r="A567" s="260">
        <v>555</v>
      </c>
      <c r="B567" s="261" t="s">
        <v>702</v>
      </c>
      <c r="C567" s="262" t="s">
        <v>137</v>
      </c>
      <c r="D567" s="258"/>
      <c r="E567" s="258"/>
      <c r="F567" s="258"/>
      <c r="G567" s="258"/>
    </row>
    <row r="568" spans="1:7" ht="15.75" thickBot="1" x14ac:dyDescent="0.3">
      <c r="A568" s="260">
        <v>556</v>
      </c>
      <c r="B568" s="261" t="s">
        <v>703</v>
      </c>
      <c r="C568" s="262" t="s">
        <v>137</v>
      </c>
      <c r="D568" s="258"/>
      <c r="E568" s="258"/>
      <c r="F568" s="258"/>
      <c r="G568" s="258"/>
    </row>
    <row r="569" spans="1:7" ht="15.75" thickBot="1" x14ac:dyDescent="0.3">
      <c r="A569" s="260">
        <v>557</v>
      </c>
      <c r="B569" s="261" t="s">
        <v>704</v>
      </c>
      <c r="C569" s="262" t="s">
        <v>137</v>
      </c>
      <c r="D569" s="258"/>
      <c r="E569" s="258"/>
      <c r="F569" s="258"/>
      <c r="G569" s="258"/>
    </row>
    <row r="570" spans="1:7" ht="15.75" thickBot="1" x14ac:dyDescent="0.3">
      <c r="A570" s="260">
        <v>558</v>
      </c>
      <c r="B570" s="261" t="s">
        <v>705</v>
      </c>
      <c r="C570" s="262" t="s">
        <v>137</v>
      </c>
      <c r="D570" s="258"/>
      <c r="E570" s="258"/>
      <c r="F570" s="258"/>
      <c r="G570" s="258"/>
    </row>
    <row r="571" spans="1:7" ht="15.75" thickBot="1" x14ac:dyDescent="0.3">
      <c r="A571" s="260">
        <v>559</v>
      </c>
      <c r="B571" s="261" t="s">
        <v>706</v>
      </c>
      <c r="C571" s="262" t="s">
        <v>137</v>
      </c>
      <c r="D571" s="258"/>
      <c r="E571" s="258"/>
      <c r="F571" s="258"/>
      <c r="G571" s="258"/>
    </row>
    <row r="572" spans="1:7" ht="15.75" thickBot="1" x14ac:dyDescent="0.3">
      <c r="A572" s="260">
        <v>560</v>
      </c>
      <c r="B572" s="261" t="s">
        <v>707</v>
      </c>
      <c r="C572" s="262" t="s">
        <v>137</v>
      </c>
      <c r="D572" s="258"/>
      <c r="E572" s="258"/>
      <c r="F572" s="258"/>
      <c r="G572" s="258"/>
    </row>
    <row r="573" spans="1:7" ht="15.75" thickBot="1" x14ac:dyDescent="0.3">
      <c r="A573" s="260">
        <v>561</v>
      </c>
      <c r="B573" s="261" t="s">
        <v>708</v>
      </c>
      <c r="C573" s="262" t="s">
        <v>137</v>
      </c>
      <c r="D573" s="258"/>
      <c r="E573" s="258"/>
      <c r="F573" s="258"/>
      <c r="G573" s="258"/>
    </row>
    <row r="574" spans="1:7" ht="15.75" thickBot="1" x14ac:dyDescent="0.3">
      <c r="A574" s="260">
        <v>562</v>
      </c>
      <c r="B574" s="261" t="s">
        <v>709</v>
      </c>
      <c r="C574" s="262" t="s">
        <v>137</v>
      </c>
      <c r="D574" s="258"/>
      <c r="E574" s="258"/>
      <c r="F574" s="258"/>
      <c r="G574" s="258"/>
    </row>
    <row r="575" spans="1:7" ht="15.75" thickBot="1" x14ac:dyDescent="0.3">
      <c r="A575" s="260">
        <v>563</v>
      </c>
      <c r="B575" s="261" t="s">
        <v>710</v>
      </c>
      <c r="C575" s="262" t="s">
        <v>711</v>
      </c>
      <c r="D575" s="258"/>
      <c r="E575" s="258"/>
      <c r="F575" s="258"/>
      <c r="G575" s="258"/>
    </row>
    <row r="576" spans="1:7" ht="15.75" thickBot="1" x14ac:dyDescent="0.3">
      <c r="A576" s="260">
        <v>564</v>
      </c>
      <c r="B576" s="261" t="s">
        <v>712</v>
      </c>
      <c r="C576" s="262" t="s">
        <v>711</v>
      </c>
      <c r="D576" s="258"/>
      <c r="E576" s="258"/>
      <c r="F576" s="258"/>
      <c r="G576" s="258"/>
    </row>
    <row r="577" spans="1:7" ht="15.75" thickBot="1" x14ac:dyDescent="0.3">
      <c r="A577" s="260">
        <v>565</v>
      </c>
      <c r="B577" s="261" t="s">
        <v>713</v>
      </c>
      <c r="C577" s="262" t="s">
        <v>139</v>
      </c>
      <c r="D577" s="258"/>
      <c r="E577" s="258"/>
      <c r="F577" s="258"/>
      <c r="G577" s="258"/>
    </row>
    <row r="578" spans="1:7" ht="15.75" thickBot="1" x14ac:dyDescent="0.3">
      <c r="A578" s="260">
        <v>566</v>
      </c>
      <c r="B578" s="261" t="s">
        <v>714</v>
      </c>
      <c r="C578" s="262" t="s">
        <v>139</v>
      </c>
      <c r="D578" s="258"/>
      <c r="E578" s="258"/>
      <c r="F578" s="258"/>
      <c r="G578" s="258"/>
    </row>
    <row r="579" spans="1:7" ht="15.75" thickBot="1" x14ac:dyDescent="0.3">
      <c r="A579" s="260">
        <v>567</v>
      </c>
      <c r="B579" s="261" t="s">
        <v>715</v>
      </c>
      <c r="C579" s="262" t="s">
        <v>137</v>
      </c>
      <c r="D579" s="258"/>
      <c r="E579" s="258"/>
      <c r="F579" s="258"/>
      <c r="G579" s="258"/>
    </row>
    <row r="580" spans="1:7" ht="15.75" thickBot="1" x14ac:dyDescent="0.3">
      <c r="A580" s="260">
        <v>568</v>
      </c>
      <c r="B580" s="261" t="s">
        <v>716</v>
      </c>
      <c r="C580" s="262" t="s">
        <v>595</v>
      </c>
      <c r="D580" s="258"/>
      <c r="E580" s="258"/>
      <c r="F580" s="258"/>
      <c r="G580" s="258"/>
    </row>
    <row r="581" spans="1:7" ht="15.75" thickBot="1" x14ac:dyDescent="0.3">
      <c r="A581" s="260">
        <v>569</v>
      </c>
      <c r="B581" s="261" t="s">
        <v>717</v>
      </c>
      <c r="C581" s="262" t="s">
        <v>595</v>
      </c>
      <c r="D581" s="258"/>
      <c r="E581" s="258"/>
      <c r="F581" s="258"/>
      <c r="G581" s="258"/>
    </row>
    <row r="582" spans="1:7" ht="15.75" thickBot="1" x14ac:dyDescent="0.3">
      <c r="A582" s="260">
        <v>570</v>
      </c>
      <c r="B582" s="261" t="s">
        <v>718</v>
      </c>
      <c r="C582" s="262" t="s">
        <v>137</v>
      </c>
      <c r="D582" s="258"/>
      <c r="E582" s="258"/>
      <c r="F582" s="258"/>
      <c r="G582" s="258"/>
    </row>
    <row r="583" spans="1:7" ht="15.75" thickBot="1" x14ac:dyDescent="0.3">
      <c r="A583" s="260">
        <v>571</v>
      </c>
      <c r="B583" s="261" t="s">
        <v>719</v>
      </c>
      <c r="C583" s="262" t="s">
        <v>137</v>
      </c>
      <c r="D583" s="258"/>
      <c r="E583" s="258"/>
      <c r="F583" s="258"/>
      <c r="G583" s="258"/>
    </row>
    <row r="584" spans="1:7" ht="15.75" thickBot="1" x14ac:dyDescent="0.3">
      <c r="A584" s="260">
        <v>572</v>
      </c>
      <c r="B584" s="261" t="s">
        <v>720</v>
      </c>
      <c r="C584" s="262" t="s">
        <v>137</v>
      </c>
      <c r="D584" s="258"/>
      <c r="E584" s="258"/>
      <c r="F584" s="258"/>
      <c r="G584" s="258"/>
    </row>
    <row r="585" spans="1:7" ht="15.75" thickBot="1" x14ac:dyDescent="0.3">
      <c r="A585" s="260">
        <v>573</v>
      </c>
      <c r="B585" s="261" t="s">
        <v>721</v>
      </c>
      <c r="C585" s="262" t="s">
        <v>137</v>
      </c>
      <c r="D585" s="258"/>
      <c r="E585" s="258"/>
      <c r="F585" s="258"/>
      <c r="G585" s="258"/>
    </row>
    <row r="586" spans="1:7" ht="15.75" thickBot="1" x14ac:dyDescent="0.3">
      <c r="A586" s="260">
        <v>574</v>
      </c>
      <c r="B586" s="261" t="s">
        <v>722</v>
      </c>
      <c r="C586" s="262" t="s">
        <v>137</v>
      </c>
      <c r="D586" s="258"/>
      <c r="E586" s="258"/>
      <c r="F586" s="258"/>
      <c r="G586" s="258"/>
    </row>
    <row r="587" spans="1:7" ht="15.75" thickBot="1" x14ac:dyDescent="0.3">
      <c r="A587" s="260">
        <v>575</v>
      </c>
      <c r="B587" s="261" t="s">
        <v>723</v>
      </c>
      <c r="C587" s="262" t="s">
        <v>137</v>
      </c>
      <c r="D587" s="258"/>
      <c r="E587" s="258"/>
      <c r="F587" s="258"/>
      <c r="G587" s="258"/>
    </row>
    <row r="588" spans="1:7" ht="15.75" thickBot="1" x14ac:dyDescent="0.3">
      <c r="A588" s="260">
        <v>576</v>
      </c>
      <c r="B588" s="261" t="s">
        <v>724</v>
      </c>
      <c r="C588" s="262" t="s">
        <v>137</v>
      </c>
      <c r="D588" s="258"/>
      <c r="E588" s="258"/>
      <c r="F588" s="258"/>
      <c r="G588" s="258"/>
    </row>
    <row r="589" spans="1:7" ht="15.75" thickBot="1" x14ac:dyDescent="0.3">
      <c r="A589" s="260">
        <v>577</v>
      </c>
      <c r="B589" s="261" t="s">
        <v>725</v>
      </c>
      <c r="C589" s="262" t="s">
        <v>137</v>
      </c>
      <c r="D589" s="258"/>
      <c r="E589" s="258"/>
      <c r="F589" s="258"/>
      <c r="G589" s="258"/>
    </row>
    <row r="590" spans="1:7" ht="15.75" thickBot="1" x14ac:dyDescent="0.3">
      <c r="A590" s="260">
        <v>578</v>
      </c>
      <c r="B590" s="261" t="s">
        <v>726</v>
      </c>
      <c r="C590" s="262" t="s">
        <v>137</v>
      </c>
      <c r="D590" s="258"/>
      <c r="E590" s="258"/>
      <c r="F590" s="258"/>
      <c r="G590" s="258"/>
    </row>
    <row r="591" spans="1:7" ht="15.75" thickBot="1" x14ac:dyDescent="0.3">
      <c r="A591" s="260">
        <v>579</v>
      </c>
      <c r="B591" s="261" t="s">
        <v>727</v>
      </c>
      <c r="C591" s="262" t="s">
        <v>137</v>
      </c>
      <c r="D591" s="258"/>
      <c r="E591" s="258"/>
      <c r="F591" s="258"/>
      <c r="G591" s="258"/>
    </row>
    <row r="592" spans="1:7" ht="15.75" thickBot="1" x14ac:dyDescent="0.3">
      <c r="A592" s="260">
        <v>580</v>
      </c>
      <c r="B592" s="261" t="s">
        <v>728</v>
      </c>
      <c r="C592" s="262" t="s">
        <v>137</v>
      </c>
      <c r="D592" s="258"/>
      <c r="E592" s="258"/>
      <c r="F592" s="258"/>
      <c r="G592" s="258"/>
    </row>
    <row r="593" spans="1:7" ht="15.75" thickBot="1" x14ac:dyDescent="0.3">
      <c r="A593" s="260">
        <v>581</v>
      </c>
      <c r="B593" s="261" t="s">
        <v>729</v>
      </c>
      <c r="C593" s="262" t="s">
        <v>137</v>
      </c>
      <c r="D593" s="258"/>
      <c r="E593" s="258"/>
      <c r="F593" s="258"/>
      <c r="G593" s="258"/>
    </row>
    <row r="594" spans="1:7" ht="15.75" thickBot="1" x14ac:dyDescent="0.3">
      <c r="A594" s="255">
        <v>582</v>
      </c>
      <c r="B594" s="256" t="s">
        <v>730</v>
      </c>
      <c r="C594" s="257" t="s">
        <v>137</v>
      </c>
      <c r="D594" s="258"/>
      <c r="E594" s="258"/>
      <c r="F594" s="258"/>
      <c r="G594" s="258"/>
    </row>
    <row r="595" spans="1:7" ht="15.75" thickBot="1" x14ac:dyDescent="0.3">
      <c r="A595" s="255">
        <v>583</v>
      </c>
      <c r="B595" s="256" t="s">
        <v>731</v>
      </c>
      <c r="C595" s="257" t="s">
        <v>137</v>
      </c>
      <c r="D595" s="258"/>
      <c r="E595" s="258"/>
      <c r="F595" s="258"/>
      <c r="G595" s="258"/>
    </row>
    <row r="596" spans="1:7" ht="15.75" thickBot="1" x14ac:dyDescent="0.3">
      <c r="A596" s="255">
        <v>584</v>
      </c>
      <c r="B596" s="256" t="s">
        <v>732</v>
      </c>
      <c r="C596" s="257" t="s">
        <v>137</v>
      </c>
      <c r="D596" s="258"/>
      <c r="E596" s="258"/>
      <c r="F596" s="258"/>
      <c r="G596" s="258"/>
    </row>
    <row r="597" spans="1:7" ht="15.75" thickBot="1" x14ac:dyDescent="0.3">
      <c r="A597" s="255">
        <v>585</v>
      </c>
      <c r="B597" s="256" t="s">
        <v>733</v>
      </c>
      <c r="C597" s="257" t="s">
        <v>137</v>
      </c>
      <c r="D597" s="258"/>
      <c r="E597" s="258"/>
      <c r="F597" s="258"/>
      <c r="G597" s="258"/>
    </row>
    <row r="598" spans="1:7" ht="15.75" thickBot="1" x14ac:dyDescent="0.3">
      <c r="A598" s="255">
        <v>586</v>
      </c>
      <c r="B598" s="256" t="s">
        <v>734</v>
      </c>
      <c r="C598" s="257" t="s">
        <v>137</v>
      </c>
      <c r="D598" s="258"/>
      <c r="E598" s="258"/>
      <c r="F598" s="258"/>
      <c r="G598" s="258"/>
    </row>
    <row r="599" spans="1:7" ht="15.75" thickBot="1" x14ac:dyDescent="0.3">
      <c r="A599" s="255">
        <v>587</v>
      </c>
      <c r="B599" s="256" t="s">
        <v>735</v>
      </c>
      <c r="C599" s="257" t="s">
        <v>137</v>
      </c>
      <c r="D599" s="258"/>
      <c r="E599" s="258"/>
      <c r="F599" s="258"/>
      <c r="G599" s="258"/>
    </row>
    <row r="600" spans="1:7" ht="15.75" thickBot="1" x14ac:dyDescent="0.3">
      <c r="A600" s="255">
        <v>588</v>
      </c>
      <c r="B600" s="256" t="s">
        <v>736</v>
      </c>
      <c r="C600" s="257" t="s">
        <v>137</v>
      </c>
      <c r="D600" s="258"/>
      <c r="E600" s="258"/>
      <c r="F600" s="258"/>
      <c r="G600" s="258"/>
    </row>
    <row r="601" spans="1:7" ht="15.75" thickBot="1" x14ac:dyDescent="0.3">
      <c r="A601" s="255">
        <v>589</v>
      </c>
      <c r="B601" s="256" t="s">
        <v>737</v>
      </c>
      <c r="C601" s="257" t="s">
        <v>137</v>
      </c>
      <c r="D601" s="258"/>
      <c r="E601" s="258"/>
      <c r="F601" s="258"/>
      <c r="G601" s="258"/>
    </row>
    <row r="602" spans="1:7" ht="15.75" thickBot="1" x14ac:dyDescent="0.3">
      <c r="A602" s="263">
        <v>590</v>
      </c>
      <c r="B602" s="264" t="s">
        <v>738</v>
      </c>
      <c r="C602" s="265" t="s">
        <v>137</v>
      </c>
      <c r="D602" s="258"/>
      <c r="E602" s="258"/>
      <c r="F602" s="258"/>
      <c r="G602" s="258"/>
    </row>
    <row r="603" spans="1:7" ht="15.75" thickBot="1" x14ac:dyDescent="0.3">
      <c r="A603" s="266">
        <v>591</v>
      </c>
      <c r="B603" s="267" t="s">
        <v>739</v>
      </c>
      <c r="C603" s="268" t="s">
        <v>137</v>
      </c>
      <c r="D603" s="258"/>
      <c r="E603" s="258"/>
      <c r="F603" s="258"/>
      <c r="G603" s="258"/>
    </row>
    <row r="604" spans="1:7" ht="15.75" thickBot="1" x14ac:dyDescent="0.3">
      <c r="A604" s="255">
        <v>592</v>
      </c>
      <c r="B604" s="256" t="s">
        <v>740</v>
      </c>
      <c r="C604" s="257" t="s">
        <v>137</v>
      </c>
      <c r="D604" s="258"/>
      <c r="E604" s="258"/>
      <c r="F604" s="258"/>
      <c r="G604" s="258"/>
    </row>
    <row r="605" spans="1:7" ht="15.75" thickBot="1" x14ac:dyDescent="0.3">
      <c r="A605" s="255">
        <v>593</v>
      </c>
      <c r="B605" s="256" t="s">
        <v>741</v>
      </c>
      <c r="C605" s="257" t="s">
        <v>137</v>
      </c>
      <c r="D605" s="258"/>
      <c r="E605" s="258"/>
      <c r="F605" s="258"/>
      <c r="G605" s="258"/>
    </row>
    <row r="606" spans="1:7" ht="15.75" thickBot="1" x14ac:dyDescent="0.3">
      <c r="A606" s="255">
        <v>594</v>
      </c>
      <c r="B606" s="256" t="s">
        <v>742</v>
      </c>
      <c r="C606" s="257" t="s">
        <v>137</v>
      </c>
      <c r="D606" s="258"/>
      <c r="E606" s="258"/>
      <c r="F606" s="258"/>
      <c r="G606" s="258"/>
    </row>
    <row r="607" spans="1:7" ht="15.75" thickBot="1" x14ac:dyDescent="0.3">
      <c r="A607" s="255">
        <v>595</v>
      </c>
      <c r="B607" s="256" t="s">
        <v>743</v>
      </c>
      <c r="C607" s="257" t="s">
        <v>137</v>
      </c>
      <c r="D607" s="258"/>
      <c r="E607" s="258"/>
      <c r="F607" s="258"/>
      <c r="G607" s="258"/>
    </row>
    <row r="608" spans="1:7" ht="15.75" thickBot="1" x14ac:dyDescent="0.3">
      <c r="A608" s="255">
        <v>596</v>
      </c>
      <c r="B608" s="256" t="s">
        <v>744</v>
      </c>
      <c r="C608" s="257" t="s">
        <v>137</v>
      </c>
      <c r="D608" s="258"/>
      <c r="E608" s="258"/>
      <c r="F608" s="258"/>
      <c r="G608" s="258"/>
    </row>
    <row r="609" spans="1:7" ht="15.75" thickBot="1" x14ac:dyDescent="0.3">
      <c r="A609" s="255">
        <v>597</v>
      </c>
      <c r="B609" s="256" t="s">
        <v>745</v>
      </c>
      <c r="C609" s="257" t="s">
        <v>137</v>
      </c>
      <c r="D609" s="258"/>
      <c r="E609" s="258"/>
      <c r="F609" s="258"/>
      <c r="G609" s="258"/>
    </row>
    <row r="610" spans="1:7" ht="15.75" thickBot="1" x14ac:dyDescent="0.3">
      <c r="A610" s="255">
        <v>598</v>
      </c>
      <c r="B610" s="256" t="s">
        <v>746</v>
      </c>
      <c r="C610" s="257" t="s">
        <v>137</v>
      </c>
      <c r="D610" s="258"/>
      <c r="E610" s="258"/>
      <c r="F610" s="258"/>
      <c r="G610" s="258"/>
    </row>
    <row r="611" spans="1:7" ht="15.75" thickBot="1" x14ac:dyDescent="0.3">
      <c r="A611" s="255">
        <v>599</v>
      </c>
      <c r="B611" s="256" t="s">
        <v>747</v>
      </c>
      <c r="C611" s="257" t="s">
        <v>137</v>
      </c>
      <c r="D611" s="258"/>
      <c r="E611" s="258"/>
      <c r="F611" s="258"/>
      <c r="G611" s="258"/>
    </row>
    <row r="612" spans="1:7" ht="15.75" thickBot="1" x14ac:dyDescent="0.3">
      <c r="A612" s="255">
        <v>600</v>
      </c>
      <c r="B612" s="256" t="s">
        <v>748</v>
      </c>
      <c r="C612" s="257" t="s">
        <v>137</v>
      </c>
      <c r="D612" s="258"/>
      <c r="E612" s="258"/>
      <c r="F612" s="258"/>
      <c r="G612" s="258"/>
    </row>
    <row r="613" spans="1:7" ht="15.75" thickBot="1" x14ac:dyDescent="0.3">
      <c r="A613" s="255">
        <v>601</v>
      </c>
      <c r="B613" s="256" t="s">
        <v>749</v>
      </c>
      <c r="C613" s="257" t="s">
        <v>137</v>
      </c>
      <c r="D613" s="258"/>
      <c r="E613" s="258"/>
      <c r="F613" s="258"/>
      <c r="G613" s="258"/>
    </row>
    <row r="614" spans="1:7" ht="15.75" thickBot="1" x14ac:dyDescent="0.3">
      <c r="A614" s="255">
        <v>602</v>
      </c>
      <c r="B614" s="256" t="s">
        <v>750</v>
      </c>
      <c r="C614" s="257" t="s">
        <v>137</v>
      </c>
      <c r="D614" s="258"/>
      <c r="E614" s="258"/>
      <c r="F614" s="258"/>
      <c r="G614" s="258"/>
    </row>
    <row r="615" spans="1:7" ht="15.75" thickBot="1" x14ac:dyDescent="0.3">
      <c r="A615" s="255">
        <v>603</v>
      </c>
      <c r="B615" s="256" t="s">
        <v>751</v>
      </c>
      <c r="C615" s="257" t="s">
        <v>137</v>
      </c>
      <c r="D615" s="258"/>
      <c r="E615" s="258"/>
      <c r="F615" s="258"/>
      <c r="G615" s="258"/>
    </row>
    <row r="616" spans="1:7" ht="15.75" thickBot="1" x14ac:dyDescent="0.3">
      <c r="A616" s="255">
        <v>604</v>
      </c>
      <c r="B616" s="256" t="s">
        <v>752</v>
      </c>
      <c r="C616" s="257" t="s">
        <v>137</v>
      </c>
      <c r="D616" s="258"/>
      <c r="E616" s="258"/>
      <c r="F616" s="258"/>
      <c r="G616" s="258"/>
    </row>
    <row r="617" spans="1:7" ht="15.75" thickBot="1" x14ac:dyDescent="0.3">
      <c r="A617" s="255">
        <v>605</v>
      </c>
      <c r="B617" s="256" t="s">
        <v>753</v>
      </c>
      <c r="C617" s="257" t="s">
        <v>137</v>
      </c>
      <c r="D617" s="258"/>
      <c r="E617" s="258"/>
      <c r="F617" s="258"/>
      <c r="G617" s="258"/>
    </row>
    <row r="618" spans="1:7" ht="15.75" thickBot="1" x14ac:dyDescent="0.3">
      <c r="A618" s="255">
        <v>606</v>
      </c>
      <c r="B618" s="256" t="s">
        <v>754</v>
      </c>
      <c r="C618" s="257" t="s">
        <v>137</v>
      </c>
      <c r="D618" s="258"/>
      <c r="E618" s="258"/>
      <c r="F618" s="258"/>
      <c r="G618" s="258"/>
    </row>
    <row r="619" spans="1:7" ht="15.75" thickBot="1" x14ac:dyDescent="0.3">
      <c r="A619" s="255">
        <v>607</v>
      </c>
      <c r="B619" s="256" t="s">
        <v>755</v>
      </c>
      <c r="C619" s="257" t="s">
        <v>137</v>
      </c>
      <c r="D619" s="258"/>
      <c r="E619" s="258"/>
      <c r="F619" s="258"/>
      <c r="G619" s="258"/>
    </row>
    <row r="620" spans="1:7" ht="15.75" thickBot="1" x14ac:dyDescent="0.3">
      <c r="A620" s="255">
        <v>608</v>
      </c>
      <c r="B620" s="256" t="s">
        <v>756</v>
      </c>
      <c r="C620" s="257" t="s">
        <v>137</v>
      </c>
      <c r="D620" s="258"/>
      <c r="E620" s="258"/>
      <c r="F620" s="258"/>
      <c r="G620" s="258"/>
    </row>
    <row r="621" spans="1:7" ht="15.75" thickBot="1" x14ac:dyDescent="0.3">
      <c r="A621" s="255">
        <v>609</v>
      </c>
      <c r="B621" s="256" t="s">
        <v>757</v>
      </c>
      <c r="C621" s="257" t="s">
        <v>137</v>
      </c>
      <c r="D621" s="258"/>
      <c r="E621" s="258"/>
      <c r="F621" s="258"/>
      <c r="G621" s="258"/>
    </row>
    <row r="622" spans="1:7" ht="15.75" thickBot="1" x14ac:dyDescent="0.3">
      <c r="A622" s="255">
        <v>610</v>
      </c>
      <c r="B622" s="256" t="s">
        <v>758</v>
      </c>
      <c r="C622" s="257" t="s">
        <v>137</v>
      </c>
      <c r="D622" s="258"/>
      <c r="E622" s="258"/>
      <c r="F622" s="258"/>
      <c r="G622" s="258"/>
    </row>
    <row r="623" spans="1:7" ht="15.75" thickBot="1" x14ac:dyDescent="0.3">
      <c r="A623" s="255">
        <v>611</v>
      </c>
      <c r="B623" s="256" t="s">
        <v>759</v>
      </c>
      <c r="C623" s="257" t="s">
        <v>137</v>
      </c>
      <c r="D623" s="258"/>
      <c r="E623" s="258"/>
      <c r="F623" s="258"/>
      <c r="G623" s="258"/>
    </row>
    <row r="624" spans="1:7" ht="15.75" thickBot="1" x14ac:dyDescent="0.3">
      <c r="A624" s="255">
        <v>612</v>
      </c>
      <c r="B624" s="256" t="s">
        <v>760</v>
      </c>
      <c r="C624" s="257" t="s">
        <v>137</v>
      </c>
      <c r="D624" s="258"/>
      <c r="E624" s="258"/>
      <c r="F624" s="258"/>
      <c r="G624" s="258"/>
    </row>
    <row r="625" spans="1:7" ht="15.75" thickBot="1" x14ac:dyDescent="0.3">
      <c r="A625" s="255">
        <v>613</v>
      </c>
      <c r="B625" s="256" t="s">
        <v>761</v>
      </c>
      <c r="C625" s="257" t="s">
        <v>137</v>
      </c>
      <c r="D625" s="258"/>
      <c r="E625" s="258"/>
      <c r="F625" s="258"/>
      <c r="G625" s="258"/>
    </row>
    <row r="626" spans="1:7" ht="15.75" thickBot="1" x14ac:dyDescent="0.3">
      <c r="A626" s="255">
        <v>614</v>
      </c>
      <c r="B626" s="256" t="s">
        <v>762</v>
      </c>
      <c r="C626" s="257" t="s">
        <v>160</v>
      </c>
      <c r="D626" s="258"/>
      <c r="E626" s="258"/>
      <c r="F626" s="258"/>
      <c r="G626" s="258"/>
    </row>
    <row r="627" spans="1:7" ht="15.75" thickBot="1" x14ac:dyDescent="0.3">
      <c r="A627" s="260">
        <v>615</v>
      </c>
      <c r="B627" s="261" t="s">
        <v>763</v>
      </c>
      <c r="C627" s="262" t="s">
        <v>160</v>
      </c>
      <c r="D627" s="258"/>
      <c r="E627" s="258"/>
      <c r="F627" s="258"/>
      <c r="G627" s="258"/>
    </row>
    <row r="628" spans="1:7" ht="15.75" thickBot="1" x14ac:dyDescent="0.3">
      <c r="A628" s="260">
        <v>616</v>
      </c>
      <c r="B628" s="261" t="s">
        <v>764</v>
      </c>
      <c r="C628" s="262" t="s">
        <v>160</v>
      </c>
      <c r="D628" s="258"/>
      <c r="E628" s="258"/>
      <c r="F628" s="258"/>
      <c r="G628" s="258"/>
    </row>
    <row r="629" spans="1:7" ht="15.75" thickBot="1" x14ac:dyDescent="0.3">
      <c r="A629" s="260">
        <v>617</v>
      </c>
      <c r="B629" s="261" t="s">
        <v>765</v>
      </c>
      <c r="C629" s="262" t="s">
        <v>160</v>
      </c>
      <c r="D629" s="258"/>
      <c r="E629" s="258"/>
      <c r="F629" s="258"/>
      <c r="G629" s="258"/>
    </row>
    <row r="630" spans="1:7" ht="15.75" thickBot="1" x14ac:dyDescent="0.3">
      <c r="A630" s="260">
        <v>618</v>
      </c>
      <c r="B630" s="261" t="s">
        <v>766</v>
      </c>
      <c r="C630" s="262" t="s">
        <v>160</v>
      </c>
      <c r="D630" s="258"/>
      <c r="E630" s="258"/>
      <c r="F630" s="258"/>
      <c r="G630" s="258"/>
    </row>
    <row r="631" spans="1:7" ht="15.75" thickBot="1" x14ac:dyDescent="0.3">
      <c r="A631" s="255">
        <v>619</v>
      </c>
      <c r="B631" s="256" t="s">
        <v>767</v>
      </c>
      <c r="C631" s="257" t="s">
        <v>160</v>
      </c>
      <c r="D631" s="258"/>
      <c r="E631" s="258"/>
      <c r="F631" s="258"/>
      <c r="G631" s="258"/>
    </row>
    <row r="632" spans="1:7" ht="15.75" thickBot="1" x14ac:dyDescent="0.3">
      <c r="A632" s="255">
        <v>620</v>
      </c>
      <c r="B632" s="256" t="s">
        <v>768</v>
      </c>
      <c r="C632" s="257" t="s">
        <v>160</v>
      </c>
      <c r="D632" s="258"/>
      <c r="E632" s="258"/>
      <c r="F632" s="258"/>
      <c r="G632" s="258"/>
    </row>
    <row r="633" spans="1:7" ht="15.75" thickBot="1" x14ac:dyDescent="0.3">
      <c r="A633" s="255">
        <v>621</v>
      </c>
      <c r="B633" s="256" t="s">
        <v>769</v>
      </c>
      <c r="C633" s="257" t="s">
        <v>160</v>
      </c>
      <c r="D633" s="258"/>
      <c r="E633" s="258"/>
      <c r="F633" s="258"/>
      <c r="G633" s="258"/>
    </row>
    <row r="634" spans="1:7" ht="15.75" thickBot="1" x14ac:dyDescent="0.3">
      <c r="A634" s="255">
        <v>622</v>
      </c>
      <c r="B634" s="256" t="s">
        <v>770</v>
      </c>
      <c r="C634" s="257" t="s">
        <v>160</v>
      </c>
      <c r="D634" s="258"/>
      <c r="E634" s="258"/>
      <c r="F634" s="258"/>
      <c r="G634" s="258"/>
    </row>
    <row r="635" spans="1:7" ht="15.75" thickBot="1" x14ac:dyDescent="0.3">
      <c r="A635" s="255">
        <v>623</v>
      </c>
      <c r="B635" s="256" t="s">
        <v>771</v>
      </c>
      <c r="C635" s="257" t="s">
        <v>160</v>
      </c>
      <c r="D635" s="258"/>
      <c r="E635" s="258"/>
      <c r="F635" s="258"/>
      <c r="G635" s="258"/>
    </row>
    <row r="636" spans="1:7" ht="15.75" thickBot="1" x14ac:dyDescent="0.3">
      <c r="A636" s="255">
        <v>624</v>
      </c>
      <c r="B636" s="256" t="s">
        <v>772</v>
      </c>
      <c r="C636" s="257" t="s">
        <v>160</v>
      </c>
      <c r="D636" s="258"/>
      <c r="E636" s="258"/>
      <c r="F636" s="258"/>
      <c r="G636" s="258"/>
    </row>
    <row r="637" spans="1:7" ht="15.75" thickBot="1" x14ac:dyDescent="0.3">
      <c r="A637" s="255">
        <v>625</v>
      </c>
      <c r="B637" s="256" t="s">
        <v>773</v>
      </c>
      <c r="C637" s="257" t="s">
        <v>160</v>
      </c>
      <c r="D637" s="258"/>
      <c r="E637" s="258"/>
      <c r="F637" s="258"/>
      <c r="G637" s="258"/>
    </row>
    <row r="638" spans="1:7" ht="15.75" thickBot="1" x14ac:dyDescent="0.3">
      <c r="A638" s="255">
        <v>626</v>
      </c>
      <c r="B638" s="256" t="s">
        <v>774</v>
      </c>
      <c r="C638" s="257" t="s">
        <v>160</v>
      </c>
      <c r="D638" s="258"/>
      <c r="E638" s="258"/>
      <c r="F638" s="258"/>
      <c r="G638" s="258"/>
    </row>
    <row r="639" spans="1:7" ht="15.75" thickBot="1" x14ac:dyDescent="0.3">
      <c r="A639" s="263">
        <v>627</v>
      </c>
      <c r="B639" s="264" t="s">
        <v>775</v>
      </c>
      <c r="C639" s="265" t="s">
        <v>160</v>
      </c>
      <c r="D639" s="258"/>
      <c r="E639" s="258"/>
      <c r="F639" s="258"/>
      <c r="G639" s="258"/>
    </row>
    <row r="640" spans="1:7" ht="15.75" thickBot="1" x14ac:dyDescent="0.3">
      <c r="A640" s="266">
        <v>628</v>
      </c>
      <c r="B640" s="267" t="s">
        <v>776</v>
      </c>
      <c r="C640" s="268" t="s">
        <v>160</v>
      </c>
      <c r="D640" s="258"/>
      <c r="E640" s="258"/>
      <c r="F640" s="258"/>
      <c r="G640" s="258"/>
    </row>
    <row r="641" spans="1:7" ht="15.75" thickBot="1" x14ac:dyDescent="0.3">
      <c r="A641" s="255">
        <v>629</v>
      </c>
      <c r="B641" s="256" t="s">
        <v>777</v>
      </c>
      <c r="C641" s="257" t="s">
        <v>160</v>
      </c>
      <c r="D641" s="258"/>
      <c r="E641" s="258"/>
      <c r="F641" s="258"/>
      <c r="G641" s="258"/>
    </row>
    <row r="642" spans="1:7" ht="15.75" thickBot="1" x14ac:dyDescent="0.3">
      <c r="A642" s="255">
        <v>630</v>
      </c>
      <c r="B642" s="256" t="s">
        <v>778</v>
      </c>
      <c r="C642" s="257" t="s">
        <v>160</v>
      </c>
      <c r="D642" s="258"/>
      <c r="E642" s="258"/>
      <c r="F642" s="258"/>
      <c r="G642" s="258"/>
    </row>
    <row r="643" spans="1:7" ht="15.75" thickBot="1" x14ac:dyDescent="0.3">
      <c r="A643" s="255">
        <v>631</v>
      </c>
      <c r="B643" s="256" t="s">
        <v>779</v>
      </c>
      <c r="C643" s="257" t="s">
        <v>160</v>
      </c>
      <c r="D643" s="258"/>
      <c r="E643" s="258"/>
      <c r="F643" s="258"/>
      <c r="G643" s="258"/>
    </row>
    <row r="644" spans="1:7" ht="15.75" thickBot="1" x14ac:dyDescent="0.3">
      <c r="A644" s="255">
        <v>632</v>
      </c>
      <c r="B644" s="256" t="s">
        <v>780</v>
      </c>
      <c r="C644" s="257" t="s">
        <v>160</v>
      </c>
      <c r="D644" s="258"/>
      <c r="E644" s="258"/>
      <c r="F644" s="258"/>
      <c r="G644" s="258"/>
    </row>
    <row r="645" spans="1:7" ht="15.75" thickBot="1" x14ac:dyDescent="0.3">
      <c r="A645" s="255">
        <v>633</v>
      </c>
      <c r="B645" s="256" t="s">
        <v>781</v>
      </c>
      <c r="C645" s="257" t="s">
        <v>160</v>
      </c>
      <c r="D645" s="258"/>
      <c r="E645" s="258"/>
      <c r="F645" s="258"/>
      <c r="G645" s="258"/>
    </row>
    <row r="646" spans="1:7" ht="15.75" thickBot="1" x14ac:dyDescent="0.3">
      <c r="A646" s="255">
        <v>634</v>
      </c>
      <c r="B646" s="256" t="s">
        <v>782</v>
      </c>
      <c r="C646" s="257" t="s">
        <v>160</v>
      </c>
      <c r="D646" s="258"/>
      <c r="E646" s="258"/>
      <c r="F646" s="258"/>
      <c r="G646" s="258"/>
    </row>
    <row r="647" spans="1:7" ht="15.75" thickBot="1" x14ac:dyDescent="0.3">
      <c r="A647" s="255">
        <v>635</v>
      </c>
      <c r="B647" s="256" t="s">
        <v>783</v>
      </c>
      <c r="C647" s="257" t="s">
        <v>137</v>
      </c>
      <c r="D647" s="258"/>
      <c r="E647" s="258"/>
      <c r="F647" s="258"/>
      <c r="G647" s="258"/>
    </row>
    <row r="648" spans="1:7" ht="15.75" thickBot="1" x14ac:dyDescent="0.3">
      <c r="A648" s="255">
        <v>636</v>
      </c>
      <c r="B648" s="256" t="s">
        <v>784</v>
      </c>
      <c r="C648" s="257" t="s">
        <v>137</v>
      </c>
      <c r="D648" s="258"/>
      <c r="E648" s="258"/>
      <c r="F648" s="258"/>
      <c r="G648" s="258"/>
    </row>
    <row r="649" spans="1:7" ht="15.75" thickBot="1" x14ac:dyDescent="0.3">
      <c r="A649" s="255">
        <v>637</v>
      </c>
      <c r="B649" s="256" t="s">
        <v>785</v>
      </c>
      <c r="C649" s="257" t="s">
        <v>595</v>
      </c>
      <c r="D649" s="258"/>
      <c r="E649" s="258"/>
      <c r="F649" s="258"/>
      <c r="G649" s="258"/>
    </row>
    <row r="650" spans="1:7" ht="15.75" thickBot="1" x14ac:dyDescent="0.3">
      <c r="A650" s="255">
        <v>638</v>
      </c>
      <c r="B650" s="256" t="s">
        <v>786</v>
      </c>
      <c r="C650" s="257" t="s">
        <v>160</v>
      </c>
      <c r="D650" s="258"/>
      <c r="E650" s="258"/>
      <c r="F650" s="258"/>
      <c r="G650" s="258"/>
    </row>
    <row r="651" spans="1:7" ht="15.75" thickBot="1" x14ac:dyDescent="0.3">
      <c r="A651" s="255">
        <v>639</v>
      </c>
      <c r="B651" s="256" t="s">
        <v>787</v>
      </c>
      <c r="C651" s="257" t="s">
        <v>160</v>
      </c>
      <c r="D651" s="258"/>
      <c r="E651" s="258"/>
      <c r="F651" s="258"/>
      <c r="G651" s="258"/>
    </row>
    <row r="652" spans="1:7" ht="15.75" thickBot="1" x14ac:dyDescent="0.3">
      <c r="A652" s="255">
        <v>640</v>
      </c>
      <c r="B652" s="256" t="s">
        <v>788</v>
      </c>
      <c r="C652" s="257" t="s">
        <v>189</v>
      </c>
      <c r="D652" s="258"/>
      <c r="E652" s="258"/>
      <c r="F652" s="258"/>
      <c r="G652" s="258"/>
    </row>
    <row r="653" spans="1:7" ht="15.75" thickBot="1" x14ac:dyDescent="0.3">
      <c r="A653" s="255">
        <v>641</v>
      </c>
      <c r="B653" s="256" t="s">
        <v>789</v>
      </c>
      <c r="C653" s="257" t="s">
        <v>189</v>
      </c>
      <c r="D653" s="258"/>
      <c r="E653" s="258"/>
      <c r="F653" s="258"/>
      <c r="G653" s="258"/>
    </row>
    <row r="654" spans="1:7" ht="15.75" thickBot="1" x14ac:dyDescent="0.3">
      <c r="A654" s="255">
        <v>642</v>
      </c>
      <c r="B654" s="256" t="s">
        <v>790</v>
      </c>
      <c r="C654" s="257" t="s">
        <v>150</v>
      </c>
      <c r="D654" s="258"/>
      <c r="E654" s="258"/>
      <c r="F654" s="258"/>
      <c r="G654" s="258"/>
    </row>
    <row r="655" spans="1:7" ht="15.75" thickBot="1" x14ac:dyDescent="0.3">
      <c r="A655" s="255">
        <v>643</v>
      </c>
      <c r="B655" s="256" t="s">
        <v>791</v>
      </c>
      <c r="C655" s="257" t="s">
        <v>150</v>
      </c>
      <c r="D655" s="258"/>
      <c r="E655" s="258"/>
      <c r="F655" s="258"/>
      <c r="G655" s="258"/>
    </row>
    <row r="656" spans="1:7" ht="15.75" thickBot="1" x14ac:dyDescent="0.3">
      <c r="A656" s="255">
        <v>644</v>
      </c>
      <c r="B656" s="256" t="s">
        <v>792</v>
      </c>
      <c r="C656" s="257" t="s">
        <v>150</v>
      </c>
      <c r="D656" s="258"/>
      <c r="E656" s="258"/>
      <c r="F656" s="258"/>
      <c r="G656" s="258"/>
    </row>
    <row r="657" spans="1:7" ht="15.75" thickBot="1" x14ac:dyDescent="0.3">
      <c r="A657" s="255">
        <v>645</v>
      </c>
      <c r="B657" s="256" t="s">
        <v>793</v>
      </c>
      <c r="C657" s="257" t="s">
        <v>150</v>
      </c>
      <c r="D657" s="258"/>
      <c r="E657" s="258"/>
      <c r="F657" s="258"/>
      <c r="G657" s="258"/>
    </row>
    <row r="658" spans="1:7" ht="15.75" thickBot="1" x14ac:dyDescent="0.3">
      <c r="A658" s="255">
        <v>646</v>
      </c>
      <c r="B658" s="256" t="s">
        <v>794</v>
      </c>
      <c r="C658" s="257" t="s">
        <v>150</v>
      </c>
      <c r="D658" s="258"/>
      <c r="E658" s="258"/>
      <c r="F658" s="258"/>
      <c r="G658" s="258"/>
    </row>
    <row r="659" spans="1:7" ht="15.75" thickBot="1" x14ac:dyDescent="0.3">
      <c r="A659" s="255">
        <v>647</v>
      </c>
      <c r="B659" s="256" t="s">
        <v>795</v>
      </c>
      <c r="C659" s="257" t="s">
        <v>150</v>
      </c>
      <c r="D659" s="258"/>
      <c r="E659" s="258"/>
      <c r="F659" s="258"/>
      <c r="G659" s="258"/>
    </row>
    <row r="660" spans="1:7" ht="15.75" thickBot="1" x14ac:dyDescent="0.3">
      <c r="A660" s="255">
        <v>648</v>
      </c>
      <c r="B660" s="256" t="s">
        <v>796</v>
      </c>
      <c r="C660" s="257" t="s">
        <v>150</v>
      </c>
      <c r="D660" s="258"/>
      <c r="E660" s="258"/>
      <c r="F660" s="258"/>
      <c r="G660" s="258"/>
    </row>
    <row r="661" spans="1:7" ht="15.75" thickBot="1" x14ac:dyDescent="0.3">
      <c r="A661" s="255">
        <v>649</v>
      </c>
      <c r="B661" s="256" t="s">
        <v>797</v>
      </c>
      <c r="C661" s="257" t="s">
        <v>150</v>
      </c>
      <c r="D661" s="258"/>
      <c r="E661" s="258"/>
      <c r="F661" s="258"/>
      <c r="G661" s="258"/>
    </row>
    <row r="662" spans="1:7" ht="15.75" thickBot="1" x14ac:dyDescent="0.3">
      <c r="A662" s="255">
        <v>650</v>
      </c>
      <c r="B662" s="256" t="s">
        <v>798</v>
      </c>
      <c r="C662" s="257" t="s">
        <v>150</v>
      </c>
      <c r="D662" s="258"/>
      <c r="E662" s="258"/>
      <c r="F662" s="258"/>
      <c r="G662" s="258"/>
    </row>
    <row r="663" spans="1:7" ht="15.75" thickBot="1" x14ac:dyDescent="0.3">
      <c r="A663" s="255">
        <v>651</v>
      </c>
      <c r="B663" s="256" t="s">
        <v>799</v>
      </c>
      <c r="C663" s="257" t="s">
        <v>150</v>
      </c>
      <c r="D663" s="258"/>
      <c r="E663" s="258"/>
      <c r="F663" s="258"/>
      <c r="G663" s="258"/>
    </row>
    <row r="664" spans="1:7" ht="15.75" thickBot="1" x14ac:dyDescent="0.3">
      <c r="A664" s="255">
        <v>652</v>
      </c>
      <c r="B664" s="256" t="s">
        <v>800</v>
      </c>
      <c r="C664" s="257" t="s">
        <v>150</v>
      </c>
      <c r="D664" s="258"/>
      <c r="E664" s="258"/>
      <c r="F664" s="258"/>
      <c r="G664" s="258"/>
    </row>
    <row r="665" spans="1:7" ht="15.75" thickBot="1" x14ac:dyDescent="0.3">
      <c r="A665" s="255">
        <v>653</v>
      </c>
      <c r="B665" s="256" t="s">
        <v>801</v>
      </c>
      <c r="C665" s="257" t="s">
        <v>150</v>
      </c>
      <c r="D665" s="258"/>
      <c r="E665" s="258"/>
      <c r="F665" s="258"/>
      <c r="G665" s="258"/>
    </row>
    <row r="666" spans="1:7" ht="15.75" thickBot="1" x14ac:dyDescent="0.3">
      <c r="A666" s="255">
        <v>654</v>
      </c>
      <c r="B666" s="256" t="s">
        <v>802</v>
      </c>
      <c r="C666" s="257" t="s">
        <v>150</v>
      </c>
      <c r="D666" s="258"/>
      <c r="E666" s="258"/>
      <c r="F666" s="258"/>
      <c r="G666" s="258"/>
    </row>
    <row r="667" spans="1:7" ht="15.75" thickBot="1" x14ac:dyDescent="0.3">
      <c r="A667" s="255">
        <v>655</v>
      </c>
      <c r="B667" s="256" t="s">
        <v>803</v>
      </c>
      <c r="C667" s="257" t="s">
        <v>150</v>
      </c>
      <c r="D667" s="258"/>
      <c r="E667" s="258"/>
      <c r="F667" s="258"/>
      <c r="G667" s="258"/>
    </row>
    <row r="668" spans="1:7" ht="15.75" thickBot="1" x14ac:dyDescent="0.3">
      <c r="A668" s="255">
        <v>656</v>
      </c>
      <c r="B668" s="256" t="s">
        <v>804</v>
      </c>
      <c r="C668" s="257" t="s">
        <v>137</v>
      </c>
      <c r="D668" s="258"/>
      <c r="E668" s="258"/>
      <c r="F668" s="258"/>
      <c r="G668" s="258"/>
    </row>
    <row r="669" spans="1:7" ht="15.75" thickBot="1" x14ac:dyDescent="0.3">
      <c r="A669" s="255">
        <v>657</v>
      </c>
      <c r="B669" s="256" t="s">
        <v>805</v>
      </c>
      <c r="C669" s="257" t="s">
        <v>137</v>
      </c>
      <c r="D669" s="258"/>
      <c r="E669" s="258"/>
      <c r="F669" s="258"/>
      <c r="G669" s="258"/>
    </row>
    <row r="670" spans="1:7" ht="15.75" thickBot="1" x14ac:dyDescent="0.3">
      <c r="A670" s="255">
        <v>658</v>
      </c>
      <c r="B670" s="256" t="s">
        <v>806</v>
      </c>
      <c r="C670" s="257" t="s">
        <v>137</v>
      </c>
      <c r="D670" s="258"/>
      <c r="E670" s="258"/>
      <c r="F670" s="258"/>
      <c r="G670" s="258"/>
    </row>
    <row r="671" spans="1:7" ht="15.75" thickBot="1" x14ac:dyDescent="0.3">
      <c r="A671" s="255">
        <v>659</v>
      </c>
      <c r="B671" s="256" t="s">
        <v>807</v>
      </c>
      <c r="C671" s="257" t="s">
        <v>137</v>
      </c>
      <c r="D671" s="258"/>
      <c r="E671" s="258"/>
      <c r="F671" s="258"/>
      <c r="G671" s="258"/>
    </row>
    <row r="672" spans="1:7" ht="15.75" thickBot="1" x14ac:dyDescent="0.3">
      <c r="A672" s="255">
        <v>660</v>
      </c>
      <c r="B672" s="256" t="s">
        <v>808</v>
      </c>
      <c r="C672" s="257" t="s">
        <v>137</v>
      </c>
      <c r="D672" s="258"/>
      <c r="E672" s="258"/>
      <c r="F672" s="258"/>
      <c r="G672" s="258"/>
    </row>
    <row r="673" spans="1:7" ht="15.75" thickBot="1" x14ac:dyDescent="0.3">
      <c r="A673" s="255">
        <v>661</v>
      </c>
      <c r="B673" s="256" t="s">
        <v>809</v>
      </c>
      <c r="C673" s="257" t="s">
        <v>137</v>
      </c>
      <c r="D673" s="258"/>
      <c r="E673" s="258"/>
      <c r="F673" s="258"/>
      <c r="G673" s="258"/>
    </row>
    <row r="674" spans="1:7" ht="15.75" thickBot="1" x14ac:dyDescent="0.3">
      <c r="A674" s="255">
        <v>662</v>
      </c>
      <c r="B674" s="256" t="s">
        <v>810</v>
      </c>
      <c r="C674" s="257" t="s">
        <v>137</v>
      </c>
      <c r="D674" s="258"/>
      <c r="E674" s="258"/>
      <c r="F674" s="258"/>
      <c r="G674" s="258"/>
    </row>
    <row r="675" spans="1:7" ht="15.75" thickBot="1" x14ac:dyDescent="0.3">
      <c r="A675" s="255">
        <v>663</v>
      </c>
      <c r="B675" s="256" t="s">
        <v>811</v>
      </c>
      <c r="C675" s="257" t="s">
        <v>137</v>
      </c>
      <c r="D675" s="258"/>
      <c r="E675" s="258"/>
      <c r="F675" s="258"/>
      <c r="G675" s="258"/>
    </row>
    <row r="676" spans="1:7" ht="15.75" thickBot="1" x14ac:dyDescent="0.3">
      <c r="A676" s="263">
        <v>664</v>
      </c>
      <c r="B676" s="264" t="s">
        <v>812</v>
      </c>
      <c r="C676" s="265" t="s">
        <v>137</v>
      </c>
      <c r="D676" s="258"/>
      <c r="E676" s="258"/>
      <c r="F676" s="258"/>
      <c r="G676" s="258"/>
    </row>
    <row r="677" spans="1:7" ht="15.75" thickBot="1" x14ac:dyDescent="0.3">
      <c r="A677" s="266">
        <v>665</v>
      </c>
      <c r="B677" s="267" t="s">
        <v>813</v>
      </c>
      <c r="C677" s="268" t="s">
        <v>137</v>
      </c>
      <c r="D677" s="258"/>
      <c r="E677" s="258"/>
      <c r="F677" s="258"/>
      <c r="G677" s="258"/>
    </row>
    <row r="678" spans="1:7" ht="15.75" thickBot="1" x14ac:dyDescent="0.3">
      <c r="A678" s="255">
        <v>666</v>
      </c>
      <c r="B678" s="256" t="s">
        <v>814</v>
      </c>
      <c r="C678" s="257" t="s">
        <v>137</v>
      </c>
      <c r="D678" s="258"/>
      <c r="E678" s="258"/>
      <c r="F678" s="258"/>
      <c r="G678" s="258"/>
    </row>
    <row r="679" spans="1:7" ht="15.75" thickBot="1" x14ac:dyDescent="0.3">
      <c r="A679" s="255">
        <v>667</v>
      </c>
      <c r="B679" s="256" t="s">
        <v>815</v>
      </c>
      <c r="C679" s="257" t="s">
        <v>137</v>
      </c>
      <c r="D679" s="258"/>
      <c r="E679" s="258"/>
      <c r="F679" s="258"/>
      <c r="G679" s="258"/>
    </row>
    <row r="680" spans="1:7" ht="15.75" thickBot="1" x14ac:dyDescent="0.3">
      <c r="A680" s="255">
        <v>668</v>
      </c>
      <c r="B680" s="256" t="s">
        <v>816</v>
      </c>
      <c r="C680" s="257" t="s">
        <v>137</v>
      </c>
      <c r="D680" s="258"/>
      <c r="E680" s="258"/>
      <c r="F680" s="258"/>
      <c r="G680" s="258"/>
    </row>
    <row r="681" spans="1:7" ht="15.75" thickBot="1" x14ac:dyDescent="0.3">
      <c r="A681" s="255">
        <v>669</v>
      </c>
      <c r="B681" s="256" t="s">
        <v>817</v>
      </c>
      <c r="C681" s="257" t="s">
        <v>137</v>
      </c>
      <c r="D681" s="258"/>
      <c r="E681" s="258"/>
      <c r="F681" s="258"/>
      <c r="G681" s="258"/>
    </row>
    <row r="682" spans="1:7" ht="15.75" thickBot="1" x14ac:dyDescent="0.3">
      <c r="A682" s="255">
        <v>670</v>
      </c>
      <c r="B682" s="256" t="s">
        <v>818</v>
      </c>
      <c r="C682" s="257" t="s">
        <v>137</v>
      </c>
      <c r="D682" s="258"/>
      <c r="E682" s="258"/>
      <c r="F682" s="258"/>
      <c r="G682" s="258"/>
    </row>
    <row r="683" spans="1:7" ht="15.75" thickBot="1" x14ac:dyDescent="0.3">
      <c r="A683" s="255">
        <v>671</v>
      </c>
      <c r="B683" s="256" t="s">
        <v>819</v>
      </c>
      <c r="C683" s="257" t="s">
        <v>137</v>
      </c>
      <c r="D683" s="258"/>
      <c r="E683" s="258"/>
      <c r="F683" s="258"/>
      <c r="G683" s="258"/>
    </row>
    <row r="684" spans="1:7" ht="15.75" thickBot="1" x14ac:dyDescent="0.3">
      <c r="A684" s="255">
        <v>672</v>
      </c>
      <c r="B684" s="256" t="s">
        <v>820</v>
      </c>
      <c r="C684" s="257" t="s">
        <v>595</v>
      </c>
      <c r="D684" s="258"/>
      <c r="E684" s="258"/>
      <c r="F684" s="258"/>
      <c r="G684" s="258"/>
    </row>
    <row r="685" spans="1:7" ht="15.75" thickBot="1" x14ac:dyDescent="0.3">
      <c r="A685" s="255">
        <v>673</v>
      </c>
      <c r="B685" s="256" t="s">
        <v>821</v>
      </c>
      <c r="C685" s="257" t="s">
        <v>137</v>
      </c>
      <c r="D685" s="258"/>
      <c r="E685" s="258"/>
      <c r="F685" s="258"/>
      <c r="G685" s="258"/>
    </row>
    <row r="686" spans="1:7" ht="15.75" thickBot="1" x14ac:dyDescent="0.3">
      <c r="A686" s="255">
        <v>674</v>
      </c>
      <c r="B686" s="256" t="s">
        <v>822</v>
      </c>
      <c r="C686" s="257" t="s">
        <v>137</v>
      </c>
      <c r="D686" s="258"/>
      <c r="E686" s="258"/>
      <c r="F686" s="258"/>
      <c r="G686" s="258"/>
    </row>
    <row r="687" spans="1:7" ht="15.75" thickBot="1" x14ac:dyDescent="0.3">
      <c r="A687" s="255">
        <v>675</v>
      </c>
      <c r="B687" s="256" t="s">
        <v>823</v>
      </c>
      <c r="C687" s="257" t="s">
        <v>137</v>
      </c>
      <c r="D687" s="258"/>
      <c r="E687" s="258"/>
      <c r="F687" s="258"/>
      <c r="G687" s="258"/>
    </row>
    <row r="688" spans="1:7" ht="15.75" thickBot="1" x14ac:dyDescent="0.3">
      <c r="A688" s="255">
        <v>676</v>
      </c>
      <c r="B688" s="256" t="s">
        <v>824</v>
      </c>
      <c r="C688" s="257" t="s">
        <v>137</v>
      </c>
      <c r="D688" s="258"/>
      <c r="E688" s="258"/>
      <c r="F688" s="258"/>
      <c r="G688" s="258"/>
    </row>
    <row r="689" spans="1:7" ht="26.25" thickBot="1" x14ac:dyDescent="0.3">
      <c r="A689" s="260">
        <v>677</v>
      </c>
      <c r="B689" s="261" t="s">
        <v>825</v>
      </c>
      <c r="C689" s="262" t="s">
        <v>137</v>
      </c>
      <c r="D689" s="258"/>
      <c r="E689" s="258"/>
      <c r="F689" s="258"/>
      <c r="G689" s="258"/>
    </row>
    <row r="690" spans="1:7" ht="26.25" thickBot="1" x14ac:dyDescent="0.3">
      <c r="A690" s="260">
        <v>678</v>
      </c>
      <c r="B690" s="261" t="s">
        <v>826</v>
      </c>
      <c r="C690" s="262" t="s">
        <v>137</v>
      </c>
      <c r="D690" s="258"/>
      <c r="E690" s="258"/>
      <c r="F690" s="258"/>
      <c r="G690" s="258"/>
    </row>
    <row r="691" spans="1:7" ht="26.25" thickBot="1" x14ac:dyDescent="0.3">
      <c r="A691" s="260">
        <v>679</v>
      </c>
      <c r="B691" s="261" t="s">
        <v>2585</v>
      </c>
      <c r="C691" s="262" t="s">
        <v>137</v>
      </c>
      <c r="D691" s="258"/>
      <c r="E691" s="258"/>
      <c r="F691" s="258"/>
      <c r="G691" s="258"/>
    </row>
    <row r="692" spans="1:7" ht="26.25" thickBot="1" x14ac:dyDescent="0.3">
      <c r="A692" s="260">
        <v>680</v>
      </c>
      <c r="B692" s="261" t="s">
        <v>827</v>
      </c>
      <c r="C692" s="262" t="s">
        <v>137</v>
      </c>
      <c r="D692" s="258"/>
      <c r="E692" s="258"/>
      <c r="F692" s="258"/>
      <c r="G692" s="258"/>
    </row>
    <row r="693" spans="1:7" ht="26.25" thickBot="1" x14ac:dyDescent="0.3">
      <c r="A693" s="260">
        <v>681</v>
      </c>
      <c r="B693" s="261" t="s">
        <v>828</v>
      </c>
      <c r="C693" s="262" t="s">
        <v>137</v>
      </c>
      <c r="D693" s="258"/>
      <c r="E693" s="258"/>
      <c r="F693" s="258"/>
      <c r="G693" s="258"/>
    </row>
    <row r="694" spans="1:7" ht="15.75" thickBot="1" x14ac:dyDescent="0.3">
      <c r="A694" s="260">
        <v>682</v>
      </c>
      <c r="B694" s="261" t="s">
        <v>829</v>
      </c>
      <c r="C694" s="262" t="s">
        <v>137</v>
      </c>
      <c r="D694" s="258"/>
      <c r="E694" s="258"/>
      <c r="F694" s="258"/>
      <c r="G694" s="258"/>
    </row>
    <row r="695" spans="1:7" ht="15.75" thickBot="1" x14ac:dyDescent="0.3">
      <c r="A695" s="260">
        <v>683</v>
      </c>
      <c r="B695" s="261" t="s">
        <v>830</v>
      </c>
      <c r="C695" s="262" t="s">
        <v>137</v>
      </c>
      <c r="D695" s="258"/>
      <c r="E695" s="258"/>
      <c r="F695" s="258"/>
      <c r="G695" s="258"/>
    </row>
    <row r="696" spans="1:7" ht="15.75" thickBot="1" x14ac:dyDescent="0.3">
      <c r="A696" s="260">
        <v>684</v>
      </c>
      <c r="B696" s="261" t="s">
        <v>831</v>
      </c>
      <c r="C696" s="262" t="s">
        <v>137</v>
      </c>
      <c r="D696" s="258"/>
      <c r="E696" s="258"/>
      <c r="F696" s="258"/>
      <c r="G696" s="258"/>
    </row>
    <row r="697" spans="1:7" ht="15.75" thickBot="1" x14ac:dyDescent="0.3">
      <c r="A697" s="260">
        <v>685</v>
      </c>
      <c r="B697" s="261" t="s">
        <v>832</v>
      </c>
      <c r="C697" s="262" t="s">
        <v>160</v>
      </c>
      <c r="D697" s="258"/>
      <c r="E697" s="258"/>
      <c r="F697" s="258"/>
      <c r="G697" s="258"/>
    </row>
    <row r="698" spans="1:7" ht="15.75" thickBot="1" x14ac:dyDescent="0.3">
      <c r="A698" s="255">
        <v>686</v>
      </c>
      <c r="B698" s="256" t="s">
        <v>833</v>
      </c>
      <c r="C698" s="257" t="s">
        <v>595</v>
      </c>
      <c r="D698" s="258"/>
      <c r="E698" s="258"/>
      <c r="F698" s="258"/>
      <c r="G698" s="258"/>
    </row>
    <row r="699" spans="1:7" ht="15.75" thickBot="1" x14ac:dyDescent="0.3">
      <c r="A699" s="255">
        <v>687</v>
      </c>
      <c r="B699" s="256" t="s">
        <v>834</v>
      </c>
      <c r="C699" s="257" t="s">
        <v>150</v>
      </c>
      <c r="D699" s="258"/>
      <c r="E699" s="258"/>
      <c r="F699" s="258"/>
      <c r="G699" s="258"/>
    </row>
    <row r="700" spans="1:7" ht="15.75" thickBot="1" x14ac:dyDescent="0.3">
      <c r="A700" s="255">
        <v>688</v>
      </c>
      <c r="B700" s="256" t="s">
        <v>835</v>
      </c>
      <c r="C700" s="257" t="s">
        <v>150</v>
      </c>
      <c r="D700" s="258"/>
      <c r="E700" s="258"/>
      <c r="F700" s="258"/>
      <c r="G700" s="258"/>
    </row>
    <row r="701" spans="1:7" ht="15.75" thickBot="1" x14ac:dyDescent="0.3">
      <c r="A701" s="255">
        <v>689</v>
      </c>
      <c r="B701" s="256" t="s">
        <v>836</v>
      </c>
      <c r="C701" s="257" t="s">
        <v>150</v>
      </c>
      <c r="D701" s="258"/>
      <c r="E701" s="258"/>
      <c r="F701" s="258"/>
      <c r="G701" s="258"/>
    </row>
    <row r="702" spans="1:7" ht="15.75" thickBot="1" x14ac:dyDescent="0.3">
      <c r="A702" s="255">
        <v>690</v>
      </c>
      <c r="B702" s="256" t="s">
        <v>837</v>
      </c>
      <c r="C702" s="257" t="s">
        <v>150</v>
      </c>
      <c r="D702" s="258"/>
      <c r="E702" s="258"/>
      <c r="F702" s="258"/>
      <c r="G702" s="258"/>
    </row>
    <row r="703" spans="1:7" ht="15.75" thickBot="1" x14ac:dyDescent="0.3">
      <c r="A703" s="255">
        <v>691</v>
      </c>
      <c r="B703" s="256" t="s">
        <v>838</v>
      </c>
      <c r="C703" s="257" t="s">
        <v>150</v>
      </c>
      <c r="D703" s="258"/>
      <c r="E703" s="258"/>
      <c r="F703" s="258"/>
      <c r="G703" s="258"/>
    </row>
    <row r="704" spans="1:7" ht="15.75" thickBot="1" x14ac:dyDescent="0.3">
      <c r="A704" s="255">
        <v>692</v>
      </c>
      <c r="B704" s="256" t="s">
        <v>839</v>
      </c>
      <c r="C704" s="257" t="s">
        <v>150</v>
      </c>
      <c r="D704" s="258"/>
      <c r="E704" s="258"/>
      <c r="F704" s="258"/>
      <c r="G704" s="258"/>
    </row>
    <row r="705" spans="1:7" ht="15.75" thickBot="1" x14ac:dyDescent="0.3">
      <c r="A705" s="255">
        <v>693</v>
      </c>
      <c r="B705" s="256" t="s">
        <v>840</v>
      </c>
      <c r="C705" s="257" t="s">
        <v>150</v>
      </c>
      <c r="D705" s="258"/>
      <c r="E705" s="258"/>
      <c r="F705" s="258"/>
      <c r="G705" s="258"/>
    </row>
    <row r="706" spans="1:7" ht="15.75" thickBot="1" x14ac:dyDescent="0.3">
      <c r="A706" s="255">
        <v>694</v>
      </c>
      <c r="B706" s="256" t="s">
        <v>841</v>
      </c>
      <c r="C706" s="257" t="s">
        <v>150</v>
      </c>
      <c r="D706" s="258"/>
      <c r="E706" s="258"/>
      <c r="F706" s="258"/>
      <c r="G706" s="258"/>
    </row>
    <row r="707" spans="1:7" ht="15.75" thickBot="1" x14ac:dyDescent="0.3">
      <c r="A707" s="255">
        <v>695</v>
      </c>
      <c r="B707" s="256" t="s">
        <v>842</v>
      </c>
      <c r="C707" s="257" t="s">
        <v>150</v>
      </c>
      <c r="D707" s="258"/>
      <c r="E707" s="258"/>
      <c r="F707" s="258"/>
      <c r="G707" s="258"/>
    </row>
    <row r="708" spans="1:7" ht="15.75" thickBot="1" x14ac:dyDescent="0.3">
      <c r="A708" s="255">
        <v>696</v>
      </c>
      <c r="B708" s="256" t="s">
        <v>845</v>
      </c>
      <c r="C708" s="257" t="s">
        <v>150</v>
      </c>
      <c r="D708" s="258"/>
      <c r="E708" s="258"/>
      <c r="F708" s="258"/>
      <c r="G708" s="258"/>
    </row>
    <row r="709" spans="1:7" ht="15.75" thickBot="1" x14ac:dyDescent="0.3">
      <c r="A709" s="255">
        <v>697</v>
      </c>
      <c r="B709" s="256" t="s">
        <v>843</v>
      </c>
      <c r="C709" s="257" t="s">
        <v>150</v>
      </c>
      <c r="D709" s="258"/>
      <c r="E709" s="258"/>
      <c r="F709" s="258"/>
      <c r="G709" s="258"/>
    </row>
    <row r="710" spans="1:7" ht="15.75" thickBot="1" x14ac:dyDescent="0.3">
      <c r="A710" s="263">
        <v>698</v>
      </c>
      <c r="B710" s="264" t="s">
        <v>844</v>
      </c>
      <c r="C710" s="265" t="s">
        <v>150</v>
      </c>
      <c r="D710" s="258"/>
      <c r="E710" s="258"/>
      <c r="F710" s="258"/>
      <c r="G710" s="258"/>
    </row>
    <row r="711" spans="1:7" ht="15.75" thickBot="1" x14ac:dyDescent="0.3">
      <c r="A711" s="266">
        <v>699</v>
      </c>
      <c r="B711" s="267" t="s">
        <v>845</v>
      </c>
      <c r="C711" s="268" t="s">
        <v>150</v>
      </c>
      <c r="D711" s="258"/>
      <c r="E711" s="258"/>
      <c r="F711" s="258"/>
      <c r="G711" s="258"/>
    </row>
    <row r="712" spans="1:7" ht="15.75" thickBot="1" x14ac:dyDescent="0.3">
      <c r="A712" s="255">
        <v>700</v>
      </c>
      <c r="B712" s="256" t="s">
        <v>846</v>
      </c>
      <c r="C712" s="257" t="s">
        <v>150</v>
      </c>
      <c r="D712" s="258"/>
      <c r="E712" s="258"/>
      <c r="F712" s="258"/>
      <c r="G712" s="258"/>
    </row>
    <row r="713" spans="1:7" ht="15.75" thickBot="1" x14ac:dyDescent="0.3">
      <c r="A713" s="255">
        <v>701</v>
      </c>
      <c r="B713" s="256" t="s">
        <v>847</v>
      </c>
      <c r="C713" s="257" t="s">
        <v>150</v>
      </c>
      <c r="D713" s="258"/>
      <c r="E713" s="258"/>
      <c r="F713" s="258"/>
      <c r="G713" s="258"/>
    </row>
    <row r="714" spans="1:7" ht="15.75" thickBot="1" x14ac:dyDescent="0.3">
      <c r="A714" s="255">
        <v>702</v>
      </c>
      <c r="B714" s="256" t="s">
        <v>848</v>
      </c>
      <c r="C714" s="257" t="s">
        <v>150</v>
      </c>
      <c r="D714" s="258"/>
      <c r="E714" s="258"/>
      <c r="F714" s="258"/>
      <c r="G714" s="258"/>
    </row>
    <row r="715" spans="1:7" ht="15.75" thickBot="1" x14ac:dyDescent="0.3">
      <c r="A715" s="255">
        <v>703</v>
      </c>
      <c r="B715" s="256" t="s">
        <v>849</v>
      </c>
      <c r="C715" s="257" t="s">
        <v>150</v>
      </c>
      <c r="D715" s="258"/>
      <c r="E715" s="258"/>
      <c r="F715" s="258"/>
      <c r="G715" s="258"/>
    </row>
    <row r="716" spans="1:7" ht="15.75" thickBot="1" x14ac:dyDescent="0.3">
      <c r="A716" s="255">
        <v>704</v>
      </c>
      <c r="B716" s="256" t="s">
        <v>850</v>
      </c>
      <c r="C716" s="257" t="s">
        <v>150</v>
      </c>
      <c r="D716" s="258"/>
      <c r="E716" s="258"/>
      <c r="F716" s="258"/>
      <c r="G716" s="258"/>
    </row>
    <row r="717" spans="1:7" ht="15.75" thickBot="1" x14ac:dyDescent="0.3">
      <c r="A717" s="255">
        <v>705</v>
      </c>
      <c r="B717" s="256" t="s">
        <v>851</v>
      </c>
      <c r="C717" s="257" t="s">
        <v>150</v>
      </c>
      <c r="D717" s="258"/>
      <c r="E717" s="258"/>
      <c r="F717" s="258"/>
      <c r="G717" s="258"/>
    </row>
    <row r="718" spans="1:7" ht="15.75" thickBot="1" x14ac:dyDescent="0.3">
      <c r="A718" s="255">
        <v>706</v>
      </c>
      <c r="B718" s="256" t="s">
        <v>852</v>
      </c>
      <c r="C718" s="257" t="s">
        <v>150</v>
      </c>
      <c r="D718" s="258"/>
      <c r="E718" s="258"/>
      <c r="F718" s="258"/>
      <c r="G718" s="258"/>
    </row>
    <row r="719" spans="1:7" ht="15.75" thickBot="1" x14ac:dyDescent="0.3">
      <c r="A719" s="255">
        <v>707</v>
      </c>
      <c r="B719" s="256" t="s">
        <v>853</v>
      </c>
      <c r="C719" s="257" t="s">
        <v>150</v>
      </c>
      <c r="D719" s="258"/>
      <c r="E719" s="258"/>
      <c r="F719" s="258"/>
      <c r="G719" s="258"/>
    </row>
    <row r="720" spans="1:7" ht="15.75" thickBot="1" x14ac:dyDescent="0.3">
      <c r="A720" s="255">
        <v>708</v>
      </c>
      <c r="B720" s="256" t="s">
        <v>854</v>
      </c>
      <c r="C720" s="257" t="s">
        <v>150</v>
      </c>
      <c r="D720" s="258"/>
      <c r="E720" s="258"/>
      <c r="F720" s="258"/>
      <c r="G720" s="258"/>
    </row>
    <row r="721" spans="1:7" ht="15.75" thickBot="1" x14ac:dyDescent="0.3">
      <c r="A721" s="255">
        <v>709</v>
      </c>
      <c r="B721" s="256" t="s">
        <v>855</v>
      </c>
      <c r="C721" s="257" t="s">
        <v>150</v>
      </c>
      <c r="D721" s="258"/>
      <c r="E721" s="258"/>
      <c r="F721" s="258"/>
      <c r="G721" s="258"/>
    </row>
    <row r="722" spans="1:7" ht="15.75" thickBot="1" x14ac:dyDescent="0.3">
      <c r="A722" s="255">
        <v>710</v>
      </c>
      <c r="B722" s="256" t="s">
        <v>856</v>
      </c>
      <c r="C722" s="257" t="s">
        <v>150</v>
      </c>
      <c r="D722" s="258"/>
      <c r="E722" s="258"/>
      <c r="F722" s="258"/>
      <c r="G722" s="258"/>
    </row>
    <row r="723" spans="1:7" ht="15.75" thickBot="1" x14ac:dyDescent="0.3">
      <c r="A723" s="255">
        <v>711</v>
      </c>
      <c r="B723" s="256" t="s">
        <v>857</v>
      </c>
      <c r="C723" s="257" t="s">
        <v>150</v>
      </c>
      <c r="D723" s="258"/>
      <c r="E723" s="258"/>
      <c r="F723" s="258"/>
      <c r="G723" s="258"/>
    </row>
    <row r="724" spans="1:7" ht="15.75" thickBot="1" x14ac:dyDescent="0.3">
      <c r="A724" s="255">
        <v>712</v>
      </c>
      <c r="B724" s="256" t="s">
        <v>858</v>
      </c>
      <c r="C724" s="257" t="s">
        <v>150</v>
      </c>
      <c r="D724" s="258"/>
      <c r="E724" s="258"/>
      <c r="F724" s="258"/>
      <c r="G724" s="258"/>
    </row>
    <row r="725" spans="1:7" ht="15.75" thickBot="1" x14ac:dyDescent="0.3">
      <c r="A725" s="255">
        <v>713</v>
      </c>
      <c r="B725" s="256" t="s">
        <v>859</v>
      </c>
      <c r="C725" s="257" t="s">
        <v>150</v>
      </c>
      <c r="D725" s="258"/>
      <c r="E725" s="258"/>
      <c r="F725" s="258"/>
      <c r="G725" s="258"/>
    </row>
    <row r="726" spans="1:7" ht="15.75" thickBot="1" x14ac:dyDescent="0.3">
      <c r="A726" s="255">
        <v>714</v>
      </c>
      <c r="B726" s="256" t="s">
        <v>860</v>
      </c>
      <c r="C726" s="257" t="s">
        <v>150</v>
      </c>
      <c r="D726" s="258"/>
      <c r="E726" s="258"/>
      <c r="F726" s="258"/>
      <c r="G726" s="258"/>
    </row>
    <row r="727" spans="1:7" ht="15.75" thickBot="1" x14ac:dyDescent="0.3">
      <c r="A727" s="255">
        <v>715</v>
      </c>
      <c r="B727" s="256" t="s">
        <v>861</v>
      </c>
      <c r="C727" s="257" t="s">
        <v>150</v>
      </c>
      <c r="D727" s="258"/>
      <c r="E727" s="258"/>
      <c r="F727" s="258"/>
      <c r="G727" s="258"/>
    </row>
    <row r="728" spans="1:7" ht="15.75" thickBot="1" x14ac:dyDescent="0.3">
      <c r="A728" s="255">
        <v>716</v>
      </c>
      <c r="B728" s="256" t="s">
        <v>862</v>
      </c>
      <c r="C728" s="257" t="s">
        <v>150</v>
      </c>
      <c r="D728" s="258"/>
      <c r="E728" s="258"/>
      <c r="F728" s="258"/>
      <c r="G728" s="258"/>
    </row>
    <row r="729" spans="1:7" ht="15.75" thickBot="1" x14ac:dyDescent="0.3">
      <c r="A729" s="255">
        <v>717</v>
      </c>
      <c r="B729" s="256" t="s">
        <v>863</v>
      </c>
      <c r="C729" s="257" t="s">
        <v>150</v>
      </c>
      <c r="D729" s="258"/>
      <c r="E729" s="258"/>
      <c r="F729" s="258"/>
      <c r="G729" s="258"/>
    </row>
    <row r="730" spans="1:7" ht="15.75" thickBot="1" x14ac:dyDescent="0.3">
      <c r="A730" s="255">
        <v>718</v>
      </c>
      <c r="B730" s="256" t="s">
        <v>864</v>
      </c>
      <c r="C730" s="257" t="s">
        <v>150</v>
      </c>
      <c r="D730" s="258"/>
      <c r="E730" s="258"/>
      <c r="F730" s="258"/>
      <c r="G730" s="258"/>
    </row>
    <row r="731" spans="1:7" ht="15.75" thickBot="1" x14ac:dyDescent="0.3">
      <c r="A731" s="255">
        <v>719</v>
      </c>
      <c r="B731" s="256" t="s">
        <v>865</v>
      </c>
      <c r="C731" s="257" t="s">
        <v>137</v>
      </c>
      <c r="D731" s="258"/>
      <c r="E731" s="258"/>
      <c r="F731" s="258"/>
      <c r="G731" s="258"/>
    </row>
    <row r="732" spans="1:7" ht="15.75" thickBot="1" x14ac:dyDescent="0.3">
      <c r="A732" s="255">
        <v>720</v>
      </c>
      <c r="B732" s="256" t="s">
        <v>866</v>
      </c>
      <c r="C732" s="257" t="s">
        <v>137</v>
      </c>
      <c r="D732" s="258"/>
      <c r="E732" s="258"/>
      <c r="F732" s="258"/>
      <c r="G732" s="258"/>
    </row>
    <row r="733" spans="1:7" ht="15.75" thickBot="1" x14ac:dyDescent="0.3">
      <c r="A733" s="255">
        <v>721</v>
      </c>
      <c r="B733" s="256" t="s">
        <v>867</v>
      </c>
      <c r="C733" s="257" t="s">
        <v>137</v>
      </c>
      <c r="D733" s="258"/>
      <c r="E733" s="258"/>
      <c r="F733" s="258"/>
      <c r="G733" s="258"/>
    </row>
    <row r="734" spans="1:7" ht="15.75" thickBot="1" x14ac:dyDescent="0.3">
      <c r="A734" s="255">
        <v>722</v>
      </c>
      <c r="B734" s="256" t="s">
        <v>868</v>
      </c>
      <c r="C734" s="257" t="s">
        <v>137</v>
      </c>
      <c r="D734" s="258"/>
      <c r="E734" s="258"/>
      <c r="F734" s="258"/>
      <c r="G734" s="258"/>
    </row>
    <row r="735" spans="1:7" ht="15.75" thickBot="1" x14ac:dyDescent="0.3">
      <c r="A735" s="255">
        <v>723</v>
      </c>
      <c r="B735" s="256" t="s">
        <v>869</v>
      </c>
      <c r="C735" s="257" t="s">
        <v>137</v>
      </c>
      <c r="D735" s="258"/>
      <c r="E735" s="258"/>
      <c r="F735" s="258"/>
      <c r="G735" s="258"/>
    </row>
    <row r="736" spans="1:7" ht="15.75" thickBot="1" x14ac:dyDescent="0.3">
      <c r="A736" s="255">
        <v>724</v>
      </c>
      <c r="B736" s="256" t="s">
        <v>870</v>
      </c>
      <c r="C736" s="257" t="s">
        <v>137</v>
      </c>
      <c r="D736" s="258"/>
      <c r="E736" s="258"/>
      <c r="F736" s="258"/>
      <c r="G736" s="258"/>
    </row>
    <row r="737" spans="1:7" ht="15.75" thickBot="1" x14ac:dyDescent="0.3">
      <c r="A737" s="255">
        <v>725</v>
      </c>
      <c r="B737" s="256" t="s">
        <v>871</v>
      </c>
      <c r="C737" s="257" t="s">
        <v>137</v>
      </c>
      <c r="D737" s="258"/>
      <c r="E737" s="258"/>
      <c r="F737" s="258"/>
      <c r="G737" s="258"/>
    </row>
    <row r="738" spans="1:7" ht="15.75" thickBot="1" x14ac:dyDescent="0.3">
      <c r="A738" s="255">
        <v>726</v>
      </c>
      <c r="B738" s="256" t="s">
        <v>872</v>
      </c>
      <c r="C738" s="257" t="s">
        <v>137</v>
      </c>
      <c r="D738" s="258"/>
      <c r="E738" s="258"/>
      <c r="F738" s="258"/>
      <c r="G738" s="258"/>
    </row>
    <row r="739" spans="1:7" ht="15.75" thickBot="1" x14ac:dyDescent="0.3">
      <c r="A739" s="255">
        <v>727</v>
      </c>
      <c r="B739" s="256" t="s">
        <v>873</v>
      </c>
      <c r="C739" s="257" t="s">
        <v>137</v>
      </c>
      <c r="D739" s="258"/>
      <c r="E739" s="258"/>
      <c r="F739" s="258"/>
      <c r="G739" s="258"/>
    </row>
    <row r="740" spans="1:7" ht="15.75" thickBot="1" x14ac:dyDescent="0.3">
      <c r="A740" s="255">
        <v>728</v>
      </c>
      <c r="B740" s="256" t="s">
        <v>874</v>
      </c>
      <c r="C740" s="257" t="s">
        <v>137</v>
      </c>
      <c r="D740" s="258"/>
      <c r="E740" s="258"/>
      <c r="F740" s="258"/>
      <c r="G740" s="258"/>
    </row>
    <row r="741" spans="1:7" ht="15.75" thickBot="1" x14ac:dyDescent="0.3">
      <c r="A741" s="255">
        <v>729</v>
      </c>
      <c r="B741" s="256" t="s">
        <v>875</v>
      </c>
      <c r="C741" s="257" t="s">
        <v>137</v>
      </c>
      <c r="D741" s="258"/>
      <c r="E741" s="258"/>
      <c r="F741" s="258"/>
      <c r="G741" s="258"/>
    </row>
    <row r="742" spans="1:7" ht="15.75" thickBot="1" x14ac:dyDescent="0.3">
      <c r="A742" s="255">
        <v>730</v>
      </c>
      <c r="B742" s="256" t="s">
        <v>876</v>
      </c>
      <c r="C742" s="257" t="s">
        <v>137</v>
      </c>
      <c r="D742" s="258"/>
      <c r="E742" s="258"/>
      <c r="F742" s="258"/>
      <c r="G742" s="258"/>
    </row>
    <row r="743" spans="1:7" ht="15.75" thickBot="1" x14ac:dyDescent="0.3">
      <c r="A743" s="255">
        <v>731</v>
      </c>
      <c r="B743" s="256" t="s">
        <v>877</v>
      </c>
      <c r="C743" s="257" t="s">
        <v>137</v>
      </c>
      <c r="D743" s="258"/>
      <c r="E743" s="258"/>
      <c r="F743" s="258"/>
      <c r="G743" s="258"/>
    </row>
    <row r="744" spans="1:7" ht="15.75" thickBot="1" x14ac:dyDescent="0.3">
      <c r="A744" s="255">
        <v>732</v>
      </c>
      <c r="B744" s="256" t="s">
        <v>878</v>
      </c>
      <c r="C744" s="257" t="s">
        <v>137</v>
      </c>
      <c r="D744" s="258"/>
      <c r="E744" s="258"/>
      <c r="F744" s="258"/>
      <c r="G744" s="258"/>
    </row>
    <row r="745" spans="1:7" ht="15.75" thickBot="1" x14ac:dyDescent="0.3">
      <c r="A745" s="255">
        <v>733</v>
      </c>
      <c r="B745" s="256" t="s">
        <v>879</v>
      </c>
      <c r="C745" s="257" t="s">
        <v>137</v>
      </c>
      <c r="D745" s="258"/>
      <c r="E745" s="258"/>
      <c r="F745" s="258"/>
      <c r="G745" s="258"/>
    </row>
    <row r="746" spans="1:7" ht="15.75" thickBot="1" x14ac:dyDescent="0.3">
      <c r="A746" s="255">
        <v>734</v>
      </c>
      <c r="B746" s="256" t="s">
        <v>880</v>
      </c>
      <c r="C746" s="257" t="s">
        <v>137</v>
      </c>
      <c r="D746" s="258"/>
      <c r="E746" s="258"/>
      <c r="F746" s="258"/>
      <c r="G746" s="258"/>
    </row>
    <row r="747" spans="1:7" ht="15.75" thickBot="1" x14ac:dyDescent="0.3">
      <c r="A747" s="263">
        <v>735</v>
      </c>
      <c r="B747" s="264" t="s">
        <v>881</v>
      </c>
      <c r="C747" s="265" t="s">
        <v>137</v>
      </c>
      <c r="D747" s="258"/>
      <c r="E747" s="258"/>
      <c r="F747" s="258"/>
      <c r="G747" s="258"/>
    </row>
    <row r="748" spans="1:7" ht="15.75" thickBot="1" x14ac:dyDescent="0.3">
      <c r="A748" s="266">
        <v>736</v>
      </c>
      <c r="B748" s="267" t="s">
        <v>882</v>
      </c>
      <c r="C748" s="268" t="s">
        <v>137</v>
      </c>
      <c r="D748" s="258"/>
      <c r="E748" s="258"/>
      <c r="F748" s="258"/>
      <c r="G748" s="258"/>
    </row>
    <row r="749" spans="1:7" ht="15.75" thickBot="1" x14ac:dyDescent="0.3">
      <c r="A749" s="255">
        <v>737</v>
      </c>
      <c r="B749" s="256" t="s">
        <v>883</v>
      </c>
      <c r="C749" s="257" t="s">
        <v>137</v>
      </c>
      <c r="D749" s="258"/>
      <c r="E749" s="258"/>
      <c r="F749" s="258"/>
      <c r="G749" s="258"/>
    </row>
    <row r="750" spans="1:7" ht="15.75" thickBot="1" x14ac:dyDescent="0.3">
      <c r="A750" s="255">
        <v>738</v>
      </c>
      <c r="B750" s="256" t="s">
        <v>884</v>
      </c>
      <c r="C750" s="257" t="s">
        <v>137</v>
      </c>
      <c r="D750" s="258"/>
      <c r="E750" s="258"/>
      <c r="F750" s="258"/>
      <c r="G750" s="258"/>
    </row>
    <row r="751" spans="1:7" ht="15.75" thickBot="1" x14ac:dyDescent="0.3">
      <c r="A751" s="255">
        <v>739</v>
      </c>
      <c r="B751" s="256" t="s">
        <v>885</v>
      </c>
      <c r="C751" s="257" t="s">
        <v>137</v>
      </c>
      <c r="D751" s="258"/>
      <c r="E751" s="258"/>
      <c r="F751" s="258"/>
      <c r="G751" s="258"/>
    </row>
    <row r="752" spans="1:7" ht="15.75" thickBot="1" x14ac:dyDescent="0.3">
      <c r="A752" s="255">
        <v>740</v>
      </c>
      <c r="B752" s="256" t="s">
        <v>886</v>
      </c>
      <c r="C752" s="257" t="s">
        <v>137</v>
      </c>
      <c r="D752" s="258"/>
      <c r="E752" s="258"/>
      <c r="F752" s="258"/>
      <c r="G752" s="258"/>
    </row>
    <row r="753" spans="1:7" ht="15.75" thickBot="1" x14ac:dyDescent="0.3">
      <c r="A753" s="255">
        <v>741</v>
      </c>
      <c r="B753" s="256" t="s">
        <v>887</v>
      </c>
      <c r="C753" s="257" t="s">
        <v>137</v>
      </c>
      <c r="D753" s="258"/>
      <c r="E753" s="258"/>
      <c r="F753" s="258"/>
      <c r="G753" s="258"/>
    </row>
    <row r="754" spans="1:7" ht="15.75" thickBot="1" x14ac:dyDescent="0.3">
      <c r="A754" s="255">
        <v>742</v>
      </c>
      <c r="B754" s="256" t="s">
        <v>888</v>
      </c>
      <c r="C754" s="257" t="s">
        <v>137</v>
      </c>
      <c r="D754" s="258"/>
      <c r="E754" s="258"/>
      <c r="F754" s="258"/>
      <c r="G754" s="258"/>
    </row>
    <row r="755" spans="1:7" ht="15.75" thickBot="1" x14ac:dyDescent="0.3">
      <c r="A755" s="255">
        <v>743</v>
      </c>
      <c r="B755" s="256" t="s">
        <v>889</v>
      </c>
      <c r="C755" s="257" t="s">
        <v>137</v>
      </c>
      <c r="D755" s="258"/>
      <c r="E755" s="258"/>
      <c r="F755" s="258"/>
      <c r="G755" s="258"/>
    </row>
    <row r="756" spans="1:7" ht="15.75" thickBot="1" x14ac:dyDescent="0.3">
      <c r="A756" s="255">
        <v>744</v>
      </c>
      <c r="B756" s="256" t="s">
        <v>890</v>
      </c>
      <c r="C756" s="257" t="s">
        <v>137</v>
      </c>
      <c r="D756" s="258"/>
      <c r="E756" s="258"/>
      <c r="F756" s="258"/>
      <c r="G756" s="258"/>
    </row>
    <row r="757" spans="1:7" ht="15.75" thickBot="1" x14ac:dyDescent="0.3">
      <c r="A757" s="255">
        <v>745</v>
      </c>
      <c r="B757" s="256" t="s">
        <v>891</v>
      </c>
      <c r="C757" s="257" t="s">
        <v>139</v>
      </c>
      <c r="D757" s="258"/>
      <c r="E757" s="258"/>
      <c r="F757" s="258"/>
      <c r="G757" s="258"/>
    </row>
    <row r="758" spans="1:7" ht="15.75" thickBot="1" x14ac:dyDescent="0.3">
      <c r="A758" s="255">
        <v>746</v>
      </c>
      <c r="B758" s="256" t="s">
        <v>892</v>
      </c>
      <c r="C758" s="257" t="s">
        <v>595</v>
      </c>
      <c r="D758" s="258"/>
      <c r="E758" s="258"/>
      <c r="F758" s="258"/>
      <c r="G758" s="258"/>
    </row>
    <row r="759" spans="1:7" ht="15.75" thickBot="1" x14ac:dyDescent="0.3">
      <c r="A759" s="255">
        <v>747</v>
      </c>
      <c r="B759" s="256" t="s">
        <v>893</v>
      </c>
      <c r="C759" s="257" t="s">
        <v>150</v>
      </c>
      <c r="D759" s="258"/>
      <c r="E759" s="258"/>
      <c r="F759" s="258"/>
      <c r="G759" s="258"/>
    </row>
    <row r="760" spans="1:7" ht="15.75" thickBot="1" x14ac:dyDescent="0.3">
      <c r="A760" s="255">
        <v>748</v>
      </c>
      <c r="B760" s="256" t="s">
        <v>894</v>
      </c>
      <c r="C760" s="257" t="s">
        <v>150</v>
      </c>
      <c r="D760" s="258"/>
      <c r="E760" s="258"/>
      <c r="F760" s="258"/>
      <c r="G760" s="258"/>
    </row>
    <row r="761" spans="1:7" ht="15.75" thickBot="1" x14ac:dyDescent="0.3">
      <c r="A761" s="255">
        <v>749</v>
      </c>
      <c r="B761" s="256" t="s">
        <v>895</v>
      </c>
      <c r="C761" s="257" t="s">
        <v>150</v>
      </c>
      <c r="D761" s="258"/>
      <c r="E761" s="258"/>
      <c r="F761" s="258"/>
      <c r="G761" s="258"/>
    </row>
    <row r="762" spans="1:7" ht="15.75" thickBot="1" x14ac:dyDescent="0.3">
      <c r="A762" s="255">
        <v>750</v>
      </c>
      <c r="B762" s="256" t="s">
        <v>896</v>
      </c>
      <c r="C762" s="257" t="s">
        <v>150</v>
      </c>
      <c r="D762" s="258"/>
      <c r="E762" s="258"/>
      <c r="F762" s="258"/>
      <c r="G762" s="258"/>
    </row>
    <row r="763" spans="1:7" ht="15.75" thickBot="1" x14ac:dyDescent="0.3">
      <c r="A763" s="255">
        <v>751</v>
      </c>
      <c r="B763" s="256" t="s">
        <v>897</v>
      </c>
      <c r="C763" s="257" t="s">
        <v>150</v>
      </c>
      <c r="D763" s="258"/>
      <c r="E763" s="258"/>
      <c r="F763" s="258"/>
      <c r="G763" s="258"/>
    </row>
    <row r="764" spans="1:7" ht="15.75" thickBot="1" x14ac:dyDescent="0.3">
      <c r="A764" s="255">
        <v>752</v>
      </c>
      <c r="B764" s="256" t="s">
        <v>898</v>
      </c>
      <c r="C764" s="257" t="s">
        <v>150</v>
      </c>
      <c r="D764" s="258"/>
      <c r="E764" s="258"/>
      <c r="F764" s="258"/>
      <c r="G764" s="258"/>
    </row>
    <row r="765" spans="1:7" ht="15.75" thickBot="1" x14ac:dyDescent="0.3">
      <c r="A765" s="255">
        <v>753</v>
      </c>
      <c r="B765" s="256" t="s">
        <v>899</v>
      </c>
      <c r="C765" s="257" t="s">
        <v>150</v>
      </c>
      <c r="D765" s="258"/>
      <c r="E765" s="258"/>
      <c r="F765" s="258"/>
      <c r="G765" s="258"/>
    </row>
    <row r="766" spans="1:7" ht="15.75" thickBot="1" x14ac:dyDescent="0.3">
      <c r="A766" s="255">
        <v>754</v>
      </c>
      <c r="B766" s="256" t="s">
        <v>900</v>
      </c>
      <c r="C766" s="257" t="s">
        <v>150</v>
      </c>
      <c r="D766" s="258"/>
      <c r="E766" s="258"/>
      <c r="F766" s="258"/>
      <c r="G766" s="258"/>
    </row>
    <row r="767" spans="1:7" ht="15.75" thickBot="1" x14ac:dyDescent="0.3">
      <c r="A767" s="255">
        <v>755</v>
      </c>
      <c r="B767" s="256" t="s">
        <v>901</v>
      </c>
      <c r="C767" s="257" t="s">
        <v>150</v>
      </c>
      <c r="D767" s="258"/>
      <c r="E767" s="258"/>
      <c r="F767" s="258"/>
      <c r="G767" s="258"/>
    </row>
    <row r="768" spans="1:7" ht="15.75" thickBot="1" x14ac:dyDescent="0.3">
      <c r="A768" s="255">
        <v>756</v>
      </c>
      <c r="B768" s="256" t="s">
        <v>902</v>
      </c>
      <c r="C768" s="257" t="s">
        <v>150</v>
      </c>
      <c r="D768" s="258"/>
      <c r="E768" s="258"/>
      <c r="F768" s="258"/>
      <c r="G768" s="258"/>
    </row>
    <row r="769" spans="1:7" ht="15.75" thickBot="1" x14ac:dyDescent="0.3">
      <c r="A769" s="255">
        <v>757</v>
      </c>
      <c r="B769" s="256" t="s">
        <v>903</v>
      </c>
      <c r="C769" s="257" t="s">
        <v>150</v>
      </c>
      <c r="D769" s="258"/>
      <c r="E769" s="258"/>
      <c r="F769" s="258"/>
      <c r="G769" s="258"/>
    </row>
    <row r="770" spans="1:7" ht="15.75" thickBot="1" x14ac:dyDescent="0.3">
      <c r="A770" s="255">
        <v>758</v>
      </c>
      <c r="B770" s="256" t="s">
        <v>904</v>
      </c>
      <c r="C770" s="257" t="s">
        <v>150</v>
      </c>
      <c r="D770" s="258"/>
      <c r="E770" s="258"/>
      <c r="F770" s="258"/>
      <c r="G770" s="258"/>
    </row>
    <row r="771" spans="1:7" ht="15.75" thickBot="1" x14ac:dyDescent="0.3">
      <c r="A771" s="255">
        <v>759</v>
      </c>
      <c r="B771" s="256" t="s">
        <v>905</v>
      </c>
      <c r="C771" s="257" t="s">
        <v>150</v>
      </c>
      <c r="D771" s="258"/>
      <c r="E771" s="258"/>
      <c r="F771" s="258"/>
      <c r="G771" s="258"/>
    </row>
    <row r="772" spans="1:7" ht="15.75" thickBot="1" x14ac:dyDescent="0.3">
      <c r="A772" s="255">
        <v>760</v>
      </c>
      <c r="B772" s="256" t="s">
        <v>906</v>
      </c>
      <c r="C772" s="257" t="s">
        <v>150</v>
      </c>
      <c r="D772" s="258"/>
      <c r="E772" s="258"/>
      <c r="F772" s="258"/>
      <c r="G772" s="258"/>
    </row>
    <row r="773" spans="1:7" ht="15.75" thickBot="1" x14ac:dyDescent="0.3">
      <c r="A773" s="255">
        <v>761</v>
      </c>
      <c r="B773" s="256" t="s">
        <v>907</v>
      </c>
      <c r="C773" s="257" t="s">
        <v>150</v>
      </c>
      <c r="D773" s="258"/>
      <c r="E773" s="258"/>
      <c r="F773" s="258"/>
      <c r="G773" s="258"/>
    </row>
    <row r="774" spans="1:7" ht="15.75" thickBot="1" x14ac:dyDescent="0.3">
      <c r="A774" s="255">
        <v>762</v>
      </c>
      <c r="B774" s="256" t="s">
        <v>908</v>
      </c>
      <c r="C774" s="257" t="s">
        <v>150</v>
      </c>
      <c r="D774" s="258"/>
      <c r="E774" s="258"/>
      <c r="F774" s="258"/>
      <c r="G774" s="258"/>
    </row>
    <row r="775" spans="1:7" ht="15.75" thickBot="1" x14ac:dyDescent="0.3">
      <c r="A775" s="255">
        <v>763</v>
      </c>
      <c r="B775" s="256" t="s">
        <v>909</v>
      </c>
      <c r="C775" s="257" t="s">
        <v>150</v>
      </c>
      <c r="D775" s="258"/>
      <c r="E775" s="258"/>
      <c r="F775" s="258"/>
      <c r="G775" s="258"/>
    </row>
    <row r="776" spans="1:7" ht="15.75" thickBot="1" x14ac:dyDescent="0.3">
      <c r="A776" s="255">
        <v>764</v>
      </c>
      <c r="B776" s="256" t="s">
        <v>910</v>
      </c>
      <c r="C776" s="257" t="s">
        <v>150</v>
      </c>
      <c r="D776" s="258"/>
      <c r="E776" s="258"/>
      <c r="F776" s="258"/>
      <c r="G776" s="258"/>
    </row>
    <row r="777" spans="1:7" ht="15.75" thickBot="1" x14ac:dyDescent="0.3">
      <c r="A777" s="255">
        <v>765</v>
      </c>
      <c r="B777" s="256" t="s">
        <v>911</v>
      </c>
      <c r="C777" s="257" t="s">
        <v>150</v>
      </c>
      <c r="D777" s="258"/>
      <c r="E777" s="258"/>
      <c r="F777" s="258"/>
      <c r="G777" s="258"/>
    </row>
    <row r="778" spans="1:7" ht="15.75" thickBot="1" x14ac:dyDescent="0.3">
      <c r="A778" s="255">
        <v>766</v>
      </c>
      <c r="B778" s="256" t="s">
        <v>912</v>
      </c>
      <c r="C778" s="257" t="s">
        <v>150</v>
      </c>
      <c r="D778" s="258"/>
      <c r="E778" s="258"/>
      <c r="F778" s="258"/>
      <c r="G778" s="258"/>
    </row>
    <row r="779" spans="1:7" ht="15.75" thickBot="1" x14ac:dyDescent="0.3">
      <c r="A779" s="255">
        <v>767</v>
      </c>
      <c r="B779" s="256" t="s">
        <v>913</v>
      </c>
      <c r="C779" s="257" t="s">
        <v>160</v>
      </c>
      <c r="D779" s="258"/>
      <c r="E779" s="258"/>
      <c r="F779" s="258"/>
      <c r="G779" s="258"/>
    </row>
    <row r="780" spans="1:7" ht="15.75" thickBot="1" x14ac:dyDescent="0.3">
      <c r="A780" s="255">
        <v>768</v>
      </c>
      <c r="B780" s="256" t="s">
        <v>914</v>
      </c>
      <c r="C780" s="257" t="s">
        <v>160</v>
      </c>
      <c r="D780" s="258"/>
      <c r="E780" s="258"/>
      <c r="F780" s="258"/>
      <c r="G780" s="258"/>
    </row>
    <row r="781" spans="1:7" ht="15.75" thickBot="1" x14ac:dyDescent="0.3">
      <c r="A781" s="255">
        <v>769</v>
      </c>
      <c r="B781" s="256" t="s">
        <v>915</v>
      </c>
      <c r="C781" s="257" t="s">
        <v>160</v>
      </c>
      <c r="D781" s="258"/>
      <c r="E781" s="258"/>
      <c r="F781" s="258"/>
      <c r="G781" s="258"/>
    </row>
    <row r="782" spans="1:7" ht="15.75" thickBot="1" x14ac:dyDescent="0.3">
      <c r="A782" s="255">
        <v>770</v>
      </c>
      <c r="B782" s="256" t="s">
        <v>916</v>
      </c>
      <c r="C782" s="257" t="s">
        <v>160</v>
      </c>
      <c r="D782" s="258"/>
      <c r="E782" s="258"/>
      <c r="F782" s="258"/>
      <c r="G782" s="258"/>
    </row>
    <row r="783" spans="1:7" ht="15.75" thickBot="1" x14ac:dyDescent="0.3">
      <c r="A783" s="255">
        <v>771</v>
      </c>
      <c r="B783" s="256" t="s">
        <v>917</v>
      </c>
      <c r="C783" s="257" t="s">
        <v>160</v>
      </c>
      <c r="D783" s="258"/>
      <c r="E783" s="258"/>
      <c r="F783" s="258"/>
      <c r="G783" s="258"/>
    </row>
    <row r="784" spans="1:7" ht="15.75" thickBot="1" x14ac:dyDescent="0.3">
      <c r="A784" s="263">
        <v>772</v>
      </c>
      <c r="B784" s="264" t="s">
        <v>918</v>
      </c>
      <c r="C784" s="265" t="s">
        <v>150</v>
      </c>
      <c r="D784" s="258"/>
      <c r="E784" s="258"/>
      <c r="F784" s="258"/>
      <c r="G784" s="258"/>
    </row>
    <row r="785" spans="1:7" ht="15.75" thickBot="1" x14ac:dyDescent="0.3">
      <c r="A785" s="266">
        <v>773</v>
      </c>
      <c r="B785" s="267" t="s">
        <v>919</v>
      </c>
      <c r="C785" s="268" t="s">
        <v>150</v>
      </c>
      <c r="D785" s="258"/>
      <c r="E785" s="258"/>
      <c r="F785" s="258"/>
      <c r="G785" s="258"/>
    </row>
    <row r="786" spans="1:7" ht="15.75" thickBot="1" x14ac:dyDescent="0.3">
      <c r="A786" s="255">
        <v>774</v>
      </c>
      <c r="B786" s="256" t="s">
        <v>920</v>
      </c>
      <c r="C786" s="257" t="s">
        <v>139</v>
      </c>
      <c r="D786" s="258"/>
      <c r="E786" s="258"/>
      <c r="F786" s="258"/>
      <c r="G786" s="258"/>
    </row>
    <row r="787" spans="1:7" ht="15.75" thickBot="1" x14ac:dyDescent="0.3">
      <c r="A787" s="255">
        <v>775</v>
      </c>
      <c r="B787" s="256" t="s">
        <v>921</v>
      </c>
      <c r="C787" s="257" t="s">
        <v>139</v>
      </c>
      <c r="D787" s="258"/>
      <c r="E787" s="258"/>
      <c r="F787" s="258"/>
      <c r="G787" s="258"/>
    </row>
    <row r="788" spans="1:7" ht="15.75" thickBot="1" x14ac:dyDescent="0.3">
      <c r="A788" s="255">
        <v>776</v>
      </c>
      <c r="B788" s="256" t="s">
        <v>922</v>
      </c>
      <c r="C788" s="257" t="s">
        <v>923</v>
      </c>
      <c r="D788" s="258"/>
      <c r="E788" s="258"/>
      <c r="F788" s="258"/>
      <c r="G788" s="258"/>
    </row>
    <row r="789" spans="1:7" ht="15.75" thickBot="1" x14ac:dyDescent="0.3">
      <c r="A789" s="255">
        <v>777</v>
      </c>
      <c r="B789" s="256" t="s">
        <v>924</v>
      </c>
      <c r="C789" s="257" t="s">
        <v>137</v>
      </c>
      <c r="D789" s="258"/>
      <c r="E789" s="258"/>
      <c r="F789" s="258"/>
      <c r="G789" s="258"/>
    </row>
    <row r="790" spans="1:7" ht="15.75" thickBot="1" x14ac:dyDescent="0.3">
      <c r="A790" s="255">
        <v>778</v>
      </c>
      <c r="B790" s="256" t="s">
        <v>925</v>
      </c>
      <c r="C790" s="257" t="s">
        <v>137</v>
      </c>
      <c r="D790" s="258"/>
      <c r="E790" s="258"/>
      <c r="F790" s="258"/>
      <c r="G790" s="258"/>
    </row>
    <row r="791" spans="1:7" ht="15.75" thickBot="1" x14ac:dyDescent="0.3">
      <c r="A791" s="255">
        <v>779</v>
      </c>
      <c r="B791" s="256" t="s">
        <v>926</v>
      </c>
      <c r="C791" s="257" t="s">
        <v>137</v>
      </c>
      <c r="D791" s="258"/>
      <c r="E791" s="258"/>
      <c r="F791" s="258"/>
      <c r="G791" s="258"/>
    </row>
    <row r="792" spans="1:7" ht="15.75" thickBot="1" x14ac:dyDescent="0.3">
      <c r="A792" s="255">
        <v>780</v>
      </c>
      <c r="B792" s="256" t="s">
        <v>927</v>
      </c>
      <c r="C792" s="257" t="s">
        <v>137</v>
      </c>
      <c r="D792" s="258"/>
      <c r="E792" s="258"/>
      <c r="F792" s="258"/>
      <c r="G792" s="258"/>
    </row>
    <row r="793" spans="1:7" ht="15.75" thickBot="1" x14ac:dyDescent="0.3">
      <c r="A793" s="255">
        <v>781</v>
      </c>
      <c r="B793" s="256" t="s">
        <v>928</v>
      </c>
      <c r="C793" s="257" t="s">
        <v>929</v>
      </c>
      <c r="D793" s="258"/>
      <c r="E793" s="258"/>
      <c r="F793" s="258"/>
      <c r="G793" s="258"/>
    </row>
    <row r="794" spans="1:7" ht="15.75" thickBot="1" x14ac:dyDescent="0.3">
      <c r="A794" s="255">
        <v>782</v>
      </c>
      <c r="B794" s="256" t="s">
        <v>930</v>
      </c>
      <c r="C794" s="257" t="s">
        <v>150</v>
      </c>
      <c r="D794" s="258"/>
      <c r="E794" s="258"/>
      <c r="F794" s="258"/>
      <c r="G794" s="258"/>
    </row>
    <row r="795" spans="1:7" ht="15.75" thickBot="1" x14ac:dyDescent="0.3">
      <c r="A795" s="255">
        <v>783</v>
      </c>
      <c r="B795" s="256" t="s">
        <v>931</v>
      </c>
      <c r="C795" s="257" t="s">
        <v>143</v>
      </c>
      <c r="D795" s="258"/>
      <c r="E795" s="258"/>
      <c r="F795" s="258"/>
      <c r="G795" s="258"/>
    </row>
    <row r="796" spans="1:7" ht="15.75" thickBot="1" x14ac:dyDescent="0.3">
      <c r="A796" s="255">
        <v>784</v>
      </c>
      <c r="B796" s="256" t="s">
        <v>932</v>
      </c>
      <c r="C796" s="257" t="s">
        <v>137</v>
      </c>
      <c r="D796" s="258"/>
      <c r="E796" s="258"/>
      <c r="F796" s="258"/>
      <c r="G796" s="258"/>
    </row>
    <row r="797" spans="1:7" ht="15.75" thickBot="1" x14ac:dyDescent="0.3">
      <c r="A797" s="255">
        <v>785</v>
      </c>
      <c r="B797" s="256" t="s">
        <v>933</v>
      </c>
      <c r="C797" s="257" t="s">
        <v>137</v>
      </c>
      <c r="D797" s="258"/>
      <c r="E797" s="258"/>
      <c r="F797" s="258"/>
      <c r="G797" s="258"/>
    </row>
    <row r="798" spans="1:7" ht="15.75" thickBot="1" x14ac:dyDescent="0.3">
      <c r="A798" s="255">
        <v>786</v>
      </c>
      <c r="B798" s="256" t="s">
        <v>934</v>
      </c>
      <c r="C798" s="257" t="s">
        <v>137</v>
      </c>
      <c r="D798" s="258"/>
      <c r="E798" s="258"/>
      <c r="F798" s="258"/>
      <c r="G798" s="258"/>
    </row>
    <row r="799" spans="1:7" ht="15.75" thickBot="1" x14ac:dyDescent="0.3">
      <c r="A799" s="255">
        <v>787</v>
      </c>
      <c r="B799" s="256" t="s">
        <v>935</v>
      </c>
      <c r="C799" s="257" t="s">
        <v>137</v>
      </c>
      <c r="D799" s="258"/>
      <c r="E799" s="258"/>
      <c r="F799" s="258"/>
      <c r="G799" s="258"/>
    </row>
    <row r="800" spans="1:7" ht="16.5" thickBot="1" x14ac:dyDescent="0.3">
      <c r="A800" s="252"/>
      <c r="B800" s="253" t="s">
        <v>936</v>
      </c>
      <c r="C800" s="259"/>
      <c r="D800" s="259"/>
      <c r="E800" s="259"/>
      <c r="F800" s="259"/>
      <c r="G800" s="259"/>
    </row>
    <row r="801" spans="1:7" ht="15.75" thickBot="1" x14ac:dyDescent="0.3">
      <c r="A801" s="255">
        <v>788</v>
      </c>
      <c r="B801" s="256" t="s">
        <v>937</v>
      </c>
      <c r="C801" s="257" t="s">
        <v>189</v>
      </c>
      <c r="D801" s="258"/>
      <c r="E801" s="258"/>
      <c r="F801" s="258"/>
      <c r="G801" s="258"/>
    </row>
    <row r="802" spans="1:7" ht="15.75" thickBot="1" x14ac:dyDescent="0.3">
      <c r="A802" s="255">
        <v>789</v>
      </c>
      <c r="B802" s="256" t="s">
        <v>938</v>
      </c>
      <c r="C802" s="257" t="s">
        <v>189</v>
      </c>
      <c r="D802" s="258"/>
      <c r="E802" s="258"/>
      <c r="F802" s="258"/>
      <c r="G802" s="258"/>
    </row>
    <row r="803" spans="1:7" ht="15.75" thickBot="1" x14ac:dyDescent="0.3">
      <c r="A803" s="255">
        <v>790</v>
      </c>
      <c r="B803" s="256" t="s">
        <v>939</v>
      </c>
      <c r="C803" s="257" t="s">
        <v>189</v>
      </c>
      <c r="D803" s="258"/>
      <c r="E803" s="258"/>
      <c r="F803" s="258"/>
      <c r="G803" s="258"/>
    </row>
    <row r="804" spans="1:7" ht="15.75" thickBot="1" x14ac:dyDescent="0.3">
      <c r="A804" s="255">
        <v>791</v>
      </c>
      <c r="B804" s="256" t="s">
        <v>940</v>
      </c>
      <c r="C804" s="257" t="s">
        <v>189</v>
      </c>
      <c r="D804" s="258"/>
      <c r="E804" s="258"/>
      <c r="F804" s="258"/>
      <c r="G804" s="258"/>
    </row>
    <row r="805" spans="1:7" ht="15.75" thickBot="1" x14ac:dyDescent="0.3">
      <c r="A805" s="255">
        <v>792</v>
      </c>
      <c r="B805" s="256" t="s">
        <v>941</v>
      </c>
      <c r="C805" s="257" t="s">
        <v>189</v>
      </c>
      <c r="D805" s="258"/>
      <c r="E805" s="258"/>
      <c r="F805" s="258"/>
      <c r="G805" s="258"/>
    </row>
    <row r="806" spans="1:7" ht="15.75" thickBot="1" x14ac:dyDescent="0.3">
      <c r="A806" s="255">
        <v>793</v>
      </c>
      <c r="B806" s="256" t="s">
        <v>942</v>
      </c>
      <c r="C806" s="257" t="s">
        <v>189</v>
      </c>
      <c r="D806" s="258"/>
      <c r="E806" s="258"/>
      <c r="F806" s="258"/>
      <c r="G806" s="258"/>
    </row>
    <row r="807" spans="1:7" ht="15.75" thickBot="1" x14ac:dyDescent="0.3">
      <c r="A807" s="255">
        <v>794</v>
      </c>
      <c r="B807" s="256" t="s">
        <v>943</v>
      </c>
      <c r="C807" s="257" t="s">
        <v>189</v>
      </c>
      <c r="D807" s="258"/>
      <c r="E807" s="258"/>
      <c r="F807" s="258"/>
      <c r="G807" s="258"/>
    </row>
    <row r="808" spans="1:7" ht="15.75" thickBot="1" x14ac:dyDescent="0.3">
      <c r="A808" s="255">
        <v>795</v>
      </c>
      <c r="B808" s="256" t="s">
        <v>944</v>
      </c>
      <c r="C808" s="257" t="s">
        <v>189</v>
      </c>
      <c r="D808" s="258"/>
      <c r="E808" s="258"/>
      <c r="F808" s="258"/>
      <c r="G808" s="258"/>
    </row>
    <row r="809" spans="1:7" ht="15.75" thickBot="1" x14ac:dyDescent="0.3">
      <c r="A809" s="255">
        <v>796</v>
      </c>
      <c r="B809" s="256" t="s">
        <v>945</v>
      </c>
      <c r="C809" s="257" t="s">
        <v>189</v>
      </c>
      <c r="D809" s="258"/>
      <c r="E809" s="258"/>
      <c r="F809" s="258"/>
      <c r="G809" s="258"/>
    </row>
    <row r="810" spans="1:7" ht="15.75" thickBot="1" x14ac:dyDescent="0.3">
      <c r="A810" s="255">
        <v>797</v>
      </c>
      <c r="B810" s="256" t="s">
        <v>946</v>
      </c>
      <c r="C810" s="257" t="s">
        <v>189</v>
      </c>
      <c r="D810" s="258"/>
      <c r="E810" s="258"/>
      <c r="F810" s="258"/>
      <c r="G810" s="258"/>
    </row>
    <row r="811" spans="1:7" ht="15.75" thickBot="1" x14ac:dyDescent="0.3">
      <c r="A811" s="255">
        <v>798</v>
      </c>
      <c r="B811" s="256" t="s">
        <v>947</v>
      </c>
      <c r="C811" s="257" t="s">
        <v>189</v>
      </c>
      <c r="D811" s="258"/>
      <c r="E811" s="258"/>
      <c r="F811" s="258"/>
      <c r="G811" s="258"/>
    </row>
    <row r="812" spans="1:7" ht="15.75" thickBot="1" x14ac:dyDescent="0.3">
      <c r="A812" s="255">
        <v>799</v>
      </c>
      <c r="B812" s="256" t="s">
        <v>948</v>
      </c>
      <c r="C812" s="257" t="s">
        <v>189</v>
      </c>
      <c r="D812" s="258"/>
      <c r="E812" s="258"/>
      <c r="F812" s="258"/>
      <c r="G812" s="258"/>
    </row>
    <row r="813" spans="1:7" ht="15.75" thickBot="1" x14ac:dyDescent="0.3">
      <c r="A813" s="255">
        <v>800</v>
      </c>
      <c r="B813" s="256" t="s">
        <v>949</v>
      </c>
      <c r="C813" s="257" t="s">
        <v>189</v>
      </c>
      <c r="D813" s="258"/>
      <c r="E813" s="258"/>
      <c r="F813" s="258"/>
      <c r="G813" s="258"/>
    </row>
    <row r="814" spans="1:7" ht="15.75" thickBot="1" x14ac:dyDescent="0.3">
      <c r="A814" s="255">
        <v>801</v>
      </c>
      <c r="B814" s="256" t="s">
        <v>950</v>
      </c>
      <c r="C814" s="257" t="s">
        <v>189</v>
      </c>
      <c r="D814" s="258"/>
      <c r="E814" s="258"/>
      <c r="F814" s="258"/>
      <c r="G814" s="258"/>
    </row>
    <row r="815" spans="1:7" ht="15.75" thickBot="1" x14ac:dyDescent="0.3">
      <c r="A815" s="255">
        <v>802</v>
      </c>
      <c r="B815" s="256" t="s">
        <v>951</v>
      </c>
      <c r="C815" s="257" t="s">
        <v>189</v>
      </c>
      <c r="D815" s="258"/>
      <c r="E815" s="258"/>
      <c r="F815" s="258"/>
      <c r="G815" s="258"/>
    </row>
    <row r="816" spans="1:7" ht="15.75" thickBot="1" x14ac:dyDescent="0.3">
      <c r="A816" s="255">
        <v>803</v>
      </c>
      <c r="B816" s="256" t="s">
        <v>952</v>
      </c>
      <c r="C816" s="257" t="s">
        <v>189</v>
      </c>
      <c r="D816" s="258"/>
      <c r="E816" s="258"/>
      <c r="F816" s="258"/>
      <c r="G816" s="258"/>
    </row>
    <row r="817" spans="1:7" ht="15.75" thickBot="1" x14ac:dyDescent="0.3">
      <c r="A817" s="255">
        <v>804</v>
      </c>
      <c r="B817" s="256" t="s">
        <v>953</v>
      </c>
      <c r="C817" s="257" t="s">
        <v>189</v>
      </c>
      <c r="D817" s="258"/>
      <c r="E817" s="258"/>
      <c r="F817" s="258"/>
      <c r="G817" s="258"/>
    </row>
    <row r="818" spans="1:7" ht="15.75" thickBot="1" x14ac:dyDescent="0.3">
      <c r="A818" s="255">
        <v>805</v>
      </c>
      <c r="B818" s="256" t="s">
        <v>954</v>
      </c>
      <c r="C818" s="257" t="s">
        <v>189</v>
      </c>
      <c r="D818" s="258"/>
      <c r="E818" s="258"/>
      <c r="F818" s="258"/>
      <c r="G818" s="258"/>
    </row>
    <row r="819" spans="1:7" ht="15.75" thickBot="1" x14ac:dyDescent="0.3">
      <c r="A819" s="255">
        <v>806</v>
      </c>
      <c r="B819" s="256" t="s">
        <v>955</v>
      </c>
      <c r="C819" s="257" t="s">
        <v>189</v>
      </c>
      <c r="D819" s="258"/>
      <c r="E819" s="258"/>
      <c r="F819" s="258"/>
      <c r="G819" s="258"/>
    </row>
    <row r="820" spans="1:7" ht="15.75" thickBot="1" x14ac:dyDescent="0.3">
      <c r="A820" s="255">
        <v>807</v>
      </c>
      <c r="B820" s="256" t="s">
        <v>956</v>
      </c>
      <c r="C820" s="257" t="s">
        <v>189</v>
      </c>
      <c r="D820" s="258"/>
      <c r="E820" s="258"/>
      <c r="F820" s="258"/>
      <c r="G820" s="258"/>
    </row>
    <row r="821" spans="1:7" ht="15.75" thickBot="1" x14ac:dyDescent="0.3">
      <c r="A821" s="263">
        <v>808</v>
      </c>
      <c r="B821" s="264" t="s">
        <v>957</v>
      </c>
      <c r="C821" s="265" t="s">
        <v>189</v>
      </c>
      <c r="D821" s="258"/>
      <c r="E821" s="258"/>
      <c r="F821" s="258"/>
      <c r="G821" s="258"/>
    </row>
    <row r="822" spans="1:7" ht="15.75" thickBot="1" x14ac:dyDescent="0.3">
      <c r="A822" s="266">
        <v>809</v>
      </c>
      <c r="B822" s="267" t="s">
        <v>958</v>
      </c>
      <c r="C822" s="268" t="s">
        <v>137</v>
      </c>
      <c r="D822" s="258"/>
      <c r="E822" s="258"/>
      <c r="F822" s="258"/>
      <c r="G822" s="258"/>
    </row>
    <row r="823" spans="1:7" ht="15.75" thickBot="1" x14ac:dyDescent="0.3">
      <c r="A823" s="255">
        <v>810</v>
      </c>
      <c r="B823" s="256" t="s">
        <v>959</v>
      </c>
      <c r="C823" s="257" t="s">
        <v>137</v>
      </c>
      <c r="D823" s="258"/>
      <c r="E823" s="258"/>
      <c r="F823" s="258"/>
      <c r="G823" s="258"/>
    </row>
    <row r="824" spans="1:7" ht="15.75" thickBot="1" x14ac:dyDescent="0.3">
      <c r="A824" s="255">
        <v>811</v>
      </c>
      <c r="B824" s="256" t="s">
        <v>960</v>
      </c>
      <c r="C824" s="257" t="s">
        <v>139</v>
      </c>
      <c r="D824" s="258"/>
      <c r="E824" s="258"/>
      <c r="F824" s="258"/>
      <c r="G824" s="258"/>
    </row>
    <row r="825" spans="1:7" ht="15.75" thickBot="1" x14ac:dyDescent="0.3">
      <c r="A825" s="255">
        <v>812</v>
      </c>
      <c r="B825" s="256" t="s">
        <v>961</v>
      </c>
      <c r="C825" s="257" t="s">
        <v>139</v>
      </c>
      <c r="D825" s="258"/>
      <c r="E825" s="258"/>
      <c r="F825" s="258"/>
      <c r="G825" s="258"/>
    </row>
    <row r="826" spans="1:7" ht="15.75" thickBot="1" x14ac:dyDescent="0.3">
      <c r="A826" s="255">
        <v>813</v>
      </c>
      <c r="B826" s="256" t="s">
        <v>962</v>
      </c>
      <c r="C826" s="257" t="s">
        <v>137</v>
      </c>
      <c r="D826" s="258"/>
      <c r="E826" s="258"/>
      <c r="F826" s="258"/>
      <c r="G826" s="258"/>
    </row>
    <row r="827" spans="1:7" ht="15.75" thickBot="1" x14ac:dyDescent="0.3">
      <c r="A827" s="255">
        <v>814</v>
      </c>
      <c r="B827" s="256" t="s">
        <v>963</v>
      </c>
      <c r="C827" s="257" t="s">
        <v>137</v>
      </c>
      <c r="D827" s="258"/>
      <c r="E827" s="258"/>
      <c r="F827" s="258"/>
      <c r="G827" s="258"/>
    </row>
    <row r="828" spans="1:7" ht="15.75" thickBot="1" x14ac:dyDescent="0.3">
      <c r="A828" s="255">
        <v>815</v>
      </c>
      <c r="B828" s="256" t="s">
        <v>964</v>
      </c>
      <c r="C828" s="257" t="s">
        <v>189</v>
      </c>
      <c r="D828" s="258"/>
      <c r="E828" s="258"/>
      <c r="F828" s="258"/>
      <c r="G828" s="258"/>
    </row>
    <row r="829" spans="1:7" ht="15.75" thickBot="1" x14ac:dyDescent="0.3">
      <c r="A829" s="255">
        <v>816</v>
      </c>
      <c r="B829" s="256" t="s">
        <v>965</v>
      </c>
      <c r="C829" s="257" t="s">
        <v>189</v>
      </c>
      <c r="D829" s="258"/>
      <c r="E829" s="258"/>
      <c r="F829" s="258"/>
      <c r="G829" s="258"/>
    </row>
    <row r="830" spans="1:7" ht="15.75" thickBot="1" x14ac:dyDescent="0.3">
      <c r="A830" s="255">
        <v>817</v>
      </c>
      <c r="B830" s="256" t="s">
        <v>966</v>
      </c>
      <c r="C830" s="257" t="s">
        <v>189</v>
      </c>
      <c r="D830" s="258"/>
      <c r="E830" s="258"/>
      <c r="F830" s="258"/>
      <c r="G830" s="258"/>
    </row>
    <row r="831" spans="1:7" ht="15.75" thickBot="1" x14ac:dyDescent="0.3">
      <c r="A831" s="255">
        <v>818</v>
      </c>
      <c r="B831" s="256" t="s">
        <v>967</v>
      </c>
      <c r="C831" s="257" t="s">
        <v>189</v>
      </c>
      <c r="D831" s="258"/>
      <c r="E831" s="258"/>
      <c r="F831" s="258"/>
      <c r="G831" s="258"/>
    </row>
    <row r="832" spans="1:7" ht="15.75" thickBot="1" x14ac:dyDescent="0.3">
      <c r="A832" s="255">
        <v>819</v>
      </c>
      <c r="B832" s="256" t="s">
        <v>968</v>
      </c>
      <c r="C832" s="257" t="s">
        <v>189</v>
      </c>
      <c r="D832" s="258"/>
      <c r="E832" s="258"/>
      <c r="F832" s="258"/>
      <c r="G832" s="258"/>
    </row>
    <row r="833" spans="1:7" ht="15.75" thickBot="1" x14ac:dyDescent="0.3">
      <c r="A833" s="255">
        <v>820</v>
      </c>
      <c r="B833" s="256" t="s">
        <v>969</v>
      </c>
      <c r="C833" s="257" t="s">
        <v>189</v>
      </c>
      <c r="D833" s="258"/>
      <c r="E833" s="258"/>
      <c r="F833" s="258"/>
      <c r="G833" s="258"/>
    </row>
    <row r="834" spans="1:7" ht="15.75" thickBot="1" x14ac:dyDescent="0.3">
      <c r="A834" s="255">
        <v>821</v>
      </c>
      <c r="B834" s="256" t="s">
        <v>970</v>
      </c>
      <c r="C834" s="257" t="s">
        <v>189</v>
      </c>
      <c r="D834" s="258"/>
      <c r="E834" s="258"/>
      <c r="F834" s="258"/>
      <c r="G834" s="258"/>
    </row>
    <row r="835" spans="1:7" ht="15.75" thickBot="1" x14ac:dyDescent="0.3">
      <c r="A835" s="255">
        <v>822</v>
      </c>
      <c r="B835" s="256" t="s">
        <v>971</v>
      </c>
      <c r="C835" s="257" t="s">
        <v>189</v>
      </c>
      <c r="D835" s="258"/>
      <c r="E835" s="258"/>
      <c r="F835" s="258"/>
      <c r="G835" s="258"/>
    </row>
    <row r="836" spans="1:7" ht="15.75" thickBot="1" x14ac:dyDescent="0.3">
      <c r="A836" s="255">
        <v>823</v>
      </c>
      <c r="B836" s="256" t="s">
        <v>972</v>
      </c>
      <c r="C836" s="257" t="s">
        <v>189</v>
      </c>
      <c r="D836" s="258"/>
      <c r="E836" s="258"/>
      <c r="F836" s="258"/>
      <c r="G836" s="258"/>
    </row>
    <row r="837" spans="1:7" ht="16.5" thickBot="1" x14ac:dyDescent="0.3">
      <c r="A837" s="252"/>
      <c r="B837" s="253" t="s">
        <v>973</v>
      </c>
      <c r="C837" s="259"/>
      <c r="D837" s="259"/>
      <c r="E837" s="259"/>
      <c r="F837" s="259"/>
      <c r="G837" s="259"/>
    </row>
    <row r="838" spans="1:7" ht="15.75" thickBot="1" x14ac:dyDescent="0.3">
      <c r="A838" s="255">
        <v>824</v>
      </c>
      <c r="B838" s="256" t="s">
        <v>974</v>
      </c>
      <c r="C838" s="257" t="s">
        <v>137</v>
      </c>
      <c r="D838" s="258"/>
      <c r="E838" s="258"/>
      <c r="F838" s="258"/>
      <c r="G838" s="258"/>
    </row>
    <row r="839" spans="1:7" ht="15.75" thickBot="1" x14ac:dyDescent="0.3">
      <c r="A839" s="255">
        <v>825</v>
      </c>
      <c r="B839" s="256" t="s">
        <v>975</v>
      </c>
      <c r="C839" s="257" t="s">
        <v>137</v>
      </c>
      <c r="D839" s="258"/>
      <c r="E839" s="258"/>
      <c r="F839" s="258"/>
      <c r="G839" s="258"/>
    </row>
    <row r="840" spans="1:7" ht="15.75" thickBot="1" x14ac:dyDescent="0.3">
      <c r="A840" s="255">
        <v>826</v>
      </c>
      <c r="B840" s="256" t="s">
        <v>976</v>
      </c>
      <c r="C840" s="257" t="s">
        <v>137</v>
      </c>
      <c r="D840" s="258"/>
      <c r="E840" s="258"/>
      <c r="F840" s="258"/>
      <c r="G840" s="258"/>
    </row>
    <row r="841" spans="1:7" ht="15.75" thickBot="1" x14ac:dyDescent="0.3">
      <c r="A841" s="255">
        <v>827</v>
      </c>
      <c r="B841" s="256" t="s">
        <v>977</v>
      </c>
      <c r="C841" s="257" t="s">
        <v>137</v>
      </c>
      <c r="D841" s="258"/>
      <c r="E841" s="258"/>
      <c r="F841" s="258"/>
      <c r="G841" s="258"/>
    </row>
    <row r="842" spans="1:7" ht="15.75" thickBot="1" x14ac:dyDescent="0.3">
      <c r="A842" s="255">
        <v>828</v>
      </c>
      <c r="B842" s="256" t="s">
        <v>978</v>
      </c>
      <c r="C842" s="257" t="s">
        <v>137</v>
      </c>
      <c r="D842" s="258"/>
      <c r="E842" s="258"/>
      <c r="F842" s="258"/>
      <c r="G842" s="258"/>
    </row>
    <row r="843" spans="1:7" ht="15.75" thickBot="1" x14ac:dyDescent="0.3">
      <c r="A843" s="255">
        <v>829</v>
      </c>
      <c r="B843" s="256" t="s">
        <v>979</v>
      </c>
      <c r="C843" s="257" t="s">
        <v>137</v>
      </c>
      <c r="D843" s="258"/>
      <c r="E843" s="258"/>
      <c r="F843" s="258"/>
      <c r="G843" s="258"/>
    </row>
    <row r="844" spans="1:7" ht="26.25" thickBot="1" x14ac:dyDescent="0.3">
      <c r="A844" s="255">
        <v>830</v>
      </c>
      <c r="B844" s="256" t="s">
        <v>980</v>
      </c>
      <c r="C844" s="257" t="s">
        <v>137</v>
      </c>
      <c r="D844" s="258"/>
      <c r="E844" s="258"/>
      <c r="F844" s="258"/>
      <c r="G844" s="258"/>
    </row>
    <row r="845" spans="1:7" ht="15.75" thickBot="1" x14ac:dyDescent="0.3">
      <c r="A845" s="255">
        <v>831</v>
      </c>
      <c r="B845" s="256" t="s">
        <v>981</v>
      </c>
      <c r="C845" s="257" t="s">
        <v>595</v>
      </c>
      <c r="D845" s="258"/>
      <c r="E845" s="258"/>
      <c r="F845" s="258"/>
      <c r="G845" s="258"/>
    </row>
    <row r="846" spans="1:7" ht="15.75" thickBot="1" x14ac:dyDescent="0.3">
      <c r="A846" s="255">
        <v>832</v>
      </c>
      <c r="B846" s="256" t="s">
        <v>982</v>
      </c>
      <c r="C846" s="257" t="s">
        <v>595</v>
      </c>
      <c r="D846" s="258"/>
      <c r="E846" s="258"/>
      <c r="F846" s="258"/>
      <c r="G846" s="258"/>
    </row>
    <row r="847" spans="1:7" ht="15.75" thickBot="1" x14ac:dyDescent="0.3">
      <c r="A847" s="255">
        <v>833</v>
      </c>
      <c r="B847" s="256" t="s">
        <v>983</v>
      </c>
      <c r="C847" s="257" t="s">
        <v>595</v>
      </c>
      <c r="D847" s="258"/>
      <c r="E847" s="258"/>
      <c r="F847" s="258"/>
      <c r="G847" s="258"/>
    </row>
    <row r="848" spans="1:7" ht="15.75" thickBot="1" x14ac:dyDescent="0.3">
      <c r="A848" s="255">
        <v>834</v>
      </c>
      <c r="B848" s="256" t="s">
        <v>984</v>
      </c>
      <c r="C848" s="257" t="s">
        <v>189</v>
      </c>
      <c r="D848" s="258"/>
      <c r="E848" s="258"/>
      <c r="F848" s="258"/>
      <c r="G848" s="258"/>
    </row>
    <row r="849" spans="1:7" ht="15.75" thickBot="1" x14ac:dyDescent="0.3">
      <c r="A849" s="255">
        <v>835</v>
      </c>
      <c r="B849" s="256" t="s">
        <v>985</v>
      </c>
      <c r="C849" s="257" t="s">
        <v>139</v>
      </c>
      <c r="D849" s="258"/>
      <c r="E849" s="258"/>
      <c r="F849" s="258"/>
      <c r="G849" s="258"/>
    </row>
    <row r="850" spans="1:7" ht="15.75" thickBot="1" x14ac:dyDescent="0.3">
      <c r="A850" s="255">
        <v>836</v>
      </c>
      <c r="B850" s="256" t="s">
        <v>986</v>
      </c>
      <c r="C850" s="257" t="s">
        <v>139</v>
      </c>
      <c r="D850" s="258"/>
      <c r="E850" s="258"/>
      <c r="F850" s="258"/>
      <c r="G850" s="258"/>
    </row>
    <row r="851" spans="1:7" ht="15.75" thickBot="1" x14ac:dyDescent="0.3">
      <c r="A851" s="255">
        <v>837</v>
      </c>
      <c r="B851" s="256" t="s">
        <v>987</v>
      </c>
      <c r="C851" s="257" t="s">
        <v>137</v>
      </c>
      <c r="D851" s="258"/>
      <c r="E851" s="258"/>
      <c r="F851" s="258"/>
      <c r="G851" s="258"/>
    </row>
    <row r="852" spans="1:7" ht="15.75" thickBot="1" x14ac:dyDescent="0.3">
      <c r="A852" s="255">
        <v>838</v>
      </c>
      <c r="B852" s="256" t="s">
        <v>988</v>
      </c>
      <c r="C852" s="257" t="s">
        <v>989</v>
      </c>
      <c r="D852" s="258"/>
      <c r="E852" s="258"/>
      <c r="F852" s="258"/>
      <c r="G852" s="258"/>
    </row>
    <row r="853" spans="1:7" ht="15.75" thickBot="1" x14ac:dyDescent="0.3">
      <c r="A853" s="255">
        <v>839</v>
      </c>
      <c r="B853" s="256" t="s">
        <v>990</v>
      </c>
      <c r="C853" s="257" t="s">
        <v>139</v>
      </c>
      <c r="D853" s="258"/>
      <c r="E853" s="258"/>
      <c r="F853" s="258"/>
      <c r="G853" s="258"/>
    </row>
    <row r="854" spans="1:7" ht="15.75" thickBot="1" x14ac:dyDescent="0.3">
      <c r="A854" s="255">
        <v>840</v>
      </c>
      <c r="B854" s="256" t="s">
        <v>991</v>
      </c>
      <c r="C854" s="257" t="s">
        <v>139</v>
      </c>
      <c r="D854" s="258"/>
      <c r="E854" s="258"/>
      <c r="F854" s="258"/>
      <c r="G854" s="258"/>
    </row>
    <row r="855" spans="1:7" ht="15.75" thickBot="1" x14ac:dyDescent="0.3">
      <c r="A855" s="255">
        <v>841</v>
      </c>
      <c r="B855" s="256" t="s">
        <v>2586</v>
      </c>
      <c r="C855" s="257" t="s">
        <v>137</v>
      </c>
      <c r="D855" s="258"/>
      <c r="E855" s="258"/>
      <c r="F855" s="258"/>
      <c r="G855" s="258"/>
    </row>
    <row r="856" spans="1:7" ht="15.75" thickBot="1" x14ac:dyDescent="0.3">
      <c r="A856" s="255">
        <v>842</v>
      </c>
      <c r="B856" s="256" t="s">
        <v>992</v>
      </c>
      <c r="C856" s="257" t="s">
        <v>137</v>
      </c>
      <c r="D856" s="258"/>
      <c r="E856" s="258"/>
      <c r="F856" s="258"/>
      <c r="G856" s="258"/>
    </row>
    <row r="857" spans="1:7" ht="15.75" thickBot="1" x14ac:dyDescent="0.3">
      <c r="A857" s="263">
        <v>843</v>
      </c>
      <c r="B857" s="264" t="s">
        <v>2587</v>
      </c>
      <c r="C857" s="265" t="s">
        <v>137</v>
      </c>
      <c r="D857" s="258"/>
      <c r="E857" s="258"/>
      <c r="F857" s="258"/>
      <c r="G857" s="258"/>
    </row>
    <row r="858" spans="1:7" ht="15.75" thickBot="1" x14ac:dyDescent="0.3">
      <c r="A858" s="266">
        <v>844</v>
      </c>
      <c r="B858" s="267" t="s">
        <v>2588</v>
      </c>
      <c r="C858" s="268" t="s">
        <v>137</v>
      </c>
      <c r="D858" s="258"/>
      <c r="E858" s="258"/>
      <c r="F858" s="258"/>
      <c r="G858" s="258"/>
    </row>
    <row r="859" spans="1:7" ht="15.75" thickBot="1" x14ac:dyDescent="0.3">
      <c r="A859" s="255">
        <v>845</v>
      </c>
      <c r="B859" s="256" t="s">
        <v>2589</v>
      </c>
      <c r="C859" s="257" t="s">
        <v>137</v>
      </c>
      <c r="D859" s="258"/>
      <c r="E859" s="258"/>
      <c r="F859" s="258"/>
      <c r="G859" s="258"/>
    </row>
    <row r="860" spans="1:7" ht="15.75" thickBot="1" x14ac:dyDescent="0.3">
      <c r="A860" s="255">
        <v>846</v>
      </c>
      <c r="B860" s="256" t="s">
        <v>993</v>
      </c>
      <c r="C860" s="257" t="s">
        <v>137</v>
      </c>
      <c r="D860" s="258"/>
      <c r="E860" s="258"/>
      <c r="F860" s="258"/>
      <c r="G860" s="258"/>
    </row>
    <row r="861" spans="1:7" ht="15.75" thickBot="1" x14ac:dyDescent="0.3">
      <c r="A861" s="255">
        <v>847</v>
      </c>
      <c r="B861" s="256" t="s">
        <v>994</v>
      </c>
      <c r="C861" s="257" t="s">
        <v>137</v>
      </c>
      <c r="D861" s="258"/>
      <c r="E861" s="258"/>
      <c r="F861" s="258"/>
      <c r="G861" s="258"/>
    </row>
    <row r="862" spans="1:7" ht="15.75" thickBot="1" x14ac:dyDescent="0.3">
      <c r="A862" s="255">
        <v>848</v>
      </c>
      <c r="B862" s="256" t="s">
        <v>995</v>
      </c>
      <c r="C862" s="257" t="s">
        <v>137</v>
      </c>
      <c r="D862" s="258"/>
      <c r="E862" s="258"/>
      <c r="F862" s="258"/>
      <c r="G862" s="258"/>
    </row>
    <row r="863" spans="1:7" ht="15.75" thickBot="1" x14ac:dyDescent="0.3">
      <c r="A863" s="255">
        <v>849</v>
      </c>
      <c r="B863" s="256" t="s">
        <v>996</v>
      </c>
      <c r="C863" s="257" t="s">
        <v>160</v>
      </c>
      <c r="D863" s="258"/>
      <c r="E863" s="258"/>
      <c r="F863" s="258"/>
      <c r="G863" s="258"/>
    </row>
    <row r="864" spans="1:7" ht="15.75" thickBot="1" x14ac:dyDescent="0.3">
      <c r="A864" s="255">
        <v>850</v>
      </c>
      <c r="B864" s="256" t="s">
        <v>997</v>
      </c>
      <c r="C864" s="257" t="s">
        <v>998</v>
      </c>
      <c r="D864" s="258"/>
      <c r="E864" s="258"/>
      <c r="F864" s="258"/>
      <c r="G864" s="258"/>
    </row>
    <row r="865" spans="1:7" ht="15.75" thickBot="1" x14ac:dyDescent="0.3">
      <c r="A865" s="255">
        <v>851</v>
      </c>
      <c r="B865" s="256" t="s">
        <v>999</v>
      </c>
      <c r="C865" s="257" t="s">
        <v>137</v>
      </c>
      <c r="D865" s="258"/>
      <c r="E865" s="258"/>
      <c r="F865" s="258"/>
      <c r="G865" s="258"/>
    </row>
    <row r="866" spans="1:7" ht="15.75" thickBot="1" x14ac:dyDescent="0.3">
      <c r="A866" s="255">
        <v>852</v>
      </c>
      <c r="B866" s="256" t="s">
        <v>1000</v>
      </c>
      <c r="C866" s="257" t="s">
        <v>137</v>
      </c>
      <c r="D866" s="258"/>
      <c r="E866" s="258"/>
      <c r="F866" s="258"/>
      <c r="G866" s="258"/>
    </row>
    <row r="867" spans="1:7" ht="15.75" thickBot="1" x14ac:dyDescent="0.3">
      <c r="A867" s="255">
        <v>853</v>
      </c>
      <c r="B867" s="256" t="s">
        <v>1001</v>
      </c>
      <c r="C867" s="257" t="s">
        <v>137</v>
      </c>
      <c r="D867" s="258"/>
      <c r="E867" s="258"/>
      <c r="F867" s="258"/>
      <c r="G867" s="258"/>
    </row>
    <row r="868" spans="1:7" ht="15.75" thickBot="1" x14ac:dyDescent="0.3">
      <c r="A868" s="255">
        <v>854</v>
      </c>
      <c r="B868" s="256" t="s">
        <v>1002</v>
      </c>
      <c r="C868" s="257" t="s">
        <v>137</v>
      </c>
      <c r="D868" s="258"/>
      <c r="E868" s="258"/>
      <c r="F868" s="258"/>
      <c r="G868" s="258"/>
    </row>
    <row r="869" spans="1:7" ht="15.75" thickBot="1" x14ac:dyDescent="0.3">
      <c r="A869" s="255">
        <v>855</v>
      </c>
      <c r="B869" s="256" t="s">
        <v>1003</v>
      </c>
      <c r="C869" s="257" t="s">
        <v>137</v>
      </c>
      <c r="D869" s="258"/>
      <c r="E869" s="258"/>
      <c r="F869" s="258"/>
      <c r="G869" s="258"/>
    </row>
    <row r="870" spans="1:7" ht="15.75" thickBot="1" x14ac:dyDescent="0.3">
      <c r="A870" s="255">
        <v>856</v>
      </c>
      <c r="B870" s="256" t="s">
        <v>1004</v>
      </c>
      <c r="C870" s="257" t="s">
        <v>137</v>
      </c>
      <c r="D870" s="258"/>
      <c r="E870" s="258"/>
      <c r="F870" s="258"/>
      <c r="G870" s="258"/>
    </row>
    <row r="871" spans="1:7" ht="15.75" thickBot="1" x14ac:dyDescent="0.3">
      <c r="A871" s="255">
        <v>857</v>
      </c>
      <c r="B871" s="256" t="s">
        <v>1005</v>
      </c>
      <c r="C871" s="257" t="s">
        <v>137</v>
      </c>
      <c r="D871" s="258"/>
      <c r="E871" s="258"/>
      <c r="F871" s="258"/>
      <c r="G871" s="258"/>
    </row>
    <row r="872" spans="1:7" ht="15.75" thickBot="1" x14ac:dyDescent="0.3">
      <c r="A872" s="255">
        <v>858</v>
      </c>
      <c r="B872" s="256" t="s">
        <v>1006</v>
      </c>
      <c r="C872" s="257" t="s">
        <v>595</v>
      </c>
      <c r="D872" s="258"/>
      <c r="E872" s="258"/>
      <c r="F872" s="258"/>
      <c r="G872" s="258"/>
    </row>
    <row r="873" spans="1:7" ht="15.75" thickBot="1" x14ac:dyDescent="0.3">
      <c r="A873" s="255">
        <v>859</v>
      </c>
      <c r="B873" s="256" t="s">
        <v>1007</v>
      </c>
      <c r="C873" s="257" t="s">
        <v>595</v>
      </c>
      <c r="D873" s="258"/>
      <c r="E873" s="258"/>
      <c r="F873" s="258"/>
      <c r="G873" s="258"/>
    </row>
    <row r="874" spans="1:7" ht="15.75" thickBot="1" x14ac:dyDescent="0.3">
      <c r="A874" s="255">
        <v>860</v>
      </c>
      <c r="B874" s="256" t="s">
        <v>2590</v>
      </c>
      <c r="C874" s="257" t="s">
        <v>139</v>
      </c>
      <c r="D874" s="258"/>
      <c r="E874" s="258"/>
      <c r="F874" s="258"/>
      <c r="G874" s="258"/>
    </row>
    <row r="875" spans="1:7" ht="15.75" thickBot="1" x14ac:dyDescent="0.3">
      <c r="A875" s="255">
        <v>861</v>
      </c>
      <c r="B875" s="256" t="s">
        <v>1008</v>
      </c>
      <c r="C875" s="257" t="s">
        <v>137</v>
      </c>
      <c r="D875" s="258"/>
      <c r="E875" s="258"/>
      <c r="F875" s="258"/>
      <c r="G875" s="258"/>
    </row>
    <row r="876" spans="1:7" ht="15.75" thickBot="1" x14ac:dyDescent="0.3">
      <c r="A876" s="255">
        <v>862</v>
      </c>
      <c r="B876" s="256" t="s">
        <v>1009</v>
      </c>
      <c r="C876" s="257" t="s">
        <v>137</v>
      </c>
      <c r="D876" s="258"/>
      <c r="E876" s="258"/>
      <c r="F876" s="258"/>
      <c r="G876" s="258"/>
    </row>
    <row r="877" spans="1:7" ht="15.75" thickBot="1" x14ac:dyDescent="0.3">
      <c r="A877" s="255">
        <v>863</v>
      </c>
      <c r="B877" s="256" t="s">
        <v>1010</v>
      </c>
      <c r="C877" s="257" t="s">
        <v>137</v>
      </c>
      <c r="D877" s="258"/>
      <c r="E877" s="258"/>
      <c r="F877" s="258"/>
      <c r="G877" s="258"/>
    </row>
    <row r="878" spans="1:7" ht="15.75" thickBot="1" x14ac:dyDescent="0.3">
      <c r="A878" s="255">
        <v>864</v>
      </c>
      <c r="B878" s="256" t="s">
        <v>1011</v>
      </c>
      <c r="C878" s="257" t="s">
        <v>139</v>
      </c>
      <c r="D878" s="258"/>
      <c r="E878" s="258"/>
      <c r="F878" s="258"/>
      <c r="G878" s="258"/>
    </row>
    <row r="879" spans="1:7" ht="15.75" thickBot="1" x14ac:dyDescent="0.3">
      <c r="A879" s="255">
        <v>865</v>
      </c>
      <c r="B879" s="256" t="s">
        <v>1012</v>
      </c>
      <c r="C879" s="257" t="s">
        <v>139</v>
      </c>
      <c r="D879" s="258"/>
      <c r="E879" s="258"/>
      <c r="F879" s="258"/>
      <c r="G879" s="258"/>
    </row>
    <row r="880" spans="1:7" ht="15.75" thickBot="1" x14ac:dyDescent="0.3">
      <c r="A880" s="255">
        <v>866</v>
      </c>
      <c r="B880" s="256" t="s">
        <v>1013</v>
      </c>
      <c r="C880" s="257" t="s">
        <v>139</v>
      </c>
      <c r="D880" s="258"/>
      <c r="E880" s="258"/>
      <c r="F880" s="258"/>
      <c r="G880" s="258"/>
    </row>
    <row r="881" spans="1:7" ht="15.75" thickBot="1" x14ac:dyDescent="0.3">
      <c r="A881" s="255">
        <v>867</v>
      </c>
      <c r="B881" s="256" t="s">
        <v>1014</v>
      </c>
      <c r="C881" s="257" t="s">
        <v>137</v>
      </c>
      <c r="D881" s="258"/>
      <c r="E881" s="258"/>
      <c r="F881" s="258"/>
      <c r="G881" s="258"/>
    </row>
    <row r="882" spans="1:7" ht="15.75" thickBot="1" x14ac:dyDescent="0.3">
      <c r="A882" s="255">
        <v>868</v>
      </c>
      <c r="B882" s="256" t="s">
        <v>1015</v>
      </c>
      <c r="C882" s="257" t="s">
        <v>137</v>
      </c>
      <c r="D882" s="258"/>
      <c r="E882" s="258"/>
      <c r="F882" s="258"/>
      <c r="G882" s="258"/>
    </row>
    <row r="883" spans="1:7" ht="15.75" thickBot="1" x14ac:dyDescent="0.3">
      <c r="A883" s="255">
        <v>869</v>
      </c>
      <c r="B883" s="256" t="s">
        <v>1016</v>
      </c>
      <c r="C883" s="257" t="s">
        <v>137</v>
      </c>
      <c r="D883" s="258"/>
      <c r="E883" s="258"/>
      <c r="F883" s="258"/>
      <c r="G883" s="258"/>
    </row>
    <row r="884" spans="1:7" ht="15.75" thickBot="1" x14ac:dyDescent="0.3">
      <c r="A884" s="255">
        <v>870</v>
      </c>
      <c r="B884" s="256" t="s">
        <v>1017</v>
      </c>
      <c r="C884" s="257" t="s">
        <v>137</v>
      </c>
      <c r="D884" s="258"/>
      <c r="E884" s="258"/>
      <c r="F884" s="258"/>
      <c r="G884" s="258"/>
    </row>
    <row r="885" spans="1:7" ht="15.75" thickBot="1" x14ac:dyDescent="0.3">
      <c r="A885" s="255">
        <v>871</v>
      </c>
      <c r="B885" s="256" t="s">
        <v>1018</v>
      </c>
      <c r="C885" s="257" t="s">
        <v>595</v>
      </c>
      <c r="D885" s="258"/>
      <c r="E885" s="258"/>
      <c r="F885" s="258"/>
      <c r="G885" s="258"/>
    </row>
    <row r="886" spans="1:7" ht="15.75" thickBot="1" x14ac:dyDescent="0.3">
      <c r="A886" s="255">
        <v>872</v>
      </c>
      <c r="B886" s="256" t="s">
        <v>1019</v>
      </c>
      <c r="C886" s="257" t="s">
        <v>595</v>
      </c>
      <c r="D886" s="258"/>
      <c r="E886" s="258"/>
      <c r="F886" s="258"/>
      <c r="G886" s="258"/>
    </row>
    <row r="887" spans="1:7" ht="15.75" thickBot="1" x14ac:dyDescent="0.3">
      <c r="A887" s="255">
        <v>873</v>
      </c>
      <c r="B887" s="256" t="s">
        <v>1019</v>
      </c>
      <c r="C887" s="257" t="s">
        <v>1020</v>
      </c>
      <c r="D887" s="258"/>
      <c r="E887" s="258"/>
      <c r="F887" s="258"/>
      <c r="G887" s="258"/>
    </row>
    <row r="888" spans="1:7" ht="15.75" thickBot="1" x14ac:dyDescent="0.3">
      <c r="A888" s="255">
        <v>874</v>
      </c>
      <c r="B888" s="256" t="s">
        <v>1021</v>
      </c>
      <c r="C888" s="257" t="s">
        <v>595</v>
      </c>
      <c r="D888" s="258"/>
      <c r="E888" s="258"/>
      <c r="F888" s="258"/>
      <c r="G888" s="258"/>
    </row>
    <row r="889" spans="1:7" ht="15.75" thickBot="1" x14ac:dyDescent="0.3">
      <c r="A889" s="255">
        <v>875</v>
      </c>
      <c r="B889" s="256" t="s">
        <v>1021</v>
      </c>
      <c r="C889" s="257" t="s">
        <v>1020</v>
      </c>
      <c r="D889" s="258"/>
      <c r="E889" s="258"/>
      <c r="F889" s="258"/>
      <c r="G889" s="258"/>
    </row>
    <row r="890" spans="1:7" ht="15.75" thickBot="1" x14ac:dyDescent="0.3">
      <c r="A890" s="255">
        <v>876</v>
      </c>
      <c r="B890" s="256" t="s">
        <v>1022</v>
      </c>
      <c r="C890" s="257" t="s">
        <v>595</v>
      </c>
      <c r="D890" s="258"/>
      <c r="E890" s="258"/>
      <c r="F890" s="258"/>
      <c r="G890" s="258"/>
    </row>
    <row r="891" spans="1:7" ht="15.75" thickBot="1" x14ac:dyDescent="0.3">
      <c r="A891" s="263">
        <v>877</v>
      </c>
      <c r="B891" s="264" t="s">
        <v>1023</v>
      </c>
      <c r="C891" s="265" t="s">
        <v>595</v>
      </c>
      <c r="D891" s="258"/>
      <c r="E891" s="258"/>
      <c r="F891" s="258"/>
      <c r="G891" s="258"/>
    </row>
    <row r="892" spans="1:7" ht="15.75" thickBot="1" x14ac:dyDescent="0.3">
      <c r="A892" s="266">
        <v>878</v>
      </c>
      <c r="B892" s="267" t="s">
        <v>1024</v>
      </c>
      <c r="C892" s="268" t="s">
        <v>189</v>
      </c>
      <c r="D892" s="258"/>
      <c r="E892" s="258"/>
      <c r="F892" s="258"/>
      <c r="G892" s="258"/>
    </row>
    <row r="893" spans="1:7" ht="15.75" thickBot="1" x14ac:dyDescent="0.3">
      <c r="A893" s="255">
        <v>879</v>
      </c>
      <c r="B893" s="256" t="s">
        <v>1025</v>
      </c>
      <c r="C893" s="257" t="s">
        <v>189</v>
      </c>
      <c r="D893" s="258"/>
      <c r="E893" s="258"/>
      <c r="F893" s="258"/>
      <c r="G893" s="258"/>
    </row>
    <row r="894" spans="1:7" ht="15.75" thickBot="1" x14ac:dyDescent="0.3">
      <c r="A894" s="255">
        <v>880</v>
      </c>
      <c r="B894" s="256" t="s">
        <v>1026</v>
      </c>
      <c r="C894" s="257" t="s">
        <v>189</v>
      </c>
      <c r="D894" s="258"/>
      <c r="E894" s="258"/>
      <c r="F894" s="258"/>
      <c r="G894" s="258"/>
    </row>
    <row r="895" spans="1:7" ht="15.75" thickBot="1" x14ac:dyDescent="0.3">
      <c r="A895" s="255">
        <v>881</v>
      </c>
      <c r="B895" s="256" t="s">
        <v>1027</v>
      </c>
      <c r="C895" s="257" t="s">
        <v>189</v>
      </c>
      <c r="D895" s="258"/>
      <c r="E895" s="258"/>
      <c r="F895" s="258"/>
      <c r="G895" s="258"/>
    </row>
    <row r="896" spans="1:7" ht="15.75" thickBot="1" x14ac:dyDescent="0.3">
      <c r="A896" s="255">
        <v>882</v>
      </c>
      <c r="B896" s="256" t="s">
        <v>1028</v>
      </c>
      <c r="C896" s="257" t="s">
        <v>189</v>
      </c>
      <c r="D896" s="258"/>
      <c r="E896" s="258"/>
      <c r="F896" s="258"/>
      <c r="G896" s="258"/>
    </row>
    <row r="897" spans="1:7" ht="15.75" thickBot="1" x14ac:dyDescent="0.3">
      <c r="A897" s="255">
        <v>883</v>
      </c>
      <c r="B897" s="256" t="s">
        <v>1029</v>
      </c>
      <c r="C897" s="257" t="s">
        <v>189</v>
      </c>
      <c r="D897" s="258"/>
      <c r="E897" s="258"/>
      <c r="F897" s="258"/>
      <c r="G897" s="258"/>
    </row>
    <row r="898" spans="1:7" ht="15.75" thickBot="1" x14ac:dyDescent="0.3">
      <c r="A898" s="255">
        <v>884</v>
      </c>
      <c r="B898" s="256" t="s">
        <v>1030</v>
      </c>
      <c r="C898" s="257" t="s">
        <v>189</v>
      </c>
      <c r="D898" s="258"/>
      <c r="E898" s="258"/>
      <c r="F898" s="258"/>
      <c r="G898" s="258"/>
    </row>
    <row r="899" spans="1:7" ht="15.75" thickBot="1" x14ac:dyDescent="0.3">
      <c r="A899" s="255">
        <v>885</v>
      </c>
      <c r="B899" s="256" t="s">
        <v>1031</v>
      </c>
      <c r="C899" s="257" t="s">
        <v>189</v>
      </c>
      <c r="D899" s="258"/>
      <c r="E899" s="258"/>
      <c r="F899" s="258"/>
      <c r="G899" s="258"/>
    </row>
    <row r="900" spans="1:7" ht="15.75" thickBot="1" x14ac:dyDescent="0.3">
      <c r="A900" s="255">
        <v>886</v>
      </c>
      <c r="B900" s="256" t="s">
        <v>1032</v>
      </c>
      <c r="C900" s="257" t="s">
        <v>189</v>
      </c>
      <c r="D900" s="258"/>
      <c r="E900" s="258"/>
      <c r="F900" s="258"/>
      <c r="G900" s="258"/>
    </row>
    <row r="901" spans="1:7" ht="15.75" thickBot="1" x14ac:dyDescent="0.3">
      <c r="A901" s="255">
        <v>887</v>
      </c>
      <c r="B901" s="256" t="s">
        <v>1033</v>
      </c>
      <c r="C901" s="257" t="s">
        <v>189</v>
      </c>
      <c r="D901" s="258"/>
      <c r="E901" s="258"/>
      <c r="F901" s="258"/>
      <c r="G901" s="258"/>
    </row>
    <row r="902" spans="1:7" ht="15.75" thickBot="1" x14ac:dyDescent="0.3">
      <c r="A902" s="255">
        <v>888</v>
      </c>
      <c r="B902" s="256" t="s">
        <v>1034</v>
      </c>
      <c r="C902" s="257" t="s">
        <v>189</v>
      </c>
      <c r="D902" s="258"/>
      <c r="E902" s="258"/>
      <c r="F902" s="258"/>
      <c r="G902" s="258"/>
    </row>
    <row r="903" spans="1:7" ht="15.75" thickBot="1" x14ac:dyDescent="0.3">
      <c r="A903" s="255">
        <v>889</v>
      </c>
      <c r="B903" s="256" t="s">
        <v>1035</v>
      </c>
      <c r="C903" s="257" t="s">
        <v>189</v>
      </c>
      <c r="D903" s="258"/>
      <c r="E903" s="258"/>
      <c r="F903" s="258"/>
      <c r="G903" s="258"/>
    </row>
    <row r="904" spans="1:7" ht="15.75" thickBot="1" x14ac:dyDescent="0.3">
      <c r="A904" s="255">
        <v>890</v>
      </c>
      <c r="B904" s="256" t="s">
        <v>1036</v>
      </c>
      <c r="C904" s="257" t="s">
        <v>139</v>
      </c>
      <c r="D904" s="258"/>
      <c r="E904" s="258"/>
      <c r="F904" s="258"/>
      <c r="G904" s="258"/>
    </row>
    <row r="905" spans="1:7" ht="15.75" thickBot="1" x14ac:dyDescent="0.3">
      <c r="A905" s="255">
        <v>891</v>
      </c>
      <c r="B905" s="256" t="s">
        <v>1037</v>
      </c>
      <c r="C905" s="257" t="s">
        <v>141</v>
      </c>
      <c r="D905" s="258"/>
      <c r="E905" s="258"/>
      <c r="F905" s="258"/>
      <c r="G905" s="258"/>
    </row>
    <row r="906" spans="1:7" ht="15.75" thickBot="1" x14ac:dyDescent="0.3">
      <c r="A906" s="255">
        <v>892</v>
      </c>
      <c r="B906" s="256" t="s">
        <v>1038</v>
      </c>
      <c r="C906" s="257" t="s">
        <v>150</v>
      </c>
      <c r="D906" s="258"/>
      <c r="E906" s="258"/>
      <c r="F906" s="258"/>
      <c r="G906" s="258"/>
    </row>
    <row r="907" spans="1:7" ht="15.75" thickBot="1" x14ac:dyDescent="0.3">
      <c r="A907" s="255">
        <v>893</v>
      </c>
      <c r="B907" s="256" t="s">
        <v>1039</v>
      </c>
      <c r="C907" s="257" t="s">
        <v>150</v>
      </c>
      <c r="D907" s="258"/>
      <c r="E907" s="258"/>
      <c r="F907" s="258"/>
      <c r="G907" s="258"/>
    </row>
    <row r="908" spans="1:7" ht="16.5" thickBot="1" x14ac:dyDescent="0.3">
      <c r="A908" s="252"/>
      <c r="B908" s="253" t="s">
        <v>1040</v>
      </c>
      <c r="C908" s="259"/>
      <c r="D908" s="259"/>
      <c r="E908" s="259"/>
      <c r="F908" s="259"/>
      <c r="G908" s="259"/>
    </row>
    <row r="909" spans="1:7" ht="15.75" thickBot="1" x14ac:dyDescent="0.3">
      <c r="A909" s="255">
        <v>894</v>
      </c>
      <c r="B909" s="256" t="s">
        <v>1041</v>
      </c>
      <c r="C909" s="257" t="s">
        <v>137</v>
      </c>
      <c r="D909" s="258"/>
      <c r="E909" s="258"/>
      <c r="F909" s="258"/>
      <c r="G909" s="258"/>
    </row>
    <row r="910" spans="1:7" ht="15.75" thickBot="1" x14ac:dyDescent="0.3">
      <c r="A910" s="255">
        <v>895</v>
      </c>
      <c r="B910" s="256" t="s">
        <v>1042</v>
      </c>
      <c r="C910" s="257" t="s">
        <v>137</v>
      </c>
      <c r="D910" s="258"/>
      <c r="E910" s="258"/>
      <c r="F910" s="258"/>
      <c r="G910" s="258"/>
    </row>
    <row r="911" spans="1:7" ht="15.75" thickBot="1" x14ac:dyDescent="0.3">
      <c r="A911" s="255">
        <v>896</v>
      </c>
      <c r="B911" s="256" t="s">
        <v>1043</v>
      </c>
      <c r="C911" s="257" t="s">
        <v>137</v>
      </c>
      <c r="D911" s="258"/>
      <c r="E911" s="258"/>
      <c r="F911" s="258"/>
      <c r="G911" s="258"/>
    </row>
    <row r="912" spans="1:7" ht="15.75" thickBot="1" x14ac:dyDescent="0.3">
      <c r="A912" s="255">
        <v>897</v>
      </c>
      <c r="B912" s="256" t="s">
        <v>1044</v>
      </c>
      <c r="C912" s="257" t="s">
        <v>137</v>
      </c>
      <c r="D912" s="258"/>
      <c r="E912" s="258"/>
      <c r="F912" s="258"/>
      <c r="G912" s="258"/>
    </row>
    <row r="913" spans="1:7" ht="26.25" thickBot="1" x14ac:dyDescent="0.3">
      <c r="A913" s="255">
        <v>898</v>
      </c>
      <c r="B913" s="256" t="s">
        <v>1045</v>
      </c>
      <c r="C913" s="257" t="s">
        <v>137</v>
      </c>
      <c r="D913" s="258"/>
      <c r="E913" s="258"/>
      <c r="F913" s="258"/>
      <c r="G913" s="258"/>
    </row>
    <row r="914" spans="1:7" ht="26.25" thickBot="1" x14ac:dyDescent="0.3">
      <c r="A914" s="255">
        <v>899</v>
      </c>
      <c r="B914" s="256" t="s">
        <v>2591</v>
      </c>
      <c r="C914" s="257" t="s">
        <v>137</v>
      </c>
      <c r="D914" s="258"/>
      <c r="E914" s="258"/>
      <c r="F914" s="258"/>
      <c r="G914" s="258"/>
    </row>
    <row r="915" spans="1:7" ht="39" thickBot="1" x14ac:dyDescent="0.3">
      <c r="A915" s="255">
        <v>900</v>
      </c>
      <c r="B915" s="256" t="s">
        <v>2592</v>
      </c>
      <c r="C915" s="257" t="s">
        <v>137</v>
      </c>
      <c r="D915" s="258"/>
      <c r="E915" s="258"/>
      <c r="F915" s="258"/>
      <c r="G915" s="258"/>
    </row>
    <row r="916" spans="1:7" ht="26.25" thickBot="1" x14ac:dyDescent="0.3">
      <c r="A916" s="255">
        <v>901</v>
      </c>
      <c r="B916" s="256" t="s">
        <v>2593</v>
      </c>
      <c r="C916" s="257" t="s">
        <v>137</v>
      </c>
      <c r="D916" s="258"/>
      <c r="E916" s="258"/>
      <c r="F916" s="258"/>
      <c r="G916" s="258"/>
    </row>
    <row r="917" spans="1:7" ht="26.25" thickBot="1" x14ac:dyDescent="0.3">
      <c r="A917" s="255">
        <v>902</v>
      </c>
      <c r="B917" s="256" t="s">
        <v>2594</v>
      </c>
      <c r="C917" s="257" t="s">
        <v>137</v>
      </c>
      <c r="D917" s="258"/>
      <c r="E917" s="258"/>
      <c r="F917" s="258"/>
      <c r="G917" s="258"/>
    </row>
    <row r="918" spans="1:7" ht="26.25" thickBot="1" x14ac:dyDescent="0.3">
      <c r="A918" s="255">
        <v>903</v>
      </c>
      <c r="B918" s="256" t="s">
        <v>1046</v>
      </c>
      <c r="C918" s="257" t="s">
        <v>137</v>
      </c>
      <c r="D918" s="258"/>
      <c r="E918" s="258"/>
      <c r="F918" s="258"/>
      <c r="G918" s="258"/>
    </row>
    <row r="919" spans="1:7" ht="15.75" thickBot="1" x14ac:dyDescent="0.3">
      <c r="A919" s="263">
        <v>904</v>
      </c>
      <c r="B919" s="264" t="s">
        <v>1047</v>
      </c>
      <c r="C919" s="265" t="s">
        <v>137</v>
      </c>
      <c r="D919" s="258"/>
      <c r="E919" s="258"/>
      <c r="F919" s="258"/>
      <c r="G919" s="258"/>
    </row>
    <row r="920" spans="1:7" ht="15.75" thickBot="1" x14ac:dyDescent="0.3">
      <c r="A920" s="266">
        <v>905</v>
      </c>
      <c r="B920" s="267" t="s">
        <v>1048</v>
      </c>
      <c r="C920" s="268" t="s">
        <v>137</v>
      </c>
      <c r="D920" s="258"/>
      <c r="E920" s="258"/>
      <c r="F920" s="258"/>
      <c r="G920" s="258"/>
    </row>
    <row r="921" spans="1:7" ht="39" thickBot="1" x14ac:dyDescent="0.3">
      <c r="A921" s="255">
        <v>906</v>
      </c>
      <c r="B921" s="256" t="s">
        <v>2595</v>
      </c>
      <c r="C921" s="257" t="s">
        <v>137</v>
      </c>
      <c r="D921" s="258"/>
      <c r="E921" s="258"/>
      <c r="F921" s="258"/>
      <c r="G921" s="258"/>
    </row>
    <row r="922" spans="1:7" ht="26.25" thickBot="1" x14ac:dyDescent="0.3">
      <c r="A922" s="255">
        <v>907</v>
      </c>
      <c r="B922" s="256" t="s">
        <v>2596</v>
      </c>
      <c r="C922" s="257" t="s">
        <v>137</v>
      </c>
      <c r="D922" s="258"/>
      <c r="E922" s="258"/>
      <c r="F922" s="258"/>
      <c r="G922" s="258"/>
    </row>
    <row r="923" spans="1:7" ht="26.25" thickBot="1" x14ac:dyDescent="0.3">
      <c r="A923" s="255">
        <v>908</v>
      </c>
      <c r="B923" s="256" t="s">
        <v>1049</v>
      </c>
      <c r="C923" s="257" t="s">
        <v>137</v>
      </c>
      <c r="D923" s="258"/>
      <c r="E923" s="258"/>
      <c r="F923" s="258"/>
      <c r="G923" s="258"/>
    </row>
    <row r="924" spans="1:7" ht="15.75" thickBot="1" x14ac:dyDescent="0.3">
      <c r="A924" s="255">
        <v>909</v>
      </c>
      <c r="B924" s="256" t="s">
        <v>1050</v>
      </c>
      <c r="C924" s="257" t="s">
        <v>137</v>
      </c>
      <c r="D924" s="258"/>
      <c r="E924" s="258"/>
      <c r="F924" s="258"/>
      <c r="G924" s="258"/>
    </row>
    <row r="925" spans="1:7" ht="15.75" thickBot="1" x14ac:dyDescent="0.3">
      <c r="A925" s="255">
        <v>910</v>
      </c>
      <c r="B925" s="256" t="s">
        <v>1051</v>
      </c>
      <c r="C925" s="257" t="s">
        <v>137</v>
      </c>
      <c r="D925" s="258"/>
      <c r="E925" s="258"/>
      <c r="F925" s="258"/>
      <c r="G925" s="258"/>
    </row>
    <row r="926" spans="1:7" ht="15.75" thickBot="1" x14ac:dyDescent="0.3">
      <c r="A926" s="255">
        <v>911</v>
      </c>
      <c r="B926" s="256" t="s">
        <v>1052</v>
      </c>
      <c r="C926" s="257" t="s">
        <v>137</v>
      </c>
      <c r="D926" s="258"/>
      <c r="E926" s="258"/>
      <c r="F926" s="258"/>
      <c r="G926" s="258"/>
    </row>
    <row r="927" spans="1:7" ht="15.75" thickBot="1" x14ac:dyDescent="0.3">
      <c r="A927" s="255">
        <v>912</v>
      </c>
      <c r="B927" s="256" t="s">
        <v>1053</v>
      </c>
      <c r="C927" s="257" t="s">
        <v>137</v>
      </c>
      <c r="D927" s="258"/>
      <c r="E927" s="258"/>
      <c r="F927" s="258"/>
      <c r="G927" s="258"/>
    </row>
    <row r="928" spans="1:7" ht="15.75" thickBot="1" x14ac:dyDescent="0.3">
      <c r="A928" s="255">
        <v>913</v>
      </c>
      <c r="B928" s="256" t="s">
        <v>1054</v>
      </c>
      <c r="C928" s="257" t="s">
        <v>711</v>
      </c>
      <c r="D928" s="258"/>
      <c r="E928" s="258"/>
      <c r="F928" s="258"/>
      <c r="G928" s="258"/>
    </row>
    <row r="929" spans="1:7" ht="15.75" thickBot="1" x14ac:dyDescent="0.3">
      <c r="A929" s="255">
        <v>914</v>
      </c>
      <c r="B929" s="256" t="s">
        <v>1055</v>
      </c>
      <c r="C929" s="257" t="s">
        <v>711</v>
      </c>
      <c r="D929" s="258"/>
      <c r="E929" s="258"/>
      <c r="F929" s="258"/>
      <c r="G929" s="258"/>
    </row>
    <row r="930" spans="1:7" ht="51.75" thickBot="1" x14ac:dyDescent="0.3">
      <c r="A930" s="255">
        <v>915</v>
      </c>
      <c r="B930" s="256" t="s">
        <v>2597</v>
      </c>
      <c r="C930" s="257" t="s">
        <v>137</v>
      </c>
      <c r="D930" s="258"/>
      <c r="E930" s="258"/>
      <c r="F930" s="258"/>
      <c r="G930" s="258"/>
    </row>
    <row r="931" spans="1:7" ht="15.75" thickBot="1" x14ac:dyDescent="0.3">
      <c r="A931" s="255">
        <v>916</v>
      </c>
      <c r="B931" s="256" t="s">
        <v>1056</v>
      </c>
      <c r="C931" s="257" t="s">
        <v>137</v>
      </c>
      <c r="D931" s="258"/>
      <c r="E931" s="258"/>
      <c r="F931" s="258"/>
      <c r="G931" s="258"/>
    </row>
    <row r="932" spans="1:7" ht="15.75" thickBot="1" x14ac:dyDescent="0.3">
      <c r="A932" s="255">
        <v>917</v>
      </c>
      <c r="B932" s="256" t="s">
        <v>1057</v>
      </c>
      <c r="C932" s="257" t="s">
        <v>137</v>
      </c>
      <c r="D932" s="258"/>
      <c r="E932" s="258"/>
      <c r="F932" s="258"/>
      <c r="G932" s="258"/>
    </row>
    <row r="933" spans="1:7" ht="15.75" thickBot="1" x14ac:dyDescent="0.3">
      <c r="A933" s="255">
        <v>918</v>
      </c>
      <c r="B933" s="256" t="s">
        <v>1058</v>
      </c>
      <c r="C933" s="257" t="s">
        <v>137</v>
      </c>
      <c r="D933" s="258"/>
      <c r="E933" s="258"/>
      <c r="F933" s="258"/>
      <c r="G933" s="258"/>
    </row>
    <row r="934" spans="1:7" ht="15.75" thickBot="1" x14ac:dyDescent="0.3">
      <c r="A934" s="255">
        <v>919</v>
      </c>
      <c r="B934" s="256" t="s">
        <v>1059</v>
      </c>
      <c r="C934" s="257" t="s">
        <v>137</v>
      </c>
      <c r="D934" s="258"/>
      <c r="E934" s="258"/>
      <c r="F934" s="258"/>
      <c r="G934" s="258"/>
    </row>
    <row r="935" spans="1:7" ht="15.75" thickBot="1" x14ac:dyDescent="0.3">
      <c r="A935" s="255">
        <v>920</v>
      </c>
      <c r="B935" s="256" t="s">
        <v>1060</v>
      </c>
      <c r="C935" s="257" t="s">
        <v>137</v>
      </c>
      <c r="D935" s="258"/>
      <c r="E935" s="258"/>
      <c r="F935" s="258"/>
      <c r="G935" s="258"/>
    </row>
    <row r="936" spans="1:7" ht="15.75" thickBot="1" x14ac:dyDescent="0.3">
      <c r="A936" s="255">
        <v>921</v>
      </c>
      <c r="B936" s="256" t="s">
        <v>1061</v>
      </c>
      <c r="C936" s="257" t="s">
        <v>137</v>
      </c>
      <c r="D936" s="258"/>
      <c r="E936" s="258"/>
      <c r="F936" s="258"/>
      <c r="G936" s="258"/>
    </row>
    <row r="937" spans="1:7" ht="15.75" thickBot="1" x14ac:dyDescent="0.3">
      <c r="A937" s="255">
        <v>922</v>
      </c>
      <c r="B937" s="256" t="s">
        <v>1062</v>
      </c>
      <c r="C937" s="257" t="s">
        <v>137</v>
      </c>
      <c r="D937" s="258"/>
      <c r="E937" s="258"/>
      <c r="F937" s="258"/>
      <c r="G937" s="258"/>
    </row>
    <row r="938" spans="1:7" ht="15.75" thickBot="1" x14ac:dyDescent="0.3">
      <c r="A938" s="255">
        <v>923</v>
      </c>
      <c r="B938" s="256" t="s">
        <v>1063</v>
      </c>
      <c r="C938" s="257" t="s">
        <v>137</v>
      </c>
      <c r="D938" s="258"/>
      <c r="E938" s="258"/>
      <c r="F938" s="258"/>
      <c r="G938" s="258"/>
    </row>
    <row r="939" spans="1:7" ht="15.75" thickBot="1" x14ac:dyDescent="0.3">
      <c r="A939" s="255">
        <v>924</v>
      </c>
      <c r="B939" s="256" t="s">
        <v>1064</v>
      </c>
      <c r="C939" s="257" t="s">
        <v>137</v>
      </c>
      <c r="D939" s="258"/>
      <c r="E939" s="258"/>
      <c r="F939" s="258"/>
      <c r="G939" s="258"/>
    </row>
    <row r="940" spans="1:7" ht="15.75" thickBot="1" x14ac:dyDescent="0.3">
      <c r="A940" s="255">
        <v>925</v>
      </c>
      <c r="B940" s="256" t="s">
        <v>1065</v>
      </c>
      <c r="C940" s="257" t="s">
        <v>137</v>
      </c>
      <c r="D940" s="258"/>
      <c r="E940" s="258"/>
      <c r="F940" s="258"/>
      <c r="G940" s="258"/>
    </row>
    <row r="941" spans="1:7" ht="15.75" thickBot="1" x14ac:dyDescent="0.3">
      <c r="A941" s="255">
        <v>926</v>
      </c>
      <c r="B941" s="256" t="s">
        <v>1066</v>
      </c>
      <c r="C941" s="257" t="s">
        <v>137</v>
      </c>
      <c r="D941" s="258"/>
      <c r="E941" s="258"/>
      <c r="F941" s="258"/>
      <c r="G941" s="258"/>
    </row>
    <row r="942" spans="1:7" ht="16.5" thickBot="1" x14ac:dyDescent="0.3">
      <c r="A942" s="252"/>
      <c r="B942" s="253" t="s">
        <v>1067</v>
      </c>
      <c r="C942" s="259"/>
      <c r="D942" s="259"/>
      <c r="E942" s="259"/>
      <c r="F942" s="259"/>
      <c r="G942" s="259"/>
    </row>
    <row r="943" spans="1:7" ht="15.75" thickBot="1" x14ac:dyDescent="0.3">
      <c r="A943" s="255">
        <v>927</v>
      </c>
      <c r="B943" s="256" t="s">
        <v>1068</v>
      </c>
      <c r="C943" s="257" t="s">
        <v>137</v>
      </c>
      <c r="D943" s="258"/>
      <c r="E943" s="258"/>
      <c r="F943" s="258"/>
      <c r="G943" s="258"/>
    </row>
    <row r="944" spans="1:7" ht="15.75" thickBot="1" x14ac:dyDescent="0.3">
      <c r="A944" s="255">
        <v>928</v>
      </c>
      <c r="B944" s="256" t="s">
        <v>1069</v>
      </c>
      <c r="C944" s="257" t="s">
        <v>137</v>
      </c>
      <c r="D944" s="258"/>
      <c r="E944" s="258"/>
      <c r="F944" s="258"/>
      <c r="G944" s="258"/>
    </row>
    <row r="945" spans="1:7" ht="15.75" thickBot="1" x14ac:dyDescent="0.3">
      <c r="A945" s="255">
        <v>929</v>
      </c>
      <c r="B945" s="256" t="s">
        <v>2598</v>
      </c>
      <c r="C945" s="257" t="s">
        <v>137</v>
      </c>
      <c r="D945" s="258"/>
      <c r="E945" s="258"/>
      <c r="F945" s="258"/>
      <c r="G945" s="258"/>
    </row>
    <row r="946" spans="1:7" ht="15.75" thickBot="1" x14ac:dyDescent="0.3">
      <c r="A946" s="255">
        <v>930</v>
      </c>
      <c r="B946" s="256" t="s">
        <v>1070</v>
      </c>
      <c r="C946" s="257" t="s">
        <v>137</v>
      </c>
      <c r="D946" s="258"/>
      <c r="E946" s="258"/>
      <c r="F946" s="258"/>
      <c r="G946" s="258"/>
    </row>
    <row r="947" spans="1:7" ht="15.75" thickBot="1" x14ac:dyDescent="0.3">
      <c r="A947" s="255">
        <v>931</v>
      </c>
      <c r="B947" s="256" t="s">
        <v>1071</v>
      </c>
      <c r="C947" s="257" t="s">
        <v>137</v>
      </c>
      <c r="D947" s="258"/>
      <c r="E947" s="258"/>
      <c r="F947" s="258"/>
      <c r="G947" s="258"/>
    </row>
    <row r="948" spans="1:7" ht="15.75" thickBot="1" x14ac:dyDescent="0.3">
      <c r="A948" s="255">
        <v>932</v>
      </c>
      <c r="B948" s="256" t="s">
        <v>1072</v>
      </c>
      <c r="C948" s="257" t="s">
        <v>137</v>
      </c>
      <c r="D948" s="258"/>
      <c r="E948" s="258"/>
      <c r="F948" s="258"/>
      <c r="G948" s="258"/>
    </row>
    <row r="949" spans="1:7" ht="15.75" thickBot="1" x14ac:dyDescent="0.3">
      <c r="A949" s="255">
        <v>933</v>
      </c>
      <c r="B949" s="256" t="s">
        <v>1073</v>
      </c>
      <c r="C949" s="257" t="s">
        <v>137</v>
      </c>
      <c r="D949" s="258"/>
      <c r="E949" s="258"/>
      <c r="F949" s="258"/>
      <c r="G949" s="258"/>
    </row>
    <row r="950" spans="1:7" ht="15.75" thickBot="1" x14ac:dyDescent="0.3">
      <c r="A950" s="255">
        <v>934</v>
      </c>
      <c r="B950" s="256" t="s">
        <v>1074</v>
      </c>
      <c r="C950" s="257" t="s">
        <v>137</v>
      </c>
      <c r="D950" s="258"/>
      <c r="E950" s="258"/>
      <c r="F950" s="258"/>
      <c r="G950" s="258"/>
    </row>
    <row r="951" spans="1:7" ht="15.75" thickBot="1" x14ac:dyDescent="0.3">
      <c r="A951" s="255">
        <v>935</v>
      </c>
      <c r="B951" s="256" t="s">
        <v>1075</v>
      </c>
      <c r="C951" s="257" t="s">
        <v>137</v>
      </c>
      <c r="D951" s="258"/>
      <c r="E951" s="258"/>
      <c r="F951" s="258"/>
      <c r="G951" s="258"/>
    </row>
    <row r="952" spans="1:7" ht="15.75" thickBot="1" x14ac:dyDescent="0.3">
      <c r="A952" s="255">
        <v>936</v>
      </c>
      <c r="B952" s="256" t="s">
        <v>1076</v>
      </c>
      <c r="C952" s="257" t="s">
        <v>137</v>
      </c>
      <c r="D952" s="258"/>
      <c r="E952" s="258"/>
      <c r="F952" s="258"/>
      <c r="G952" s="258"/>
    </row>
    <row r="953" spans="1:7" ht="15.75" thickBot="1" x14ac:dyDescent="0.3">
      <c r="A953" s="255">
        <v>937</v>
      </c>
      <c r="B953" s="256" t="s">
        <v>1077</v>
      </c>
      <c r="C953" s="257" t="s">
        <v>137</v>
      </c>
      <c r="D953" s="258"/>
      <c r="E953" s="258"/>
      <c r="F953" s="258"/>
      <c r="G953" s="258"/>
    </row>
    <row r="954" spans="1:7" ht="15.75" thickBot="1" x14ac:dyDescent="0.3">
      <c r="A954" s="255">
        <v>938</v>
      </c>
      <c r="B954" s="256" t="s">
        <v>1078</v>
      </c>
      <c r="C954" s="257" t="s">
        <v>137</v>
      </c>
      <c r="D954" s="258"/>
      <c r="E954" s="258"/>
      <c r="F954" s="258"/>
      <c r="G954" s="258"/>
    </row>
    <row r="955" spans="1:7" ht="15.75" thickBot="1" x14ac:dyDescent="0.3">
      <c r="A955" s="255">
        <v>939</v>
      </c>
      <c r="B955" s="256" t="s">
        <v>1079</v>
      </c>
      <c r="C955" s="257" t="s">
        <v>137</v>
      </c>
      <c r="D955" s="258"/>
      <c r="E955" s="258"/>
      <c r="F955" s="258"/>
      <c r="G955" s="258"/>
    </row>
    <row r="956" spans="1:7" ht="15.75" thickBot="1" x14ac:dyDescent="0.3">
      <c r="A956" s="255">
        <v>940</v>
      </c>
      <c r="B956" s="256" t="s">
        <v>2599</v>
      </c>
      <c r="C956" s="257" t="s">
        <v>137</v>
      </c>
      <c r="D956" s="258"/>
      <c r="E956" s="258"/>
      <c r="F956" s="258"/>
      <c r="G956" s="258"/>
    </row>
    <row r="957" spans="1:7" ht="15.75" thickBot="1" x14ac:dyDescent="0.3">
      <c r="A957" s="255">
        <v>941</v>
      </c>
      <c r="B957" s="256" t="s">
        <v>1080</v>
      </c>
      <c r="C957" s="257" t="s">
        <v>137</v>
      </c>
      <c r="D957" s="258"/>
      <c r="E957" s="258"/>
      <c r="F957" s="258"/>
      <c r="G957" s="258"/>
    </row>
    <row r="958" spans="1:7" ht="15.75" thickBot="1" x14ac:dyDescent="0.3">
      <c r="A958" s="255">
        <v>942</v>
      </c>
      <c r="B958" s="256" t="s">
        <v>1081</v>
      </c>
      <c r="C958" s="257" t="s">
        <v>137</v>
      </c>
      <c r="D958" s="258"/>
      <c r="E958" s="258"/>
      <c r="F958" s="258"/>
      <c r="G958" s="258"/>
    </row>
    <row r="959" spans="1:7" ht="15.75" thickBot="1" x14ac:dyDescent="0.3">
      <c r="A959" s="255">
        <v>943</v>
      </c>
      <c r="B959" s="256" t="s">
        <v>1082</v>
      </c>
      <c r="C959" s="257" t="s">
        <v>137</v>
      </c>
      <c r="D959" s="258"/>
      <c r="E959" s="258"/>
      <c r="F959" s="258"/>
      <c r="G959" s="258"/>
    </row>
    <row r="960" spans="1:7" ht="15.75" thickBot="1" x14ac:dyDescent="0.3">
      <c r="A960" s="255">
        <v>944</v>
      </c>
      <c r="B960" s="256" t="s">
        <v>1083</v>
      </c>
      <c r="C960" s="257" t="s">
        <v>160</v>
      </c>
      <c r="D960" s="258"/>
      <c r="E960" s="258"/>
      <c r="F960" s="258"/>
      <c r="G960" s="258"/>
    </row>
    <row r="961" spans="1:7" ht="15.75" thickBot="1" x14ac:dyDescent="0.3">
      <c r="A961" s="255">
        <v>945</v>
      </c>
      <c r="B961" s="256" t="s">
        <v>1084</v>
      </c>
      <c r="C961" s="257" t="s">
        <v>160</v>
      </c>
      <c r="D961" s="258"/>
      <c r="E961" s="258"/>
      <c r="F961" s="258"/>
      <c r="G961" s="258"/>
    </row>
    <row r="962" spans="1:7" ht="15.75" thickBot="1" x14ac:dyDescent="0.3">
      <c r="A962" s="255">
        <v>946</v>
      </c>
      <c r="B962" s="256" t="s">
        <v>1085</v>
      </c>
      <c r="C962" s="257" t="s">
        <v>160</v>
      </c>
      <c r="D962" s="258"/>
      <c r="E962" s="258"/>
      <c r="F962" s="258"/>
      <c r="G962" s="258"/>
    </row>
    <row r="963" spans="1:7" ht="15.75" thickBot="1" x14ac:dyDescent="0.3">
      <c r="A963" s="255">
        <v>947</v>
      </c>
      <c r="B963" s="256" t="s">
        <v>1086</v>
      </c>
      <c r="C963" s="257" t="s">
        <v>160</v>
      </c>
      <c r="D963" s="258"/>
      <c r="E963" s="258"/>
      <c r="F963" s="258"/>
      <c r="G963" s="258"/>
    </row>
    <row r="964" spans="1:7" ht="15.75" thickBot="1" x14ac:dyDescent="0.3">
      <c r="A964" s="255">
        <v>948</v>
      </c>
      <c r="B964" s="256" t="s">
        <v>1087</v>
      </c>
      <c r="C964" s="257" t="s">
        <v>160</v>
      </c>
      <c r="D964" s="258"/>
      <c r="E964" s="258"/>
      <c r="F964" s="258"/>
      <c r="G964" s="258"/>
    </row>
    <row r="965" spans="1:7" ht="15.75" thickBot="1" x14ac:dyDescent="0.3">
      <c r="A965" s="255">
        <v>949</v>
      </c>
      <c r="B965" s="256" t="s">
        <v>1088</v>
      </c>
      <c r="C965" s="257" t="s">
        <v>160</v>
      </c>
      <c r="D965" s="258"/>
      <c r="E965" s="258"/>
      <c r="F965" s="258"/>
      <c r="G965" s="258"/>
    </row>
    <row r="966" spans="1:7" ht="15.75" thickBot="1" x14ac:dyDescent="0.3">
      <c r="A966" s="255">
        <v>950</v>
      </c>
      <c r="B966" s="256" t="s">
        <v>1089</v>
      </c>
      <c r="C966" s="257" t="s">
        <v>160</v>
      </c>
      <c r="D966" s="258"/>
      <c r="E966" s="258"/>
      <c r="F966" s="258"/>
      <c r="G966" s="258"/>
    </row>
    <row r="967" spans="1:7" ht="15.75" thickBot="1" x14ac:dyDescent="0.3">
      <c r="A967" s="255">
        <v>951</v>
      </c>
      <c r="B967" s="256" t="s">
        <v>1090</v>
      </c>
      <c r="C967" s="257" t="s">
        <v>160</v>
      </c>
      <c r="D967" s="258"/>
      <c r="E967" s="258"/>
      <c r="F967" s="258"/>
      <c r="G967" s="258"/>
    </row>
    <row r="968" spans="1:7" ht="15.75" thickBot="1" x14ac:dyDescent="0.3">
      <c r="A968" s="255">
        <v>952</v>
      </c>
      <c r="B968" s="256" t="s">
        <v>1091</v>
      </c>
      <c r="C968" s="257" t="s">
        <v>160</v>
      </c>
      <c r="D968" s="258"/>
      <c r="E968" s="258"/>
      <c r="F968" s="258"/>
      <c r="G968" s="258"/>
    </row>
    <row r="969" spans="1:7" ht="15.75" thickBot="1" x14ac:dyDescent="0.3">
      <c r="A969" s="255">
        <v>953</v>
      </c>
      <c r="B969" s="256" t="s">
        <v>1092</v>
      </c>
      <c r="C969" s="257" t="s">
        <v>160</v>
      </c>
      <c r="D969" s="258"/>
      <c r="E969" s="258"/>
      <c r="F969" s="258"/>
      <c r="G969" s="258"/>
    </row>
    <row r="970" spans="1:7" ht="15.75" thickBot="1" x14ac:dyDescent="0.3">
      <c r="A970" s="255">
        <v>954</v>
      </c>
      <c r="B970" s="256" t="s">
        <v>1093</v>
      </c>
      <c r="C970" s="257" t="s">
        <v>160</v>
      </c>
      <c r="D970" s="258"/>
      <c r="E970" s="258"/>
      <c r="F970" s="258"/>
      <c r="G970" s="258"/>
    </row>
    <row r="971" spans="1:7" ht="15.75" thickBot="1" x14ac:dyDescent="0.3">
      <c r="A971" s="255">
        <v>955</v>
      </c>
      <c r="B971" s="256" t="s">
        <v>1094</v>
      </c>
      <c r="C971" s="257" t="s">
        <v>160</v>
      </c>
      <c r="D971" s="258"/>
      <c r="E971" s="258"/>
      <c r="F971" s="258"/>
      <c r="G971" s="258"/>
    </row>
    <row r="972" spans="1:7" ht="15.75" thickBot="1" x14ac:dyDescent="0.3">
      <c r="A972" s="255">
        <v>956</v>
      </c>
      <c r="B972" s="256" t="s">
        <v>1095</v>
      </c>
      <c r="C972" s="257" t="s">
        <v>160</v>
      </c>
      <c r="D972" s="258"/>
      <c r="E972" s="258"/>
      <c r="F972" s="258"/>
      <c r="G972" s="258"/>
    </row>
    <row r="973" spans="1:7" ht="15.75" thickBot="1" x14ac:dyDescent="0.3">
      <c r="A973" s="255">
        <v>957</v>
      </c>
      <c r="B973" s="256" t="s">
        <v>1096</v>
      </c>
      <c r="C973" s="257" t="s">
        <v>137</v>
      </c>
      <c r="D973" s="258"/>
      <c r="E973" s="258"/>
      <c r="F973" s="258"/>
      <c r="G973" s="258"/>
    </row>
    <row r="974" spans="1:7" ht="15.75" thickBot="1" x14ac:dyDescent="0.3">
      <c r="A974" s="255">
        <v>958</v>
      </c>
      <c r="B974" s="256" t="s">
        <v>1097</v>
      </c>
      <c r="C974" s="257" t="s">
        <v>137</v>
      </c>
      <c r="D974" s="258"/>
      <c r="E974" s="258"/>
      <c r="F974" s="258"/>
      <c r="G974" s="258"/>
    </row>
    <row r="975" spans="1:7" ht="15.75" thickBot="1" x14ac:dyDescent="0.3">
      <c r="A975" s="255">
        <v>959</v>
      </c>
      <c r="B975" s="256" t="s">
        <v>1098</v>
      </c>
      <c r="C975" s="257" t="s">
        <v>137</v>
      </c>
      <c r="D975" s="258"/>
      <c r="E975" s="258"/>
      <c r="F975" s="258"/>
      <c r="G975" s="258"/>
    </row>
    <row r="976" spans="1:7" ht="15.75" thickBot="1" x14ac:dyDescent="0.3">
      <c r="A976" s="255">
        <v>960</v>
      </c>
      <c r="B976" s="256" t="s">
        <v>1099</v>
      </c>
      <c r="C976" s="257" t="s">
        <v>137</v>
      </c>
      <c r="D976" s="258"/>
      <c r="E976" s="258"/>
      <c r="F976" s="258"/>
      <c r="G976" s="258"/>
    </row>
    <row r="977" spans="1:7" ht="15.75" thickBot="1" x14ac:dyDescent="0.3">
      <c r="A977" s="255">
        <v>961</v>
      </c>
      <c r="B977" s="256" t="s">
        <v>1100</v>
      </c>
      <c r="C977" s="257" t="s">
        <v>137</v>
      </c>
      <c r="D977" s="258"/>
      <c r="E977" s="258"/>
      <c r="F977" s="258"/>
      <c r="G977" s="258"/>
    </row>
    <row r="978" spans="1:7" ht="15.75" thickBot="1" x14ac:dyDescent="0.3">
      <c r="A978" s="255">
        <v>962</v>
      </c>
      <c r="B978" s="256" t="s">
        <v>1101</v>
      </c>
      <c r="C978" s="257" t="s">
        <v>137</v>
      </c>
      <c r="D978" s="258"/>
      <c r="E978" s="258"/>
      <c r="F978" s="258"/>
      <c r="G978" s="258"/>
    </row>
    <row r="979" spans="1:7" ht="15.75" thickBot="1" x14ac:dyDescent="0.3">
      <c r="A979" s="255">
        <v>963</v>
      </c>
      <c r="B979" s="256" t="s">
        <v>1102</v>
      </c>
      <c r="C979" s="257" t="s">
        <v>137</v>
      </c>
      <c r="D979" s="258"/>
      <c r="E979" s="258"/>
      <c r="F979" s="258"/>
      <c r="G979" s="258"/>
    </row>
    <row r="980" spans="1:7" ht="15.75" thickBot="1" x14ac:dyDescent="0.3">
      <c r="A980" s="255">
        <v>964</v>
      </c>
      <c r="B980" s="256" t="s">
        <v>1103</v>
      </c>
      <c r="C980" s="257" t="s">
        <v>137</v>
      </c>
      <c r="D980" s="258"/>
      <c r="E980" s="258"/>
      <c r="F980" s="258"/>
      <c r="G980" s="258"/>
    </row>
    <row r="981" spans="1:7" ht="15.75" thickBot="1" x14ac:dyDescent="0.3">
      <c r="A981" s="255">
        <v>965</v>
      </c>
      <c r="B981" s="256" t="s">
        <v>1104</v>
      </c>
      <c r="C981" s="257" t="s">
        <v>137</v>
      </c>
      <c r="D981" s="258"/>
      <c r="E981" s="258"/>
      <c r="F981" s="258"/>
      <c r="G981" s="258"/>
    </row>
    <row r="982" spans="1:7" ht="15.75" thickBot="1" x14ac:dyDescent="0.3">
      <c r="A982" s="255">
        <v>966</v>
      </c>
      <c r="B982" s="256" t="s">
        <v>1105</v>
      </c>
      <c r="C982" s="257" t="s">
        <v>137</v>
      </c>
      <c r="D982" s="258"/>
      <c r="E982" s="258"/>
      <c r="F982" s="258"/>
      <c r="G982" s="258"/>
    </row>
    <row r="983" spans="1:7" ht="15.75" thickBot="1" x14ac:dyDescent="0.3">
      <c r="A983" s="255">
        <v>967</v>
      </c>
      <c r="B983" s="256" t="s">
        <v>1106</v>
      </c>
      <c r="C983" s="257" t="s">
        <v>137</v>
      </c>
      <c r="D983" s="258"/>
      <c r="E983" s="258"/>
      <c r="F983" s="258"/>
      <c r="G983" s="258"/>
    </row>
    <row r="984" spans="1:7" ht="15.75" thickBot="1" x14ac:dyDescent="0.3">
      <c r="A984" s="255">
        <v>968</v>
      </c>
      <c r="B984" s="256" t="s">
        <v>1107</v>
      </c>
      <c r="C984" s="257" t="s">
        <v>137</v>
      </c>
      <c r="D984" s="258"/>
      <c r="E984" s="258"/>
      <c r="F984" s="258"/>
      <c r="G984" s="258"/>
    </row>
    <row r="985" spans="1:7" ht="15.75" thickBot="1" x14ac:dyDescent="0.3">
      <c r="A985" s="255">
        <v>969</v>
      </c>
      <c r="B985" s="256" t="s">
        <v>1108</v>
      </c>
      <c r="C985" s="257" t="s">
        <v>137</v>
      </c>
      <c r="D985" s="258"/>
      <c r="E985" s="258"/>
      <c r="F985" s="258"/>
      <c r="G985" s="258"/>
    </row>
    <row r="986" spans="1:7" ht="15.75" thickBot="1" x14ac:dyDescent="0.3">
      <c r="A986" s="255">
        <v>970</v>
      </c>
      <c r="B986" s="256" t="s">
        <v>1109</v>
      </c>
      <c r="C986" s="257" t="s">
        <v>137</v>
      </c>
      <c r="D986" s="258"/>
      <c r="E986" s="258"/>
      <c r="F986" s="258"/>
      <c r="G986" s="258"/>
    </row>
    <row r="987" spans="1:7" ht="15.75" thickBot="1" x14ac:dyDescent="0.3">
      <c r="A987" s="255">
        <v>971</v>
      </c>
      <c r="B987" s="256" t="s">
        <v>1110</v>
      </c>
      <c r="C987" s="257" t="s">
        <v>137</v>
      </c>
      <c r="D987" s="258"/>
      <c r="E987" s="258"/>
      <c r="F987" s="258"/>
      <c r="G987" s="258"/>
    </row>
    <row r="988" spans="1:7" ht="15.75" thickBot="1" x14ac:dyDescent="0.3">
      <c r="A988" s="255">
        <v>972</v>
      </c>
      <c r="B988" s="256" t="s">
        <v>2600</v>
      </c>
      <c r="C988" s="257" t="s">
        <v>137</v>
      </c>
      <c r="D988" s="258"/>
      <c r="E988" s="258"/>
      <c r="F988" s="258"/>
      <c r="G988" s="258"/>
    </row>
    <row r="989" spans="1:7" ht="15.75" thickBot="1" x14ac:dyDescent="0.3">
      <c r="A989" s="255">
        <v>973</v>
      </c>
      <c r="B989" s="256" t="s">
        <v>1111</v>
      </c>
      <c r="C989" s="257" t="s">
        <v>137</v>
      </c>
      <c r="D989" s="258"/>
      <c r="E989" s="258"/>
      <c r="F989" s="258"/>
      <c r="G989" s="258"/>
    </row>
    <row r="990" spans="1:7" ht="15.75" thickBot="1" x14ac:dyDescent="0.3">
      <c r="A990" s="255">
        <v>974</v>
      </c>
      <c r="B990" s="256" t="s">
        <v>1112</v>
      </c>
      <c r="C990" s="257" t="s">
        <v>137</v>
      </c>
      <c r="D990" s="258"/>
      <c r="E990" s="258"/>
      <c r="F990" s="258"/>
      <c r="G990" s="258"/>
    </row>
    <row r="991" spans="1:7" ht="15.75" thickBot="1" x14ac:dyDescent="0.3">
      <c r="A991" s="255">
        <v>975</v>
      </c>
      <c r="B991" s="256" t="s">
        <v>1113</v>
      </c>
      <c r="C991" s="257" t="s">
        <v>137</v>
      </c>
      <c r="D991" s="258"/>
      <c r="E991" s="258"/>
      <c r="F991" s="258"/>
      <c r="G991" s="258"/>
    </row>
    <row r="992" spans="1:7" ht="15.75" thickBot="1" x14ac:dyDescent="0.3">
      <c r="A992" s="255">
        <v>976</v>
      </c>
      <c r="B992" s="256" t="s">
        <v>1114</v>
      </c>
      <c r="C992" s="257" t="s">
        <v>137</v>
      </c>
      <c r="D992" s="258"/>
      <c r="E992" s="258"/>
      <c r="F992" s="258"/>
      <c r="G992" s="258"/>
    </row>
    <row r="993" spans="1:7" ht="15.75" thickBot="1" x14ac:dyDescent="0.3">
      <c r="A993" s="255">
        <v>977</v>
      </c>
      <c r="B993" s="256" t="s">
        <v>1115</v>
      </c>
      <c r="C993" s="257" t="s">
        <v>137</v>
      </c>
      <c r="D993" s="258"/>
      <c r="E993" s="258"/>
      <c r="F993" s="258"/>
      <c r="G993" s="258"/>
    </row>
    <row r="994" spans="1:7" ht="15.75" thickBot="1" x14ac:dyDescent="0.3">
      <c r="A994" s="255">
        <v>978</v>
      </c>
      <c r="B994" s="256" t="s">
        <v>1116</v>
      </c>
      <c r="C994" s="257" t="s">
        <v>137</v>
      </c>
      <c r="D994" s="258"/>
      <c r="E994" s="258"/>
      <c r="F994" s="258"/>
      <c r="G994" s="258"/>
    </row>
    <row r="995" spans="1:7" ht="16.5" thickBot="1" x14ac:dyDescent="0.3">
      <c r="A995" s="252"/>
      <c r="B995" s="253" t="s">
        <v>1117</v>
      </c>
      <c r="C995" s="259"/>
      <c r="D995" s="259"/>
      <c r="E995" s="259"/>
      <c r="F995" s="259"/>
      <c r="G995" s="259"/>
    </row>
    <row r="996" spans="1:7" ht="15.75" thickBot="1" x14ac:dyDescent="0.3">
      <c r="A996" s="255">
        <v>979</v>
      </c>
      <c r="B996" s="256" t="s">
        <v>1118</v>
      </c>
      <c r="C996" s="257" t="s">
        <v>137</v>
      </c>
      <c r="D996" s="258"/>
      <c r="E996" s="258"/>
      <c r="F996" s="258"/>
      <c r="G996" s="258"/>
    </row>
    <row r="997" spans="1:7" ht="15.75" thickBot="1" x14ac:dyDescent="0.3">
      <c r="A997" s="255">
        <v>980</v>
      </c>
      <c r="B997" s="256" t="s">
        <v>1119</v>
      </c>
      <c r="C997" s="257" t="s">
        <v>137</v>
      </c>
      <c r="D997" s="258"/>
      <c r="E997" s="258"/>
      <c r="F997" s="258"/>
      <c r="G997" s="258"/>
    </row>
    <row r="998" spans="1:7" ht="15.75" thickBot="1" x14ac:dyDescent="0.3">
      <c r="A998" s="255">
        <v>981</v>
      </c>
      <c r="B998" s="256" t="s">
        <v>1120</v>
      </c>
      <c r="C998" s="257" t="s">
        <v>137</v>
      </c>
      <c r="D998" s="258"/>
      <c r="E998" s="258"/>
      <c r="F998" s="258"/>
      <c r="G998" s="258"/>
    </row>
    <row r="999" spans="1:7" ht="15.75" thickBot="1" x14ac:dyDescent="0.3">
      <c r="A999" s="255">
        <v>982</v>
      </c>
      <c r="B999" s="256" t="s">
        <v>1121</v>
      </c>
      <c r="C999" s="257" t="s">
        <v>137</v>
      </c>
      <c r="D999" s="258"/>
      <c r="E999" s="258"/>
      <c r="F999" s="258"/>
      <c r="G999" s="258"/>
    </row>
    <row r="1000" spans="1:7" ht="15.75" thickBot="1" x14ac:dyDescent="0.3">
      <c r="A1000" s="255">
        <v>983</v>
      </c>
      <c r="B1000" s="256" t="s">
        <v>1122</v>
      </c>
      <c r="C1000" s="257" t="s">
        <v>137</v>
      </c>
      <c r="D1000" s="258"/>
      <c r="E1000" s="258"/>
      <c r="F1000" s="258"/>
      <c r="G1000" s="258"/>
    </row>
    <row r="1001" spans="1:7" ht="15.75" thickBot="1" x14ac:dyDescent="0.3">
      <c r="A1001" s="255">
        <v>984</v>
      </c>
      <c r="B1001" s="256" t="s">
        <v>1123</v>
      </c>
      <c r="C1001" s="257" t="s">
        <v>137</v>
      </c>
      <c r="D1001" s="258"/>
      <c r="E1001" s="258"/>
      <c r="F1001" s="258"/>
      <c r="G1001" s="258"/>
    </row>
    <row r="1002" spans="1:7" ht="15.75" thickBot="1" x14ac:dyDescent="0.3">
      <c r="A1002" s="255">
        <v>985</v>
      </c>
      <c r="B1002" s="256" t="s">
        <v>1124</v>
      </c>
      <c r="C1002" s="257" t="s">
        <v>137</v>
      </c>
      <c r="D1002" s="258"/>
      <c r="E1002" s="258"/>
      <c r="F1002" s="258"/>
      <c r="G1002" s="258"/>
    </row>
    <row r="1003" spans="1:7" ht="15.75" thickBot="1" x14ac:dyDescent="0.3">
      <c r="A1003" s="255">
        <v>986</v>
      </c>
      <c r="B1003" s="256" t="s">
        <v>1125</v>
      </c>
      <c r="C1003" s="257" t="s">
        <v>137</v>
      </c>
      <c r="D1003" s="258"/>
      <c r="E1003" s="258"/>
      <c r="F1003" s="258"/>
      <c r="G1003" s="258"/>
    </row>
    <row r="1004" spans="1:7" ht="15.75" thickBot="1" x14ac:dyDescent="0.3">
      <c r="A1004" s="255">
        <v>987</v>
      </c>
      <c r="B1004" s="256" t="s">
        <v>1126</v>
      </c>
      <c r="C1004" s="257" t="s">
        <v>137</v>
      </c>
      <c r="D1004" s="258"/>
      <c r="E1004" s="258"/>
      <c r="F1004" s="258"/>
      <c r="G1004" s="258"/>
    </row>
    <row r="1005" spans="1:7" ht="15.75" thickBot="1" x14ac:dyDescent="0.3">
      <c r="A1005" s="255">
        <v>988</v>
      </c>
      <c r="B1005" s="256" t="s">
        <v>1127</v>
      </c>
      <c r="C1005" s="257" t="s">
        <v>137</v>
      </c>
      <c r="D1005" s="258"/>
      <c r="E1005" s="258"/>
      <c r="F1005" s="258"/>
      <c r="G1005" s="258"/>
    </row>
    <row r="1006" spans="1:7" ht="15.75" thickBot="1" x14ac:dyDescent="0.3">
      <c r="A1006" s="255">
        <v>989</v>
      </c>
      <c r="B1006" s="256" t="s">
        <v>1128</v>
      </c>
      <c r="C1006" s="257" t="s">
        <v>137</v>
      </c>
      <c r="D1006" s="258"/>
      <c r="E1006" s="258"/>
      <c r="F1006" s="258"/>
      <c r="G1006" s="258"/>
    </row>
    <row r="1007" spans="1:7" ht="15.75" thickBot="1" x14ac:dyDescent="0.3">
      <c r="A1007" s="255">
        <v>990</v>
      </c>
      <c r="B1007" s="256" t="s">
        <v>1129</v>
      </c>
      <c r="C1007" s="257" t="s">
        <v>137</v>
      </c>
      <c r="D1007" s="258"/>
      <c r="E1007" s="258"/>
      <c r="F1007" s="258"/>
      <c r="G1007" s="258"/>
    </row>
    <row r="1008" spans="1:7" ht="15.75" thickBot="1" x14ac:dyDescent="0.3">
      <c r="A1008" s="255">
        <v>991</v>
      </c>
      <c r="B1008" s="256" t="s">
        <v>1130</v>
      </c>
      <c r="C1008" s="257" t="s">
        <v>137</v>
      </c>
      <c r="D1008" s="258"/>
      <c r="E1008" s="258"/>
      <c r="F1008" s="258"/>
      <c r="G1008" s="258"/>
    </row>
    <row r="1009" spans="1:7" ht="15.75" thickBot="1" x14ac:dyDescent="0.3">
      <c r="A1009" s="255">
        <v>992</v>
      </c>
      <c r="B1009" s="256" t="s">
        <v>1131</v>
      </c>
      <c r="C1009" s="257" t="s">
        <v>137</v>
      </c>
      <c r="D1009" s="258"/>
      <c r="E1009" s="258"/>
      <c r="F1009" s="258"/>
      <c r="G1009" s="258"/>
    </row>
    <row r="1010" spans="1:7" ht="15.75" thickBot="1" x14ac:dyDescent="0.3">
      <c r="A1010" s="255">
        <v>993</v>
      </c>
      <c r="B1010" s="256" t="s">
        <v>1132</v>
      </c>
      <c r="C1010" s="257" t="s">
        <v>137</v>
      </c>
      <c r="D1010" s="258"/>
      <c r="E1010" s="258"/>
      <c r="F1010" s="258"/>
      <c r="G1010" s="258"/>
    </row>
    <row r="1011" spans="1:7" ht="15.75" thickBot="1" x14ac:dyDescent="0.3">
      <c r="A1011" s="255">
        <v>994</v>
      </c>
      <c r="B1011" s="256" t="s">
        <v>1133</v>
      </c>
      <c r="C1011" s="257" t="s">
        <v>137</v>
      </c>
      <c r="D1011" s="258"/>
      <c r="E1011" s="258"/>
      <c r="F1011" s="258"/>
      <c r="G1011" s="258"/>
    </row>
    <row r="1012" spans="1:7" ht="15.75" thickBot="1" x14ac:dyDescent="0.3">
      <c r="A1012" s="255">
        <v>995</v>
      </c>
      <c r="B1012" s="256" t="s">
        <v>1134</v>
      </c>
      <c r="C1012" s="257" t="s">
        <v>137</v>
      </c>
      <c r="D1012" s="258"/>
      <c r="E1012" s="258"/>
      <c r="F1012" s="258"/>
      <c r="G1012" s="258"/>
    </row>
    <row r="1013" spans="1:7" ht="15.75" thickBot="1" x14ac:dyDescent="0.3">
      <c r="A1013" s="255">
        <v>996</v>
      </c>
      <c r="B1013" s="256" t="s">
        <v>1135</v>
      </c>
      <c r="C1013" s="257" t="s">
        <v>137</v>
      </c>
      <c r="D1013" s="258"/>
      <c r="E1013" s="258"/>
      <c r="F1013" s="258"/>
      <c r="G1013" s="258"/>
    </row>
    <row r="1014" spans="1:7" ht="15.75" thickBot="1" x14ac:dyDescent="0.3">
      <c r="A1014" s="255">
        <v>997</v>
      </c>
      <c r="B1014" s="256" t="s">
        <v>1136</v>
      </c>
      <c r="C1014" s="257" t="s">
        <v>137</v>
      </c>
      <c r="D1014" s="258"/>
      <c r="E1014" s="258"/>
      <c r="F1014" s="258"/>
      <c r="G1014" s="258"/>
    </row>
    <row r="1015" spans="1:7" ht="15.75" thickBot="1" x14ac:dyDescent="0.3">
      <c r="A1015" s="263">
        <v>998</v>
      </c>
      <c r="B1015" s="264" t="s">
        <v>1137</v>
      </c>
      <c r="C1015" s="265" t="s">
        <v>137</v>
      </c>
      <c r="D1015" s="258"/>
      <c r="E1015" s="258"/>
      <c r="F1015" s="258"/>
      <c r="G1015" s="258"/>
    </row>
    <row r="1016" spans="1:7" ht="15.75" thickBot="1" x14ac:dyDescent="0.3">
      <c r="A1016" s="266">
        <v>999</v>
      </c>
      <c r="B1016" s="267" t="s">
        <v>1138</v>
      </c>
      <c r="C1016" s="268" t="s">
        <v>137</v>
      </c>
      <c r="D1016" s="258"/>
      <c r="E1016" s="258"/>
      <c r="F1016" s="258"/>
      <c r="G1016" s="258"/>
    </row>
    <row r="1017" spans="1:7" ht="15.75" thickBot="1" x14ac:dyDescent="0.3">
      <c r="A1017" s="255">
        <v>1000</v>
      </c>
      <c r="B1017" s="256" t="s">
        <v>1139</v>
      </c>
      <c r="C1017" s="257" t="s">
        <v>137</v>
      </c>
      <c r="D1017" s="258"/>
      <c r="E1017" s="258"/>
      <c r="F1017" s="258"/>
      <c r="G1017" s="258"/>
    </row>
    <row r="1018" spans="1:7" ht="15.75" thickBot="1" x14ac:dyDescent="0.3">
      <c r="A1018" s="255">
        <v>1001</v>
      </c>
      <c r="B1018" s="256" t="s">
        <v>1140</v>
      </c>
      <c r="C1018" s="257" t="s">
        <v>137</v>
      </c>
      <c r="D1018" s="258"/>
      <c r="E1018" s="258"/>
      <c r="F1018" s="258"/>
      <c r="G1018" s="258"/>
    </row>
    <row r="1019" spans="1:7" ht="15.75" thickBot="1" x14ac:dyDescent="0.3">
      <c r="A1019" s="255">
        <v>1002</v>
      </c>
      <c r="B1019" s="256" t="s">
        <v>1141</v>
      </c>
      <c r="C1019" s="257" t="s">
        <v>137</v>
      </c>
      <c r="D1019" s="258"/>
      <c r="E1019" s="258"/>
      <c r="F1019" s="258"/>
      <c r="G1019" s="258"/>
    </row>
    <row r="1020" spans="1:7" ht="15.75" thickBot="1" x14ac:dyDescent="0.3">
      <c r="A1020" s="255">
        <v>1003</v>
      </c>
      <c r="B1020" s="256" t="s">
        <v>1142</v>
      </c>
      <c r="C1020" s="257" t="s">
        <v>137</v>
      </c>
      <c r="D1020" s="258"/>
      <c r="E1020" s="258"/>
      <c r="F1020" s="258"/>
      <c r="G1020" s="258"/>
    </row>
    <row r="1021" spans="1:7" ht="15.75" thickBot="1" x14ac:dyDescent="0.3">
      <c r="A1021" s="255">
        <v>1004</v>
      </c>
      <c r="B1021" s="256" t="s">
        <v>1143</v>
      </c>
      <c r="C1021" s="257" t="s">
        <v>137</v>
      </c>
      <c r="D1021" s="258"/>
      <c r="E1021" s="258"/>
      <c r="F1021" s="258"/>
      <c r="G1021" s="258"/>
    </row>
    <row r="1022" spans="1:7" ht="15.75" thickBot="1" x14ac:dyDescent="0.3">
      <c r="A1022" s="255">
        <v>1005</v>
      </c>
      <c r="B1022" s="256" t="s">
        <v>1144</v>
      </c>
      <c r="C1022" s="257" t="s">
        <v>137</v>
      </c>
      <c r="D1022" s="258"/>
      <c r="E1022" s="258"/>
      <c r="F1022" s="258"/>
      <c r="G1022" s="258"/>
    </row>
    <row r="1023" spans="1:7" ht="15.75" thickBot="1" x14ac:dyDescent="0.3">
      <c r="A1023" s="255">
        <v>1006</v>
      </c>
      <c r="B1023" s="256" t="s">
        <v>1145</v>
      </c>
      <c r="C1023" s="257" t="s">
        <v>137</v>
      </c>
      <c r="D1023" s="258"/>
      <c r="E1023" s="258"/>
      <c r="F1023" s="258"/>
      <c r="G1023" s="258"/>
    </row>
    <row r="1024" spans="1:7" ht="15.75" thickBot="1" x14ac:dyDescent="0.3">
      <c r="A1024" s="255">
        <v>1007</v>
      </c>
      <c r="B1024" s="256" t="s">
        <v>1146</v>
      </c>
      <c r="C1024" s="257" t="s">
        <v>137</v>
      </c>
      <c r="D1024" s="258"/>
      <c r="E1024" s="258"/>
      <c r="F1024" s="258"/>
      <c r="G1024" s="258"/>
    </row>
    <row r="1025" spans="1:7" ht="15.75" thickBot="1" x14ac:dyDescent="0.3">
      <c r="A1025" s="255">
        <v>1008</v>
      </c>
      <c r="B1025" s="256" t="s">
        <v>1147</v>
      </c>
      <c r="C1025" s="257" t="s">
        <v>137</v>
      </c>
      <c r="D1025" s="258"/>
      <c r="E1025" s="258"/>
      <c r="F1025" s="258"/>
      <c r="G1025" s="258"/>
    </row>
    <row r="1026" spans="1:7" ht="15.75" thickBot="1" x14ac:dyDescent="0.3">
      <c r="A1026" s="255">
        <v>1009</v>
      </c>
      <c r="B1026" s="256" t="s">
        <v>1148</v>
      </c>
      <c r="C1026" s="257" t="s">
        <v>137</v>
      </c>
      <c r="D1026" s="258"/>
      <c r="E1026" s="258"/>
      <c r="F1026" s="258"/>
      <c r="G1026" s="258"/>
    </row>
    <row r="1027" spans="1:7" ht="15.75" thickBot="1" x14ac:dyDescent="0.3">
      <c r="A1027" s="255">
        <v>1010</v>
      </c>
      <c r="B1027" s="256" t="s">
        <v>1149</v>
      </c>
      <c r="C1027" s="257" t="s">
        <v>137</v>
      </c>
      <c r="D1027" s="258"/>
      <c r="E1027" s="258"/>
      <c r="F1027" s="258"/>
      <c r="G1027" s="258"/>
    </row>
    <row r="1028" spans="1:7" ht="15.75" thickBot="1" x14ac:dyDescent="0.3">
      <c r="A1028" s="255">
        <v>1011</v>
      </c>
      <c r="B1028" s="256" t="s">
        <v>1150</v>
      </c>
      <c r="C1028" s="257" t="s">
        <v>137</v>
      </c>
      <c r="D1028" s="258"/>
      <c r="E1028" s="258"/>
      <c r="F1028" s="258"/>
      <c r="G1028" s="258"/>
    </row>
    <row r="1029" spans="1:7" ht="15.75" thickBot="1" x14ac:dyDescent="0.3">
      <c r="A1029" s="255">
        <v>1012</v>
      </c>
      <c r="B1029" s="256" t="s">
        <v>1151</v>
      </c>
      <c r="C1029" s="257" t="s">
        <v>137</v>
      </c>
      <c r="D1029" s="258"/>
      <c r="E1029" s="258"/>
      <c r="F1029" s="258"/>
      <c r="G1029" s="258"/>
    </row>
    <row r="1030" spans="1:7" ht="15.75" thickBot="1" x14ac:dyDescent="0.3">
      <c r="A1030" s="255">
        <v>1013</v>
      </c>
      <c r="B1030" s="256" t="s">
        <v>1152</v>
      </c>
      <c r="C1030" s="257" t="s">
        <v>137</v>
      </c>
      <c r="D1030" s="258"/>
      <c r="E1030" s="258"/>
      <c r="F1030" s="258"/>
      <c r="G1030" s="258"/>
    </row>
    <row r="1031" spans="1:7" ht="15.75" thickBot="1" x14ac:dyDescent="0.3">
      <c r="A1031" s="255">
        <v>1014</v>
      </c>
      <c r="B1031" s="256" t="s">
        <v>1153</v>
      </c>
      <c r="C1031" s="257" t="s">
        <v>137</v>
      </c>
      <c r="D1031" s="258"/>
      <c r="E1031" s="258"/>
      <c r="F1031" s="258"/>
      <c r="G1031" s="258"/>
    </row>
    <row r="1032" spans="1:7" ht="15.75" thickBot="1" x14ac:dyDescent="0.3">
      <c r="A1032" s="255">
        <v>1015</v>
      </c>
      <c r="B1032" s="256" t="s">
        <v>1154</v>
      </c>
      <c r="C1032" s="257" t="s">
        <v>137</v>
      </c>
      <c r="D1032" s="258"/>
      <c r="E1032" s="258"/>
      <c r="F1032" s="258"/>
      <c r="G1032" s="258"/>
    </row>
    <row r="1033" spans="1:7" ht="15.75" thickBot="1" x14ac:dyDescent="0.3">
      <c r="A1033" s="255">
        <v>1016</v>
      </c>
      <c r="B1033" s="256" t="s">
        <v>2601</v>
      </c>
      <c r="C1033" s="257" t="s">
        <v>137</v>
      </c>
      <c r="D1033" s="258"/>
      <c r="E1033" s="258"/>
      <c r="F1033" s="258"/>
      <c r="G1033" s="258"/>
    </row>
    <row r="1034" spans="1:7" ht="15.75" thickBot="1" x14ac:dyDescent="0.3">
      <c r="A1034" s="255">
        <v>1017</v>
      </c>
      <c r="B1034" s="256" t="s">
        <v>1155</v>
      </c>
      <c r="C1034" s="257" t="s">
        <v>137</v>
      </c>
      <c r="D1034" s="258"/>
      <c r="E1034" s="258"/>
      <c r="F1034" s="258"/>
      <c r="G1034" s="258"/>
    </row>
    <row r="1035" spans="1:7" ht="15.75" thickBot="1" x14ac:dyDescent="0.3">
      <c r="A1035" s="255">
        <v>1018</v>
      </c>
      <c r="B1035" s="256" t="s">
        <v>1156</v>
      </c>
      <c r="C1035" s="257" t="s">
        <v>137</v>
      </c>
      <c r="D1035" s="258"/>
      <c r="E1035" s="258"/>
      <c r="F1035" s="258"/>
      <c r="G1035" s="258"/>
    </row>
    <row r="1036" spans="1:7" ht="15.75" thickBot="1" x14ac:dyDescent="0.3">
      <c r="A1036" s="255">
        <v>1019</v>
      </c>
      <c r="B1036" s="256" t="s">
        <v>1157</v>
      </c>
      <c r="C1036" s="257" t="s">
        <v>137</v>
      </c>
      <c r="D1036" s="258"/>
      <c r="E1036" s="258"/>
      <c r="F1036" s="258"/>
      <c r="G1036" s="258"/>
    </row>
    <row r="1037" spans="1:7" ht="15.75" thickBot="1" x14ac:dyDescent="0.3">
      <c r="A1037" s="255">
        <v>1020</v>
      </c>
      <c r="B1037" s="256" t="s">
        <v>1158</v>
      </c>
      <c r="C1037" s="257" t="s">
        <v>137</v>
      </c>
      <c r="D1037" s="258"/>
      <c r="E1037" s="258"/>
      <c r="F1037" s="258"/>
      <c r="G1037" s="258"/>
    </row>
    <row r="1038" spans="1:7" ht="15.75" thickBot="1" x14ac:dyDescent="0.3">
      <c r="A1038" s="255">
        <v>1021</v>
      </c>
      <c r="B1038" s="256" t="s">
        <v>1159</v>
      </c>
      <c r="C1038" s="257" t="s">
        <v>137</v>
      </c>
      <c r="D1038" s="258"/>
      <c r="E1038" s="258"/>
      <c r="F1038" s="258"/>
      <c r="G1038" s="258"/>
    </row>
    <row r="1039" spans="1:7" ht="15.75" thickBot="1" x14ac:dyDescent="0.3">
      <c r="A1039" s="255">
        <v>1022</v>
      </c>
      <c r="B1039" s="256" t="s">
        <v>1160</v>
      </c>
      <c r="C1039" s="257" t="s">
        <v>137</v>
      </c>
      <c r="D1039" s="258"/>
      <c r="E1039" s="258"/>
      <c r="F1039" s="258"/>
      <c r="G1039" s="258"/>
    </row>
    <row r="1040" spans="1:7" ht="15.75" thickBot="1" x14ac:dyDescent="0.3">
      <c r="A1040" s="255">
        <v>1023</v>
      </c>
      <c r="B1040" s="256" t="s">
        <v>1161</v>
      </c>
      <c r="C1040" s="257" t="s">
        <v>137</v>
      </c>
      <c r="D1040" s="258"/>
      <c r="E1040" s="258"/>
      <c r="F1040" s="258"/>
      <c r="G1040" s="258"/>
    </row>
    <row r="1041" spans="1:7" ht="15.75" thickBot="1" x14ac:dyDescent="0.3">
      <c r="A1041" s="255">
        <v>1024</v>
      </c>
      <c r="B1041" s="256" t="s">
        <v>1162</v>
      </c>
      <c r="C1041" s="257" t="s">
        <v>137</v>
      </c>
      <c r="D1041" s="258"/>
      <c r="E1041" s="258"/>
      <c r="F1041" s="258"/>
      <c r="G1041" s="258"/>
    </row>
    <row r="1042" spans="1:7" ht="15.75" thickBot="1" x14ac:dyDescent="0.3">
      <c r="A1042" s="255">
        <v>1025</v>
      </c>
      <c r="B1042" s="256" t="s">
        <v>1163</v>
      </c>
      <c r="C1042" s="257" t="s">
        <v>137</v>
      </c>
      <c r="D1042" s="258"/>
      <c r="E1042" s="258"/>
      <c r="F1042" s="258"/>
      <c r="G1042" s="258"/>
    </row>
    <row r="1043" spans="1:7" ht="15.75" thickBot="1" x14ac:dyDescent="0.3">
      <c r="A1043" s="255">
        <v>1026</v>
      </c>
      <c r="B1043" s="256" t="s">
        <v>1164</v>
      </c>
      <c r="C1043" s="257" t="s">
        <v>137</v>
      </c>
      <c r="D1043" s="258"/>
      <c r="E1043" s="258"/>
      <c r="F1043" s="258"/>
      <c r="G1043" s="258"/>
    </row>
    <row r="1044" spans="1:7" ht="15.75" thickBot="1" x14ac:dyDescent="0.3">
      <c r="A1044" s="255">
        <v>1027</v>
      </c>
      <c r="B1044" s="256" t="s">
        <v>1165</v>
      </c>
      <c r="C1044" s="257" t="s">
        <v>137</v>
      </c>
      <c r="D1044" s="258"/>
      <c r="E1044" s="258"/>
      <c r="F1044" s="258"/>
      <c r="G1044" s="258"/>
    </row>
    <row r="1045" spans="1:7" ht="15.75" thickBot="1" x14ac:dyDescent="0.3">
      <c r="A1045" s="255">
        <v>1028</v>
      </c>
      <c r="B1045" s="256" t="s">
        <v>1166</v>
      </c>
      <c r="C1045" s="257" t="s">
        <v>137</v>
      </c>
      <c r="D1045" s="258"/>
      <c r="E1045" s="258"/>
      <c r="F1045" s="258"/>
      <c r="G1045" s="258"/>
    </row>
    <row r="1046" spans="1:7" ht="15.75" thickBot="1" x14ac:dyDescent="0.3">
      <c r="A1046" s="255">
        <v>1029</v>
      </c>
      <c r="B1046" s="256" t="s">
        <v>1167</v>
      </c>
      <c r="C1046" s="257" t="s">
        <v>137</v>
      </c>
      <c r="D1046" s="258"/>
      <c r="E1046" s="258"/>
      <c r="F1046" s="258"/>
      <c r="G1046" s="258"/>
    </row>
    <row r="1047" spans="1:7" ht="15.75" thickBot="1" x14ac:dyDescent="0.3">
      <c r="A1047" s="255">
        <v>1030</v>
      </c>
      <c r="B1047" s="256" t="s">
        <v>1168</v>
      </c>
      <c r="C1047" s="257" t="s">
        <v>137</v>
      </c>
      <c r="D1047" s="258"/>
      <c r="E1047" s="258"/>
      <c r="F1047" s="258"/>
      <c r="G1047" s="258"/>
    </row>
    <row r="1048" spans="1:7" ht="15.75" thickBot="1" x14ac:dyDescent="0.3">
      <c r="A1048" s="255">
        <v>1031</v>
      </c>
      <c r="B1048" s="256" t="s">
        <v>1169</v>
      </c>
      <c r="C1048" s="257" t="s">
        <v>137</v>
      </c>
      <c r="D1048" s="258"/>
      <c r="E1048" s="258"/>
      <c r="F1048" s="258"/>
      <c r="G1048" s="258"/>
    </row>
    <row r="1049" spans="1:7" ht="15.75" thickBot="1" x14ac:dyDescent="0.3">
      <c r="A1049" s="255">
        <v>1032</v>
      </c>
      <c r="B1049" s="256" t="s">
        <v>1170</v>
      </c>
      <c r="C1049" s="257" t="s">
        <v>137</v>
      </c>
      <c r="D1049" s="258"/>
      <c r="E1049" s="258"/>
      <c r="F1049" s="258"/>
      <c r="G1049" s="258"/>
    </row>
    <row r="1050" spans="1:7" ht="15.75" thickBot="1" x14ac:dyDescent="0.3">
      <c r="A1050" s="255">
        <v>1033</v>
      </c>
      <c r="B1050" s="256" t="s">
        <v>1171</v>
      </c>
      <c r="C1050" s="257" t="s">
        <v>137</v>
      </c>
      <c r="D1050" s="258"/>
      <c r="E1050" s="258"/>
      <c r="F1050" s="258"/>
      <c r="G1050" s="258"/>
    </row>
    <row r="1051" spans="1:7" ht="15.75" thickBot="1" x14ac:dyDescent="0.3">
      <c r="A1051" s="255">
        <v>1034</v>
      </c>
      <c r="B1051" s="256" t="s">
        <v>1172</v>
      </c>
      <c r="C1051" s="257" t="s">
        <v>137</v>
      </c>
      <c r="D1051" s="258"/>
      <c r="E1051" s="258"/>
      <c r="F1051" s="258"/>
      <c r="G1051" s="258"/>
    </row>
    <row r="1052" spans="1:7" ht="15.75" thickBot="1" x14ac:dyDescent="0.3">
      <c r="A1052" s="255">
        <v>1035</v>
      </c>
      <c r="B1052" s="256" t="s">
        <v>1173</v>
      </c>
      <c r="C1052" s="257" t="s">
        <v>137</v>
      </c>
      <c r="D1052" s="258"/>
      <c r="E1052" s="258"/>
      <c r="F1052" s="258"/>
      <c r="G1052" s="258"/>
    </row>
    <row r="1053" spans="1:7" ht="15.75" thickBot="1" x14ac:dyDescent="0.3">
      <c r="A1053" s="255">
        <v>1036</v>
      </c>
      <c r="B1053" s="256" t="s">
        <v>1174</v>
      </c>
      <c r="C1053" s="257" t="s">
        <v>137</v>
      </c>
      <c r="D1053" s="258"/>
      <c r="E1053" s="258"/>
      <c r="F1053" s="258"/>
      <c r="G1053" s="258"/>
    </row>
    <row r="1054" spans="1:7" ht="15.75" thickBot="1" x14ac:dyDescent="0.3">
      <c r="A1054" s="255">
        <v>1037</v>
      </c>
      <c r="B1054" s="256" t="s">
        <v>1175</v>
      </c>
      <c r="C1054" s="257" t="s">
        <v>137</v>
      </c>
      <c r="D1054" s="258"/>
      <c r="E1054" s="258"/>
      <c r="F1054" s="258"/>
      <c r="G1054" s="258"/>
    </row>
    <row r="1055" spans="1:7" ht="15.75" thickBot="1" x14ac:dyDescent="0.3">
      <c r="A1055" s="255">
        <v>1038</v>
      </c>
      <c r="B1055" s="256" t="s">
        <v>1176</v>
      </c>
      <c r="C1055" s="257" t="s">
        <v>137</v>
      </c>
      <c r="D1055" s="258"/>
      <c r="E1055" s="258"/>
      <c r="F1055" s="258"/>
      <c r="G1055" s="258"/>
    </row>
    <row r="1056" spans="1:7" ht="15.75" thickBot="1" x14ac:dyDescent="0.3">
      <c r="A1056" s="255">
        <v>1039</v>
      </c>
      <c r="B1056" s="256" t="s">
        <v>1177</v>
      </c>
      <c r="C1056" s="257" t="s">
        <v>137</v>
      </c>
      <c r="D1056" s="258"/>
      <c r="E1056" s="258"/>
      <c r="F1056" s="258"/>
      <c r="G1056" s="258"/>
    </row>
    <row r="1057" spans="1:7" ht="15.75" thickBot="1" x14ac:dyDescent="0.3">
      <c r="A1057" s="255">
        <v>1040</v>
      </c>
      <c r="B1057" s="256" t="s">
        <v>1178</v>
      </c>
      <c r="C1057" s="257" t="s">
        <v>137</v>
      </c>
      <c r="D1057" s="258"/>
      <c r="E1057" s="258"/>
      <c r="F1057" s="258"/>
      <c r="G1057" s="258"/>
    </row>
    <row r="1058" spans="1:7" ht="15.75" thickBot="1" x14ac:dyDescent="0.3">
      <c r="A1058" s="255">
        <v>1041</v>
      </c>
      <c r="B1058" s="256" t="s">
        <v>1179</v>
      </c>
      <c r="C1058" s="257" t="s">
        <v>137</v>
      </c>
      <c r="D1058" s="258"/>
      <c r="E1058" s="258"/>
      <c r="F1058" s="258"/>
      <c r="G1058" s="258"/>
    </row>
    <row r="1059" spans="1:7" ht="15.75" thickBot="1" x14ac:dyDescent="0.3">
      <c r="A1059" s="255">
        <v>1042</v>
      </c>
      <c r="B1059" s="256" t="s">
        <v>1180</v>
      </c>
      <c r="C1059" s="257" t="s">
        <v>137</v>
      </c>
      <c r="D1059" s="258"/>
      <c r="E1059" s="258"/>
      <c r="F1059" s="258"/>
      <c r="G1059" s="258"/>
    </row>
    <row r="1060" spans="1:7" ht="15.75" thickBot="1" x14ac:dyDescent="0.3">
      <c r="A1060" s="255">
        <v>1043</v>
      </c>
      <c r="B1060" s="256" t="s">
        <v>1181</v>
      </c>
      <c r="C1060" s="257" t="s">
        <v>137</v>
      </c>
      <c r="D1060" s="258"/>
      <c r="E1060" s="258"/>
      <c r="F1060" s="258"/>
      <c r="G1060" s="258"/>
    </row>
    <row r="1061" spans="1:7" ht="15.75" thickBot="1" x14ac:dyDescent="0.3">
      <c r="A1061" s="255">
        <v>1044</v>
      </c>
      <c r="B1061" s="256" t="s">
        <v>1182</v>
      </c>
      <c r="C1061" s="257" t="s">
        <v>137</v>
      </c>
      <c r="D1061" s="258"/>
      <c r="E1061" s="258"/>
      <c r="F1061" s="258"/>
      <c r="G1061" s="258"/>
    </row>
    <row r="1062" spans="1:7" ht="15.75" thickBot="1" x14ac:dyDescent="0.3">
      <c r="A1062" s="255">
        <v>1045</v>
      </c>
      <c r="B1062" s="256" t="s">
        <v>1183</v>
      </c>
      <c r="C1062" s="257" t="s">
        <v>137</v>
      </c>
      <c r="D1062" s="258"/>
      <c r="E1062" s="258"/>
      <c r="F1062" s="258"/>
      <c r="G1062" s="258"/>
    </row>
    <row r="1063" spans="1:7" ht="15.75" thickBot="1" x14ac:dyDescent="0.3">
      <c r="A1063" s="255">
        <v>1046</v>
      </c>
      <c r="B1063" s="256" t="s">
        <v>1184</v>
      </c>
      <c r="C1063" s="257" t="s">
        <v>137</v>
      </c>
      <c r="D1063" s="258"/>
      <c r="E1063" s="258"/>
      <c r="F1063" s="258"/>
      <c r="G1063" s="258"/>
    </row>
    <row r="1064" spans="1:7" ht="15.75" thickBot="1" x14ac:dyDescent="0.3">
      <c r="A1064" s="255">
        <v>1047</v>
      </c>
      <c r="B1064" s="256" t="s">
        <v>1185</v>
      </c>
      <c r="C1064" s="257" t="s">
        <v>137</v>
      </c>
      <c r="D1064" s="258"/>
      <c r="E1064" s="258"/>
      <c r="F1064" s="258"/>
      <c r="G1064" s="258"/>
    </row>
    <row r="1065" spans="1:7" ht="15.75" thickBot="1" x14ac:dyDescent="0.3">
      <c r="A1065" s="255">
        <v>1048</v>
      </c>
      <c r="B1065" s="256" t="s">
        <v>1186</v>
      </c>
      <c r="C1065" s="257" t="s">
        <v>137</v>
      </c>
      <c r="D1065" s="258"/>
      <c r="E1065" s="258"/>
      <c r="F1065" s="258"/>
      <c r="G1065" s="258"/>
    </row>
    <row r="1066" spans="1:7" ht="15.75" thickBot="1" x14ac:dyDescent="0.3">
      <c r="A1066" s="255">
        <v>1049</v>
      </c>
      <c r="B1066" s="256" t="s">
        <v>1187</v>
      </c>
      <c r="C1066" s="257" t="s">
        <v>137</v>
      </c>
      <c r="D1066" s="258"/>
      <c r="E1066" s="258"/>
      <c r="F1066" s="258"/>
      <c r="G1066" s="258"/>
    </row>
    <row r="1067" spans="1:7" ht="15.75" thickBot="1" x14ac:dyDescent="0.3">
      <c r="A1067" s="255">
        <v>1050</v>
      </c>
      <c r="B1067" s="256" t="s">
        <v>1188</v>
      </c>
      <c r="C1067" s="257" t="s">
        <v>137</v>
      </c>
      <c r="D1067" s="258"/>
      <c r="E1067" s="258"/>
      <c r="F1067" s="258"/>
      <c r="G1067" s="258"/>
    </row>
    <row r="1068" spans="1:7" ht="15.75" thickBot="1" x14ac:dyDescent="0.3">
      <c r="A1068" s="255">
        <v>1051</v>
      </c>
      <c r="B1068" s="256" t="s">
        <v>1189</v>
      </c>
      <c r="C1068" s="257" t="s">
        <v>137</v>
      </c>
      <c r="D1068" s="258"/>
      <c r="E1068" s="258"/>
      <c r="F1068" s="258"/>
      <c r="G1068" s="258"/>
    </row>
    <row r="1069" spans="1:7" ht="15.75" thickBot="1" x14ac:dyDescent="0.3">
      <c r="A1069" s="255">
        <v>1052</v>
      </c>
      <c r="B1069" s="256" t="s">
        <v>1190</v>
      </c>
      <c r="C1069" s="257" t="s">
        <v>137</v>
      </c>
      <c r="D1069" s="258"/>
      <c r="E1069" s="258"/>
      <c r="F1069" s="258"/>
      <c r="G1069" s="258"/>
    </row>
    <row r="1070" spans="1:7" ht="15.75" thickBot="1" x14ac:dyDescent="0.3">
      <c r="A1070" s="255">
        <v>1053</v>
      </c>
      <c r="B1070" s="256" t="s">
        <v>1191</v>
      </c>
      <c r="C1070" s="257" t="s">
        <v>137</v>
      </c>
      <c r="D1070" s="258"/>
      <c r="E1070" s="258"/>
      <c r="F1070" s="258"/>
      <c r="G1070" s="258"/>
    </row>
    <row r="1071" spans="1:7" ht="15.75" thickBot="1" x14ac:dyDescent="0.3">
      <c r="A1071" s="255">
        <v>1054</v>
      </c>
      <c r="B1071" s="256" t="s">
        <v>1192</v>
      </c>
      <c r="C1071" s="257" t="s">
        <v>137</v>
      </c>
      <c r="D1071" s="258"/>
      <c r="E1071" s="258"/>
      <c r="F1071" s="258"/>
      <c r="G1071" s="258"/>
    </row>
    <row r="1072" spans="1:7" ht="15.75" thickBot="1" x14ac:dyDescent="0.3">
      <c r="A1072" s="255">
        <v>1055</v>
      </c>
      <c r="B1072" s="256" t="s">
        <v>1193</v>
      </c>
      <c r="C1072" s="257" t="s">
        <v>137</v>
      </c>
      <c r="D1072" s="258"/>
      <c r="E1072" s="258"/>
      <c r="F1072" s="258"/>
      <c r="G1072" s="258"/>
    </row>
    <row r="1073" spans="1:7" ht="15.75" thickBot="1" x14ac:dyDescent="0.3">
      <c r="A1073" s="255">
        <v>1056</v>
      </c>
      <c r="B1073" s="256" t="s">
        <v>1194</v>
      </c>
      <c r="C1073" s="257" t="s">
        <v>137</v>
      </c>
      <c r="D1073" s="258"/>
      <c r="E1073" s="258"/>
      <c r="F1073" s="258"/>
      <c r="G1073" s="258"/>
    </row>
    <row r="1074" spans="1:7" ht="15.75" thickBot="1" x14ac:dyDescent="0.3">
      <c r="A1074" s="255">
        <v>1057</v>
      </c>
      <c r="B1074" s="256" t="s">
        <v>1195</v>
      </c>
      <c r="C1074" s="257" t="s">
        <v>137</v>
      </c>
      <c r="D1074" s="258"/>
      <c r="E1074" s="258"/>
      <c r="F1074" s="258"/>
      <c r="G1074" s="258"/>
    </row>
    <row r="1075" spans="1:7" ht="15.75" thickBot="1" x14ac:dyDescent="0.3">
      <c r="A1075" s="255">
        <v>1058</v>
      </c>
      <c r="B1075" s="256" t="s">
        <v>1196</v>
      </c>
      <c r="C1075" s="257" t="s">
        <v>137</v>
      </c>
      <c r="D1075" s="258"/>
      <c r="E1075" s="258"/>
      <c r="F1075" s="258"/>
      <c r="G1075" s="258"/>
    </row>
    <row r="1076" spans="1:7" ht="15.75" thickBot="1" x14ac:dyDescent="0.3">
      <c r="A1076" s="255">
        <v>1059</v>
      </c>
      <c r="B1076" s="256" t="s">
        <v>1197</v>
      </c>
      <c r="C1076" s="257" t="s">
        <v>137</v>
      </c>
      <c r="D1076" s="258"/>
      <c r="E1076" s="258"/>
      <c r="F1076" s="258"/>
      <c r="G1076" s="258"/>
    </row>
    <row r="1077" spans="1:7" ht="15.75" thickBot="1" x14ac:dyDescent="0.3">
      <c r="A1077" s="255">
        <v>1060</v>
      </c>
      <c r="B1077" s="256" t="s">
        <v>1198</v>
      </c>
      <c r="C1077" s="257" t="s">
        <v>137</v>
      </c>
      <c r="D1077" s="258"/>
      <c r="E1077" s="258"/>
      <c r="F1077" s="258"/>
      <c r="G1077" s="258"/>
    </row>
    <row r="1078" spans="1:7" ht="15.75" thickBot="1" x14ac:dyDescent="0.3">
      <c r="A1078" s="255">
        <v>1061</v>
      </c>
      <c r="B1078" s="256" t="s">
        <v>1199</v>
      </c>
      <c r="C1078" s="257" t="s">
        <v>137</v>
      </c>
      <c r="D1078" s="258"/>
      <c r="E1078" s="258"/>
      <c r="F1078" s="258"/>
      <c r="G1078" s="258"/>
    </row>
    <row r="1079" spans="1:7" ht="15.75" thickBot="1" x14ac:dyDescent="0.3">
      <c r="A1079" s="255">
        <v>1062</v>
      </c>
      <c r="B1079" s="256" t="s">
        <v>1200</v>
      </c>
      <c r="C1079" s="257" t="s">
        <v>137</v>
      </c>
      <c r="D1079" s="258"/>
      <c r="E1079" s="258"/>
      <c r="F1079" s="258"/>
      <c r="G1079" s="258"/>
    </row>
    <row r="1080" spans="1:7" ht="15.75" thickBot="1" x14ac:dyDescent="0.3">
      <c r="A1080" s="255">
        <v>1063</v>
      </c>
      <c r="B1080" s="256" t="s">
        <v>1201</v>
      </c>
      <c r="C1080" s="257" t="s">
        <v>137</v>
      </c>
      <c r="D1080" s="258"/>
      <c r="E1080" s="258"/>
      <c r="F1080" s="258"/>
      <c r="G1080" s="258"/>
    </row>
    <row r="1081" spans="1:7" ht="15.75" thickBot="1" x14ac:dyDescent="0.3">
      <c r="A1081" s="255">
        <v>1064</v>
      </c>
      <c r="B1081" s="256" t="s">
        <v>1202</v>
      </c>
      <c r="C1081" s="257" t="s">
        <v>137</v>
      </c>
      <c r="D1081" s="258"/>
      <c r="E1081" s="258"/>
      <c r="F1081" s="258"/>
      <c r="G1081" s="258"/>
    </row>
    <row r="1082" spans="1:7" ht="15.75" thickBot="1" x14ac:dyDescent="0.3">
      <c r="A1082" s="255">
        <v>1065</v>
      </c>
      <c r="B1082" s="256" t="s">
        <v>1203</v>
      </c>
      <c r="C1082" s="257" t="s">
        <v>137</v>
      </c>
      <c r="D1082" s="258"/>
      <c r="E1082" s="258"/>
      <c r="F1082" s="258"/>
      <c r="G1082" s="258"/>
    </row>
    <row r="1083" spans="1:7" ht="15.75" thickBot="1" x14ac:dyDescent="0.3">
      <c r="A1083" s="255">
        <v>1066</v>
      </c>
      <c r="B1083" s="256" t="s">
        <v>1204</v>
      </c>
      <c r="C1083" s="257" t="s">
        <v>137</v>
      </c>
      <c r="D1083" s="258"/>
      <c r="E1083" s="258"/>
      <c r="F1083" s="258"/>
      <c r="G1083" s="258"/>
    </row>
    <row r="1084" spans="1:7" ht="15.75" thickBot="1" x14ac:dyDescent="0.3">
      <c r="A1084" s="255">
        <v>1067</v>
      </c>
      <c r="B1084" s="256" t="s">
        <v>1205</v>
      </c>
      <c r="C1084" s="257" t="s">
        <v>137</v>
      </c>
      <c r="D1084" s="258"/>
      <c r="E1084" s="258"/>
      <c r="F1084" s="258"/>
      <c r="G1084" s="258"/>
    </row>
    <row r="1085" spans="1:7" ht="15.75" thickBot="1" x14ac:dyDescent="0.3">
      <c r="A1085" s="255">
        <v>1068</v>
      </c>
      <c r="B1085" s="256" t="s">
        <v>1206</v>
      </c>
      <c r="C1085" s="257" t="s">
        <v>137</v>
      </c>
      <c r="D1085" s="258"/>
      <c r="E1085" s="258"/>
      <c r="F1085" s="258"/>
      <c r="G1085" s="258"/>
    </row>
    <row r="1086" spans="1:7" ht="15.75" thickBot="1" x14ac:dyDescent="0.3">
      <c r="A1086" s="255">
        <v>1069</v>
      </c>
      <c r="B1086" s="256" t="s">
        <v>1207</v>
      </c>
      <c r="C1086" s="257" t="s">
        <v>137</v>
      </c>
      <c r="D1086" s="258"/>
      <c r="E1086" s="258"/>
      <c r="F1086" s="258"/>
      <c r="G1086" s="258"/>
    </row>
    <row r="1087" spans="1:7" ht="15.75" thickBot="1" x14ac:dyDescent="0.3">
      <c r="A1087" s="255">
        <v>1070</v>
      </c>
      <c r="B1087" s="256" t="s">
        <v>1208</v>
      </c>
      <c r="C1087" s="257" t="s">
        <v>137</v>
      </c>
      <c r="D1087" s="258"/>
      <c r="E1087" s="258"/>
      <c r="F1087" s="258"/>
      <c r="G1087" s="258"/>
    </row>
    <row r="1088" spans="1:7" ht="15.75" thickBot="1" x14ac:dyDescent="0.3">
      <c r="A1088" s="255">
        <v>1071</v>
      </c>
      <c r="B1088" s="256" t="s">
        <v>1209</v>
      </c>
      <c r="C1088" s="257" t="s">
        <v>137</v>
      </c>
      <c r="D1088" s="258"/>
      <c r="E1088" s="258"/>
      <c r="F1088" s="258"/>
      <c r="G1088" s="258"/>
    </row>
    <row r="1089" spans="1:7" ht="15.75" thickBot="1" x14ac:dyDescent="0.3">
      <c r="A1089" s="255">
        <v>1072</v>
      </c>
      <c r="B1089" s="256" t="s">
        <v>1210</v>
      </c>
      <c r="C1089" s="257" t="s">
        <v>137</v>
      </c>
      <c r="D1089" s="258"/>
      <c r="E1089" s="258"/>
      <c r="F1089" s="258"/>
      <c r="G1089" s="258"/>
    </row>
    <row r="1090" spans="1:7" ht="15.75" thickBot="1" x14ac:dyDescent="0.3">
      <c r="A1090" s="255">
        <v>1073</v>
      </c>
      <c r="B1090" s="256" t="s">
        <v>1211</v>
      </c>
      <c r="C1090" s="257" t="s">
        <v>137</v>
      </c>
      <c r="D1090" s="258"/>
      <c r="E1090" s="258"/>
      <c r="F1090" s="258"/>
      <c r="G1090" s="258"/>
    </row>
    <row r="1091" spans="1:7" ht="15.75" thickBot="1" x14ac:dyDescent="0.3">
      <c r="A1091" s="255">
        <v>1074</v>
      </c>
      <c r="B1091" s="256" t="s">
        <v>1212</v>
      </c>
      <c r="C1091" s="257" t="s">
        <v>137</v>
      </c>
      <c r="D1091" s="258"/>
      <c r="E1091" s="258"/>
      <c r="F1091" s="258"/>
      <c r="G1091" s="258"/>
    </row>
    <row r="1092" spans="1:7" ht="15.75" thickBot="1" x14ac:dyDescent="0.3">
      <c r="A1092" s="255">
        <v>1075</v>
      </c>
      <c r="B1092" s="256" t="s">
        <v>1213</v>
      </c>
      <c r="C1092" s="257" t="s">
        <v>137</v>
      </c>
      <c r="D1092" s="258"/>
      <c r="E1092" s="258"/>
      <c r="F1092" s="258"/>
      <c r="G1092" s="258"/>
    </row>
    <row r="1093" spans="1:7" ht="15.75" thickBot="1" x14ac:dyDescent="0.3">
      <c r="A1093" s="255">
        <v>1076</v>
      </c>
      <c r="B1093" s="256" t="s">
        <v>1214</v>
      </c>
      <c r="C1093" s="257" t="s">
        <v>137</v>
      </c>
      <c r="D1093" s="258"/>
      <c r="E1093" s="258"/>
      <c r="F1093" s="258"/>
      <c r="G1093" s="258"/>
    </row>
    <row r="1094" spans="1:7" ht="15.75" thickBot="1" x14ac:dyDescent="0.3">
      <c r="A1094" s="255">
        <v>1077</v>
      </c>
      <c r="B1094" s="256" t="s">
        <v>1215</v>
      </c>
      <c r="C1094" s="257" t="s">
        <v>137</v>
      </c>
      <c r="D1094" s="258"/>
      <c r="E1094" s="258"/>
      <c r="F1094" s="258"/>
      <c r="G1094" s="258"/>
    </row>
    <row r="1095" spans="1:7" ht="15.75" thickBot="1" x14ac:dyDescent="0.3">
      <c r="A1095" s="255">
        <v>1078</v>
      </c>
      <c r="B1095" s="256" t="s">
        <v>1216</v>
      </c>
      <c r="C1095" s="257" t="s">
        <v>137</v>
      </c>
      <c r="D1095" s="258"/>
      <c r="E1095" s="258"/>
      <c r="F1095" s="258"/>
      <c r="G1095" s="258"/>
    </row>
    <row r="1096" spans="1:7" ht="15.75" thickBot="1" x14ac:dyDescent="0.3">
      <c r="A1096" s="255">
        <v>1079</v>
      </c>
      <c r="B1096" s="256" t="s">
        <v>1217</v>
      </c>
      <c r="C1096" s="257" t="s">
        <v>137</v>
      </c>
      <c r="D1096" s="258"/>
      <c r="E1096" s="258"/>
      <c r="F1096" s="258"/>
      <c r="G1096" s="258"/>
    </row>
    <row r="1097" spans="1:7" ht="15.75" thickBot="1" x14ac:dyDescent="0.3">
      <c r="A1097" s="255">
        <v>1080</v>
      </c>
      <c r="B1097" s="256" t="s">
        <v>1218</v>
      </c>
      <c r="C1097" s="257" t="s">
        <v>137</v>
      </c>
      <c r="D1097" s="258"/>
      <c r="E1097" s="258"/>
      <c r="F1097" s="258"/>
      <c r="G1097" s="258"/>
    </row>
    <row r="1098" spans="1:7" ht="15.75" thickBot="1" x14ac:dyDescent="0.3">
      <c r="A1098" s="255">
        <v>1081</v>
      </c>
      <c r="B1098" s="256" t="s">
        <v>1219</v>
      </c>
      <c r="C1098" s="257" t="s">
        <v>137</v>
      </c>
      <c r="D1098" s="258"/>
      <c r="E1098" s="258"/>
      <c r="F1098" s="258"/>
      <c r="G1098" s="258"/>
    </row>
    <row r="1099" spans="1:7" ht="15.75" thickBot="1" x14ac:dyDescent="0.3">
      <c r="A1099" s="255">
        <v>1082</v>
      </c>
      <c r="B1099" s="256" t="s">
        <v>1219</v>
      </c>
      <c r="C1099" s="257" t="s">
        <v>137</v>
      </c>
      <c r="D1099" s="258"/>
      <c r="E1099" s="258"/>
      <c r="F1099" s="258"/>
      <c r="G1099" s="258"/>
    </row>
    <row r="1100" spans="1:7" ht="15.75" thickBot="1" x14ac:dyDescent="0.3">
      <c r="A1100" s="255">
        <v>1083</v>
      </c>
      <c r="B1100" s="256" t="s">
        <v>1220</v>
      </c>
      <c r="C1100" s="257" t="s">
        <v>137</v>
      </c>
      <c r="D1100" s="258"/>
      <c r="E1100" s="258"/>
      <c r="F1100" s="258"/>
      <c r="G1100" s="258"/>
    </row>
    <row r="1101" spans="1:7" ht="15.75" thickBot="1" x14ac:dyDescent="0.3">
      <c r="A1101" s="255">
        <v>1084</v>
      </c>
      <c r="B1101" s="256" t="s">
        <v>1221</v>
      </c>
      <c r="C1101" s="257" t="s">
        <v>137</v>
      </c>
      <c r="D1101" s="258"/>
      <c r="E1101" s="258"/>
      <c r="F1101" s="258"/>
      <c r="G1101" s="258"/>
    </row>
    <row r="1102" spans="1:7" ht="15.75" thickBot="1" x14ac:dyDescent="0.3">
      <c r="A1102" s="255">
        <v>1085</v>
      </c>
      <c r="B1102" s="256" t="s">
        <v>1222</v>
      </c>
      <c r="C1102" s="257" t="s">
        <v>137</v>
      </c>
      <c r="D1102" s="258"/>
      <c r="E1102" s="258"/>
      <c r="F1102" s="258"/>
      <c r="G1102" s="258"/>
    </row>
    <row r="1103" spans="1:7" ht="15.75" thickBot="1" x14ac:dyDescent="0.3">
      <c r="A1103" s="255">
        <v>1086</v>
      </c>
      <c r="B1103" s="256" t="s">
        <v>1223</v>
      </c>
      <c r="C1103" s="257" t="s">
        <v>137</v>
      </c>
      <c r="D1103" s="258"/>
      <c r="E1103" s="258"/>
      <c r="F1103" s="258"/>
      <c r="G1103" s="258"/>
    </row>
    <row r="1104" spans="1:7" ht="15.75" thickBot="1" x14ac:dyDescent="0.3">
      <c r="A1104" s="255">
        <v>1087</v>
      </c>
      <c r="B1104" s="256" t="s">
        <v>1224</v>
      </c>
      <c r="C1104" s="257" t="s">
        <v>137</v>
      </c>
      <c r="D1104" s="258"/>
      <c r="E1104" s="258"/>
      <c r="F1104" s="258"/>
      <c r="G1104" s="258"/>
    </row>
    <row r="1105" spans="1:7" ht="15.75" thickBot="1" x14ac:dyDescent="0.3">
      <c r="A1105" s="255">
        <v>1088</v>
      </c>
      <c r="B1105" s="256" t="s">
        <v>1224</v>
      </c>
      <c r="C1105" s="257" t="s">
        <v>137</v>
      </c>
      <c r="D1105" s="258"/>
      <c r="E1105" s="258"/>
      <c r="F1105" s="258"/>
      <c r="G1105" s="258"/>
    </row>
    <row r="1106" spans="1:7" ht="15.75" thickBot="1" x14ac:dyDescent="0.3">
      <c r="A1106" s="255">
        <v>1089</v>
      </c>
      <c r="B1106" s="256" t="s">
        <v>1225</v>
      </c>
      <c r="C1106" s="257" t="s">
        <v>137</v>
      </c>
      <c r="D1106" s="258"/>
      <c r="E1106" s="258"/>
      <c r="F1106" s="258"/>
      <c r="G1106" s="258"/>
    </row>
    <row r="1107" spans="1:7" ht="15.75" thickBot="1" x14ac:dyDescent="0.3">
      <c r="A1107" s="255">
        <v>1090</v>
      </c>
      <c r="B1107" s="256" t="s">
        <v>1226</v>
      </c>
      <c r="C1107" s="257" t="s">
        <v>137</v>
      </c>
      <c r="D1107" s="258"/>
      <c r="E1107" s="258"/>
      <c r="F1107" s="258"/>
      <c r="G1107" s="258"/>
    </row>
    <row r="1108" spans="1:7" ht="15.75" thickBot="1" x14ac:dyDescent="0.3">
      <c r="A1108" s="255">
        <v>1091</v>
      </c>
      <c r="B1108" s="256" t="s">
        <v>1227</v>
      </c>
      <c r="C1108" s="257" t="s">
        <v>137</v>
      </c>
      <c r="D1108" s="258"/>
      <c r="E1108" s="258"/>
      <c r="F1108" s="258"/>
      <c r="G1108" s="258"/>
    </row>
    <row r="1109" spans="1:7" ht="15.75" thickBot="1" x14ac:dyDescent="0.3">
      <c r="A1109" s="255">
        <v>1092</v>
      </c>
      <c r="B1109" s="256" t="s">
        <v>1228</v>
      </c>
      <c r="C1109" s="257" t="s">
        <v>137</v>
      </c>
      <c r="D1109" s="258"/>
      <c r="E1109" s="258"/>
      <c r="F1109" s="258"/>
      <c r="G1109" s="258"/>
    </row>
    <row r="1110" spans="1:7" ht="15.75" thickBot="1" x14ac:dyDescent="0.3">
      <c r="A1110" s="255">
        <v>1093</v>
      </c>
      <c r="B1110" s="256" t="s">
        <v>1229</v>
      </c>
      <c r="C1110" s="257" t="s">
        <v>137</v>
      </c>
      <c r="D1110" s="258"/>
      <c r="E1110" s="258"/>
      <c r="F1110" s="258"/>
      <c r="G1110" s="258"/>
    </row>
    <row r="1111" spans="1:7" ht="15.75" thickBot="1" x14ac:dyDescent="0.3">
      <c r="A1111" s="255">
        <v>1094</v>
      </c>
      <c r="B1111" s="256" t="s">
        <v>1230</v>
      </c>
      <c r="C1111" s="257" t="s">
        <v>137</v>
      </c>
      <c r="D1111" s="258"/>
      <c r="E1111" s="258"/>
      <c r="F1111" s="258"/>
      <c r="G1111" s="258"/>
    </row>
    <row r="1112" spans="1:7" ht="15.75" thickBot="1" x14ac:dyDescent="0.3">
      <c r="A1112" s="255">
        <v>1095</v>
      </c>
      <c r="B1112" s="256" t="s">
        <v>1231</v>
      </c>
      <c r="C1112" s="257" t="s">
        <v>137</v>
      </c>
      <c r="D1112" s="258"/>
      <c r="E1112" s="258"/>
      <c r="F1112" s="258"/>
      <c r="G1112" s="258"/>
    </row>
    <row r="1113" spans="1:7" ht="15.75" thickBot="1" x14ac:dyDescent="0.3">
      <c r="A1113" s="255">
        <v>1096</v>
      </c>
      <c r="B1113" s="256" t="s">
        <v>1232</v>
      </c>
      <c r="C1113" s="257" t="s">
        <v>137</v>
      </c>
      <c r="D1113" s="258"/>
      <c r="E1113" s="258"/>
      <c r="F1113" s="258"/>
      <c r="G1113" s="258"/>
    </row>
    <row r="1114" spans="1:7" ht="15.75" thickBot="1" x14ac:dyDescent="0.3">
      <c r="A1114" s="255">
        <v>1097</v>
      </c>
      <c r="B1114" s="256" t="s">
        <v>1233</v>
      </c>
      <c r="C1114" s="257" t="s">
        <v>137</v>
      </c>
      <c r="D1114" s="258"/>
      <c r="E1114" s="258"/>
      <c r="F1114" s="258"/>
      <c r="G1114" s="258"/>
    </row>
    <row r="1115" spans="1:7" ht="15.75" thickBot="1" x14ac:dyDescent="0.3">
      <c r="A1115" s="255">
        <v>1098</v>
      </c>
      <c r="B1115" s="256" t="s">
        <v>1234</v>
      </c>
      <c r="C1115" s="257" t="s">
        <v>137</v>
      </c>
      <c r="D1115" s="258"/>
      <c r="E1115" s="258"/>
      <c r="F1115" s="258"/>
      <c r="G1115" s="258"/>
    </row>
    <row r="1116" spans="1:7" ht="15.75" thickBot="1" x14ac:dyDescent="0.3">
      <c r="A1116" s="255">
        <v>1099</v>
      </c>
      <c r="B1116" s="256" t="s">
        <v>1235</v>
      </c>
      <c r="C1116" s="257" t="s">
        <v>137</v>
      </c>
      <c r="D1116" s="258"/>
      <c r="E1116" s="258"/>
      <c r="F1116" s="258"/>
      <c r="G1116" s="258"/>
    </row>
    <row r="1117" spans="1:7" ht="15.75" thickBot="1" x14ac:dyDescent="0.3">
      <c r="A1117" s="255">
        <v>1100</v>
      </c>
      <c r="B1117" s="256" t="s">
        <v>1236</v>
      </c>
      <c r="C1117" s="257" t="s">
        <v>137</v>
      </c>
      <c r="D1117" s="258"/>
      <c r="E1117" s="258"/>
      <c r="F1117" s="258"/>
      <c r="G1117" s="258"/>
    </row>
    <row r="1118" spans="1:7" ht="15.75" thickBot="1" x14ac:dyDescent="0.3">
      <c r="A1118" s="255">
        <v>1101</v>
      </c>
      <c r="B1118" s="256" t="s">
        <v>1237</v>
      </c>
      <c r="C1118" s="257" t="s">
        <v>137</v>
      </c>
      <c r="D1118" s="258"/>
      <c r="E1118" s="258"/>
      <c r="F1118" s="258"/>
      <c r="G1118" s="258"/>
    </row>
    <row r="1119" spans="1:7" ht="15.75" thickBot="1" x14ac:dyDescent="0.3">
      <c r="A1119" s="255">
        <v>1102</v>
      </c>
      <c r="B1119" s="256" t="s">
        <v>1238</v>
      </c>
      <c r="C1119" s="257" t="s">
        <v>137</v>
      </c>
      <c r="D1119" s="258"/>
      <c r="E1119" s="258"/>
      <c r="F1119" s="258"/>
      <c r="G1119" s="258"/>
    </row>
    <row r="1120" spans="1:7" ht="15.75" thickBot="1" x14ac:dyDescent="0.3">
      <c r="A1120" s="255">
        <v>1103</v>
      </c>
      <c r="B1120" s="256" t="s">
        <v>1239</v>
      </c>
      <c r="C1120" s="257" t="s">
        <v>137</v>
      </c>
      <c r="D1120" s="258"/>
      <c r="E1120" s="258"/>
      <c r="F1120" s="258"/>
      <c r="G1120" s="258"/>
    </row>
    <row r="1121" spans="1:7" ht="15.75" thickBot="1" x14ac:dyDescent="0.3">
      <c r="A1121" s="255">
        <v>1104</v>
      </c>
      <c r="B1121" s="256" t="s">
        <v>1240</v>
      </c>
      <c r="C1121" s="257" t="s">
        <v>137</v>
      </c>
      <c r="D1121" s="258"/>
      <c r="E1121" s="258"/>
      <c r="F1121" s="258"/>
      <c r="G1121" s="258"/>
    </row>
    <row r="1122" spans="1:7" ht="15.75" thickBot="1" x14ac:dyDescent="0.3">
      <c r="A1122" s="255">
        <v>1105</v>
      </c>
      <c r="B1122" s="256" t="s">
        <v>1241</v>
      </c>
      <c r="C1122" s="257" t="s">
        <v>137</v>
      </c>
      <c r="D1122" s="258"/>
      <c r="E1122" s="258"/>
      <c r="F1122" s="258"/>
      <c r="G1122" s="258"/>
    </row>
    <row r="1123" spans="1:7" ht="15.75" thickBot="1" x14ac:dyDescent="0.3">
      <c r="A1123" s="255">
        <v>1106</v>
      </c>
      <c r="B1123" s="256" t="s">
        <v>1241</v>
      </c>
      <c r="C1123" s="257" t="s">
        <v>137</v>
      </c>
      <c r="D1123" s="258"/>
      <c r="E1123" s="258"/>
      <c r="F1123" s="258"/>
      <c r="G1123" s="258"/>
    </row>
    <row r="1124" spans="1:7" ht="15.75" thickBot="1" x14ac:dyDescent="0.3">
      <c r="A1124" s="255">
        <v>1107</v>
      </c>
      <c r="B1124" s="256" t="s">
        <v>1242</v>
      </c>
      <c r="C1124" s="257" t="s">
        <v>137</v>
      </c>
      <c r="D1124" s="258"/>
      <c r="E1124" s="258"/>
      <c r="F1124" s="258"/>
      <c r="G1124" s="258"/>
    </row>
    <row r="1125" spans="1:7" ht="15.75" thickBot="1" x14ac:dyDescent="0.3">
      <c r="A1125" s="255">
        <v>1108</v>
      </c>
      <c r="B1125" s="256" t="s">
        <v>1243</v>
      </c>
      <c r="C1125" s="257" t="s">
        <v>137</v>
      </c>
      <c r="D1125" s="258"/>
      <c r="E1125" s="258"/>
      <c r="F1125" s="258"/>
      <c r="G1125" s="258"/>
    </row>
    <row r="1126" spans="1:7" ht="15.75" thickBot="1" x14ac:dyDescent="0.3">
      <c r="A1126" s="255">
        <v>1109</v>
      </c>
      <c r="B1126" s="256" t="s">
        <v>1244</v>
      </c>
      <c r="C1126" s="257" t="s">
        <v>137</v>
      </c>
      <c r="D1126" s="258"/>
      <c r="E1126" s="258"/>
      <c r="F1126" s="258"/>
      <c r="G1126" s="258"/>
    </row>
    <row r="1127" spans="1:7" ht="15.75" thickBot="1" x14ac:dyDescent="0.3">
      <c r="A1127" s="255">
        <v>1110</v>
      </c>
      <c r="B1127" s="256" t="s">
        <v>1245</v>
      </c>
      <c r="C1127" s="257" t="s">
        <v>137</v>
      </c>
      <c r="D1127" s="258"/>
      <c r="E1127" s="258"/>
      <c r="F1127" s="258"/>
      <c r="G1127" s="258"/>
    </row>
    <row r="1128" spans="1:7" ht="15.75" thickBot="1" x14ac:dyDescent="0.3">
      <c r="A1128" s="255">
        <v>1111</v>
      </c>
      <c r="B1128" s="256" t="s">
        <v>1246</v>
      </c>
      <c r="C1128" s="257" t="s">
        <v>137</v>
      </c>
      <c r="D1128" s="258"/>
      <c r="E1128" s="258"/>
      <c r="F1128" s="258"/>
      <c r="G1128" s="258"/>
    </row>
    <row r="1129" spans="1:7" ht="15.75" thickBot="1" x14ac:dyDescent="0.3">
      <c r="A1129" s="255">
        <v>1112</v>
      </c>
      <c r="B1129" s="256" t="s">
        <v>1246</v>
      </c>
      <c r="C1129" s="257" t="s">
        <v>137</v>
      </c>
      <c r="D1129" s="258"/>
      <c r="E1129" s="258"/>
      <c r="F1129" s="258"/>
      <c r="G1129" s="258"/>
    </row>
    <row r="1130" spans="1:7" ht="15.75" thickBot="1" x14ac:dyDescent="0.3">
      <c r="A1130" s="255">
        <v>1113</v>
      </c>
      <c r="B1130" s="256" t="s">
        <v>1247</v>
      </c>
      <c r="C1130" s="257" t="s">
        <v>137</v>
      </c>
      <c r="D1130" s="258"/>
      <c r="E1130" s="258"/>
      <c r="F1130" s="258"/>
      <c r="G1130" s="258"/>
    </row>
    <row r="1131" spans="1:7" ht="15.75" thickBot="1" x14ac:dyDescent="0.3">
      <c r="A1131" s="255">
        <v>1114</v>
      </c>
      <c r="B1131" s="256" t="s">
        <v>1248</v>
      </c>
      <c r="C1131" s="257" t="s">
        <v>137</v>
      </c>
      <c r="D1131" s="258"/>
      <c r="E1131" s="258"/>
      <c r="F1131" s="258"/>
      <c r="G1131" s="258"/>
    </row>
    <row r="1132" spans="1:7" ht="15.75" thickBot="1" x14ac:dyDescent="0.3">
      <c r="A1132" s="255">
        <v>1115</v>
      </c>
      <c r="B1132" s="256" t="s">
        <v>1249</v>
      </c>
      <c r="C1132" s="257" t="s">
        <v>137</v>
      </c>
      <c r="D1132" s="258"/>
      <c r="E1132" s="258"/>
      <c r="F1132" s="258"/>
      <c r="G1132" s="258"/>
    </row>
    <row r="1133" spans="1:7" ht="15.75" thickBot="1" x14ac:dyDescent="0.3">
      <c r="A1133" s="255">
        <v>1116</v>
      </c>
      <c r="B1133" s="256" t="s">
        <v>1250</v>
      </c>
      <c r="C1133" s="257" t="s">
        <v>137</v>
      </c>
      <c r="D1133" s="258"/>
      <c r="E1133" s="258"/>
      <c r="F1133" s="258"/>
      <c r="G1133" s="258"/>
    </row>
    <row r="1134" spans="1:7" ht="15.75" thickBot="1" x14ac:dyDescent="0.3">
      <c r="A1134" s="255">
        <v>1117</v>
      </c>
      <c r="B1134" s="256" t="s">
        <v>1251</v>
      </c>
      <c r="C1134" s="257" t="s">
        <v>137</v>
      </c>
      <c r="D1134" s="258"/>
      <c r="E1134" s="258"/>
      <c r="F1134" s="258"/>
      <c r="G1134" s="258"/>
    </row>
    <row r="1135" spans="1:7" ht="15.75" thickBot="1" x14ac:dyDescent="0.3">
      <c r="A1135" s="255">
        <v>1118</v>
      </c>
      <c r="B1135" s="256" t="s">
        <v>1252</v>
      </c>
      <c r="C1135" s="257" t="s">
        <v>137</v>
      </c>
      <c r="D1135" s="258"/>
      <c r="E1135" s="258"/>
      <c r="F1135" s="258"/>
      <c r="G1135" s="258"/>
    </row>
    <row r="1136" spans="1:7" ht="15.75" thickBot="1" x14ac:dyDescent="0.3">
      <c r="A1136" s="255">
        <v>1119</v>
      </c>
      <c r="B1136" s="256" t="s">
        <v>1253</v>
      </c>
      <c r="C1136" s="257" t="s">
        <v>137</v>
      </c>
      <c r="D1136" s="258"/>
      <c r="E1136" s="258"/>
      <c r="F1136" s="258"/>
      <c r="G1136" s="258"/>
    </row>
    <row r="1137" spans="1:7" ht="15.75" thickBot="1" x14ac:dyDescent="0.3">
      <c r="A1137" s="255">
        <v>1120</v>
      </c>
      <c r="B1137" s="256" t="s">
        <v>1254</v>
      </c>
      <c r="C1137" s="257" t="s">
        <v>150</v>
      </c>
      <c r="D1137" s="258"/>
      <c r="E1137" s="258"/>
      <c r="F1137" s="258"/>
      <c r="G1137" s="258"/>
    </row>
    <row r="1138" spans="1:7" ht="15.75" thickBot="1" x14ac:dyDescent="0.3">
      <c r="A1138" s="255">
        <v>1121</v>
      </c>
      <c r="B1138" s="256" t="s">
        <v>1255</v>
      </c>
      <c r="C1138" s="257" t="s">
        <v>150</v>
      </c>
      <c r="D1138" s="258"/>
      <c r="E1138" s="258"/>
      <c r="F1138" s="258"/>
      <c r="G1138" s="258"/>
    </row>
    <row r="1139" spans="1:7" ht="15.75" thickBot="1" x14ac:dyDescent="0.3">
      <c r="A1139" s="255">
        <v>1122</v>
      </c>
      <c r="B1139" s="256" t="s">
        <v>1256</v>
      </c>
      <c r="C1139" s="257" t="s">
        <v>150</v>
      </c>
      <c r="D1139" s="258"/>
      <c r="E1139" s="258"/>
      <c r="F1139" s="258"/>
      <c r="G1139" s="258"/>
    </row>
    <row r="1140" spans="1:7" ht="15.75" thickBot="1" x14ac:dyDescent="0.3">
      <c r="A1140" s="255">
        <v>1123</v>
      </c>
      <c r="B1140" s="256" t="s">
        <v>1257</v>
      </c>
      <c r="C1140" s="257" t="s">
        <v>150</v>
      </c>
      <c r="D1140" s="258"/>
      <c r="E1140" s="258"/>
      <c r="F1140" s="258"/>
      <c r="G1140" s="258"/>
    </row>
    <row r="1141" spans="1:7" ht="15.75" thickBot="1" x14ac:dyDescent="0.3">
      <c r="A1141" s="255">
        <v>1124</v>
      </c>
      <c r="B1141" s="256" t="s">
        <v>1258</v>
      </c>
      <c r="C1141" s="257" t="s">
        <v>150</v>
      </c>
      <c r="D1141" s="258"/>
      <c r="E1141" s="258"/>
      <c r="F1141" s="258"/>
      <c r="G1141" s="258"/>
    </row>
    <row r="1142" spans="1:7" ht="15.75" thickBot="1" x14ac:dyDescent="0.3">
      <c r="A1142" s="255">
        <v>1125</v>
      </c>
      <c r="B1142" s="256" t="s">
        <v>1259</v>
      </c>
      <c r="C1142" s="257" t="s">
        <v>150</v>
      </c>
      <c r="D1142" s="258"/>
      <c r="E1142" s="258"/>
      <c r="F1142" s="258"/>
      <c r="G1142" s="258"/>
    </row>
    <row r="1143" spans="1:7" ht="15.75" thickBot="1" x14ac:dyDescent="0.3">
      <c r="A1143" s="255">
        <v>1126</v>
      </c>
      <c r="B1143" s="256" t="s">
        <v>1260</v>
      </c>
      <c r="C1143" s="257" t="s">
        <v>150</v>
      </c>
      <c r="D1143" s="258"/>
      <c r="E1143" s="258"/>
      <c r="F1143" s="258"/>
      <c r="G1143" s="258"/>
    </row>
    <row r="1144" spans="1:7" ht="15.75" thickBot="1" x14ac:dyDescent="0.3">
      <c r="A1144" s="255">
        <v>1127</v>
      </c>
      <c r="B1144" s="256" t="s">
        <v>1261</v>
      </c>
      <c r="C1144" s="257" t="s">
        <v>137</v>
      </c>
      <c r="D1144" s="258"/>
      <c r="E1144" s="258"/>
      <c r="F1144" s="258"/>
      <c r="G1144" s="258"/>
    </row>
    <row r="1145" spans="1:7" ht="15.75" thickBot="1" x14ac:dyDescent="0.3">
      <c r="A1145" s="255">
        <v>1128</v>
      </c>
      <c r="B1145" s="256" t="s">
        <v>1262</v>
      </c>
      <c r="C1145" s="257" t="s">
        <v>137</v>
      </c>
      <c r="D1145" s="258"/>
      <c r="E1145" s="258"/>
      <c r="F1145" s="258"/>
      <c r="G1145" s="258"/>
    </row>
    <row r="1146" spans="1:7" ht="15.75" thickBot="1" x14ac:dyDescent="0.3">
      <c r="A1146" s="255">
        <v>1129</v>
      </c>
      <c r="B1146" s="256" t="s">
        <v>1263</v>
      </c>
      <c r="C1146" s="257" t="s">
        <v>137</v>
      </c>
      <c r="D1146" s="258"/>
      <c r="E1146" s="258"/>
      <c r="F1146" s="258"/>
      <c r="G1146" s="258"/>
    </row>
    <row r="1147" spans="1:7" ht="15.75" thickBot="1" x14ac:dyDescent="0.3">
      <c r="A1147" s="255">
        <v>1130</v>
      </c>
      <c r="B1147" s="256" t="s">
        <v>1264</v>
      </c>
      <c r="C1147" s="257" t="s">
        <v>137</v>
      </c>
      <c r="D1147" s="258"/>
      <c r="E1147" s="258"/>
      <c r="F1147" s="258"/>
      <c r="G1147" s="258"/>
    </row>
    <row r="1148" spans="1:7" ht="15.75" thickBot="1" x14ac:dyDescent="0.3">
      <c r="A1148" s="255">
        <v>1131</v>
      </c>
      <c r="B1148" s="256" t="s">
        <v>1265</v>
      </c>
      <c r="C1148" s="257" t="s">
        <v>137</v>
      </c>
      <c r="D1148" s="258"/>
      <c r="E1148" s="258"/>
      <c r="F1148" s="258"/>
      <c r="G1148" s="258"/>
    </row>
    <row r="1149" spans="1:7" ht="15.75" thickBot="1" x14ac:dyDescent="0.3">
      <c r="A1149" s="255">
        <v>1132</v>
      </c>
      <c r="B1149" s="256" t="s">
        <v>1266</v>
      </c>
      <c r="C1149" s="257" t="s">
        <v>137</v>
      </c>
      <c r="D1149" s="258"/>
      <c r="E1149" s="258"/>
      <c r="F1149" s="258"/>
      <c r="G1149" s="258"/>
    </row>
    <row r="1150" spans="1:7" ht="15.75" thickBot="1" x14ac:dyDescent="0.3">
      <c r="A1150" s="255">
        <v>1133</v>
      </c>
      <c r="B1150" s="256" t="s">
        <v>1267</v>
      </c>
      <c r="C1150" s="257" t="s">
        <v>137</v>
      </c>
      <c r="D1150" s="258"/>
      <c r="E1150" s="258"/>
      <c r="F1150" s="258"/>
      <c r="G1150" s="258"/>
    </row>
    <row r="1151" spans="1:7" ht="15.75" thickBot="1" x14ac:dyDescent="0.3">
      <c r="A1151" s="255">
        <v>1134</v>
      </c>
      <c r="B1151" s="256" t="s">
        <v>1268</v>
      </c>
      <c r="C1151" s="257" t="s">
        <v>137</v>
      </c>
      <c r="D1151" s="258"/>
      <c r="E1151" s="258"/>
      <c r="F1151" s="258"/>
      <c r="G1151" s="258"/>
    </row>
    <row r="1152" spans="1:7" ht="15.75" thickBot="1" x14ac:dyDescent="0.3">
      <c r="A1152" s="255">
        <v>1135</v>
      </c>
      <c r="B1152" s="256" t="s">
        <v>1269</v>
      </c>
      <c r="C1152" s="257" t="s">
        <v>137</v>
      </c>
      <c r="D1152" s="258"/>
      <c r="E1152" s="258"/>
      <c r="F1152" s="258"/>
      <c r="G1152" s="258"/>
    </row>
    <row r="1153" spans="1:7" ht="15.75" thickBot="1" x14ac:dyDescent="0.3">
      <c r="A1153" s="255">
        <v>1136</v>
      </c>
      <c r="B1153" s="256" t="s">
        <v>1270</v>
      </c>
      <c r="C1153" s="257" t="s">
        <v>137</v>
      </c>
      <c r="D1153" s="258"/>
      <c r="E1153" s="258"/>
      <c r="F1153" s="258"/>
      <c r="G1153" s="258"/>
    </row>
    <row r="1154" spans="1:7" ht="15.75" thickBot="1" x14ac:dyDescent="0.3">
      <c r="A1154" s="255">
        <v>1137</v>
      </c>
      <c r="B1154" s="256" t="s">
        <v>1271</v>
      </c>
      <c r="C1154" s="257" t="s">
        <v>137</v>
      </c>
      <c r="D1154" s="258"/>
      <c r="E1154" s="258"/>
      <c r="F1154" s="258"/>
      <c r="G1154" s="258"/>
    </row>
    <row r="1155" spans="1:7" ht="15.75" thickBot="1" x14ac:dyDescent="0.3">
      <c r="A1155" s="255">
        <v>1138</v>
      </c>
      <c r="B1155" s="256" t="s">
        <v>1272</v>
      </c>
      <c r="C1155" s="257" t="s">
        <v>137</v>
      </c>
      <c r="D1155" s="258"/>
      <c r="E1155" s="258"/>
      <c r="F1155" s="258"/>
      <c r="G1155" s="258"/>
    </row>
    <row r="1156" spans="1:7" ht="15.75" thickBot="1" x14ac:dyDescent="0.3">
      <c r="A1156" s="255">
        <v>1139</v>
      </c>
      <c r="B1156" s="256" t="s">
        <v>1273</v>
      </c>
      <c r="C1156" s="257" t="s">
        <v>137</v>
      </c>
      <c r="D1156" s="258"/>
      <c r="E1156" s="258"/>
      <c r="F1156" s="258"/>
      <c r="G1156" s="258"/>
    </row>
    <row r="1157" spans="1:7" ht="15.75" thickBot="1" x14ac:dyDescent="0.3">
      <c r="A1157" s="255">
        <v>1140</v>
      </c>
      <c r="B1157" s="256" t="s">
        <v>1274</v>
      </c>
      <c r="C1157" s="257" t="s">
        <v>137</v>
      </c>
      <c r="D1157" s="258"/>
      <c r="E1157" s="258"/>
      <c r="F1157" s="258"/>
      <c r="G1157" s="258"/>
    </row>
    <row r="1158" spans="1:7" ht="15.75" thickBot="1" x14ac:dyDescent="0.3">
      <c r="A1158" s="255">
        <v>1141</v>
      </c>
      <c r="B1158" s="256" t="s">
        <v>1275</v>
      </c>
      <c r="C1158" s="257" t="s">
        <v>137</v>
      </c>
      <c r="D1158" s="258"/>
      <c r="E1158" s="258"/>
      <c r="F1158" s="258"/>
      <c r="G1158" s="258"/>
    </row>
    <row r="1159" spans="1:7" ht="15.75" thickBot="1" x14ac:dyDescent="0.3">
      <c r="A1159" s="255">
        <v>1142</v>
      </c>
      <c r="B1159" s="256" t="s">
        <v>1276</v>
      </c>
      <c r="C1159" s="257" t="s">
        <v>137</v>
      </c>
      <c r="D1159" s="258"/>
      <c r="E1159" s="258"/>
      <c r="F1159" s="258"/>
      <c r="G1159" s="258"/>
    </row>
    <row r="1160" spans="1:7" ht="15.75" thickBot="1" x14ac:dyDescent="0.3">
      <c r="A1160" s="255">
        <v>1143</v>
      </c>
      <c r="B1160" s="256" t="s">
        <v>1277</v>
      </c>
      <c r="C1160" s="257" t="s">
        <v>137</v>
      </c>
      <c r="D1160" s="258"/>
      <c r="E1160" s="258"/>
      <c r="F1160" s="258"/>
      <c r="G1160" s="258"/>
    </row>
    <row r="1161" spans="1:7" ht="15.75" thickBot="1" x14ac:dyDescent="0.3">
      <c r="A1161" s="255">
        <v>1144</v>
      </c>
      <c r="B1161" s="256" t="s">
        <v>1278</v>
      </c>
      <c r="C1161" s="257" t="s">
        <v>137</v>
      </c>
      <c r="D1161" s="258"/>
      <c r="E1161" s="258"/>
      <c r="F1161" s="258"/>
      <c r="G1161" s="258"/>
    </row>
    <row r="1162" spans="1:7" ht="15.75" thickBot="1" x14ac:dyDescent="0.3">
      <c r="A1162" s="255">
        <v>1145</v>
      </c>
      <c r="B1162" s="256" t="s">
        <v>1279</v>
      </c>
      <c r="C1162" s="257" t="s">
        <v>137</v>
      </c>
      <c r="D1162" s="258"/>
      <c r="E1162" s="258"/>
      <c r="F1162" s="258"/>
      <c r="G1162" s="258"/>
    </row>
    <row r="1163" spans="1:7" ht="15.75" thickBot="1" x14ac:dyDescent="0.3">
      <c r="A1163" s="255">
        <v>1146</v>
      </c>
      <c r="B1163" s="256" t="s">
        <v>1280</v>
      </c>
      <c r="C1163" s="257" t="s">
        <v>137</v>
      </c>
      <c r="D1163" s="258"/>
      <c r="E1163" s="258"/>
      <c r="F1163" s="258"/>
      <c r="G1163" s="258"/>
    </row>
    <row r="1164" spans="1:7" ht="15.75" thickBot="1" x14ac:dyDescent="0.3">
      <c r="A1164" s="255">
        <v>1147</v>
      </c>
      <c r="B1164" s="256" t="s">
        <v>1281</v>
      </c>
      <c r="C1164" s="257" t="s">
        <v>137</v>
      </c>
      <c r="D1164" s="258"/>
      <c r="E1164" s="258"/>
      <c r="F1164" s="258"/>
      <c r="G1164" s="258"/>
    </row>
    <row r="1165" spans="1:7" ht="15.75" thickBot="1" x14ac:dyDescent="0.3">
      <c r="A1165" s="255">
        <v>1148</v>
      </c>
      <c r="B1165" s="256" t="s">
        <v>1282</v>
      </c>
      <c r="C1165" s="257" t="s">
        <v>137</v>
      </c>
      <c r="D1165" s="258"/>
      <c r="E1165" s="258"/>
      <c r="F1165" s="258"/>
      <c r="G1165" s="258"/>
    </row>
    <row r="1166" spans="1:7" ht="15.75" thickBot="1" x14ac:dyDescent="0.3">
      <c r="A1166" s="255">
        <v>1149</v>
      </c>
      <c r="B1166" s="256" t="s">
        <v>1283</v>
      </c>
      <c r="C1166" s="257" t="s">
        <v>137</v>
      </c>
      <c r="D1166" s="258"/>
      <c r="E1166" s="258"/>
      <c r="F1166" s="258"/>
      <c r="G1166" s="258"/>
    </row>
    <row r="1167" spans="1:7" ht="15.75" thickBot="1" x14ac:dyDescent="0.3">
      <c r="A1167" s="255">
        <v>1150</v>
      </c>
      <c r="B1167" s="256" t="s">
        <v>1284</v>
      </c>
      <c r="C1167" s="257" t="s">
        <v>137</v>
      </c>
      <c r="D1167" s="258"/>
      <c r="E1167" s="258"/>
      <c r="F1167" s="258"/>
      <c r="G1167" s="258"/>
    </row>
    <row r="1168" spans="1:7" ht="15.75" thickBot="1" x14ac:dyDescent="0.3">
      <c r="A1168" s="255">
        <v>1151</v>
      </c>
      <c r="B1168" s="256" t="s">
        <v>1285</v>
      </c>
      <c r="C1168" s="257" t="s">
        <v>137</v>
      </c>
      <c r="D1168" s="258"/>
      <c r="E1168" s="258"/>
      <c r="F1168" s="258"/>
      <c r="G1168" s="258"/>
    </row>
    <row r="1169" spans="1:7" ht="15.75" thickBot="1" x14ac:dyDescent="0.3">
      <c r="A1169" s="255">
        <v>1152</v>
      </c>
      <c r="B1169" s="256" t="s">
        <v>1286</v>
      </c>
      <c r="C1169" s="257" t="s">
        <v>137</v>
      </c>
      <c r="D1169" s="258"/>
      <c r="E1169" s="258"/>
      <c r="F1169" s="258"/>
      <c r="G1169" s="258"/>
    </row>
    <row r="1170" spans="1:7" ht="15.75" thickBot="1" x14ac:dyDescent="0.3">
      <c r="A1170" s="255">
        <v>1153</v>
      </c>
      <c r="B1170" s="256" t="s">
        <v>1287</v>
      </c>
      <c r="C1170" s="257" t="s">
        <v>137</v>
      </c>
      <c r="D1170" s="258"/>
      <c r="E1170" s="258"/>
      <c r="F1170" s="258"/>
      <c r="G1170" s="258"/>
    </row>
    <row r="1171" spans="1:7" ht="15.75" thickBot="1" x14ac:dyDescent="0.3">
      <c r="A1171" s="255">
        <v>1154</v>
      </c>
      <c r="B1171" s="256" t="s">
        <v>1288</v>
      </c>
      <c r="C1171" s="257" t="s">
        <v>137</v>
      </c>
      <c r="D1171" s="258"/>
      <c r="E1171" s="258"/>
      <c r="F1171" s="258"/>
      <c r="G1171" s="258"/>
    </row>
    <row r="1172" spans="1:7" ht="15.75" thickBot="1" x14ac:dyDescent="0.3">
      <c r="A1172" s="255">
        <v>1155</v>
      </c>
      <c r="B1172" s="256" t="s">
        <v>1289</v>
      </c>
      <c r="C1172" s="257" t="s">
        <v>137</v>
      </c>
      <c r="D1172" s="258"/>
      <c r="E1172" s="258"/>
      <c r="F1172" s="258"/>
      <c r="G1172" s="258"/>
    </row>
    <row r="1173" spans="1:7" ht="15.75" thickBot="1" x14ac:dyDescent="0.3">
      <c r="A1173" s="255">
        <v>1156</v>
      </c>
      <c r="B1173" s="256" t="s">
        <v>1290</v>
      </c>
      <c r="C1173" s="257" t="s">
        <v>137</v>
      </c>
      <c r="D1173" s="258"/>
      <c r="E1173" s="258"/>
      <c r="F1173" s="258"/>
      <c r="G1173" s="258"/>
    </row>
    <row r="1174" spans="1:7" ht="15.75" thickBot="1" x14ac:dyDescent="0.3">
      <c r="A1174" s="255">
        <v>1157</v>
      </c>
      <c r="B1174" s="256" t="s">
        <v>1291</v>
      </c>
      <c r="C1174" s="257" t="s">
        <v>137</v>
      </c>
      <c r="D1174" s="258"/>
      <c r="E1174" s="258"/>
      <c r="F1174" s="258"/>
      <c r="G1174" s="258"/>
    </row>
    <row r="1175" spans="1:7" ht="15.75" thickBot="1" x14ac:dyDescent="0.3">
      <c r="A1175" s="255">
        <v>1158</v>
      </c>
      <c r="B1175" s="256" t="s">
        <v>1292</v>
      </c>
      <c r="C1175" s="257" t="s">
        <v>137</v>
      </c>
      <c r="D1175" s="258"/>
      <c r="E1175" s="258"/>
      <c r="F1175" s="258"/>
      <c r="G1175" s="258"/>
    </row>
    <row r="1176" spans="1:7" ht="15.75" thickBot="1" x14ac:dyDescent="0.3">
      <c r="A1176" s="255">
        <v>1159</v>
      </c>
      <c r="B1176" s="256" t="s">
        <v>1293</v>
      </c>
      <c r="C1176" s="257" t="s">
        <v>137</v>
      </c>
      <c r="D1176" s="258"/>
      <c r="E1176" s="258"/>
      <c r="F1176" s="258"/>
      <c r="G1176" s="258"/>
    </row>
    <row r="1177" spans="1:7" ht="15.75" thickBot="1" x14ac:dyDescent="0.3">
      <c r="A1177" s="255">
        <v>1160</v>
      </c>
      <c r="B1177" s="256" t="s">
        <v>1294</v>
      </c>
      <c r="C1177" s="257" t="s">
        <v>137</v>
      </c>
      <c r="D1177" s="258"/>
      <c r="E1177" s="258"/>
      <c r="F1177" s="258"/>
      <c r="G1177" s="258"/>
    </row>
    <row r="1178" spans="1:7" ht="15.75" thickBot="1" x14ac:dyDescent="0.3">
      <c r="A1178" s="255">
        <v>1161</v>
      </c>
      <c r="B1178" s="256" t="s">
        <v>1295</v>
      </c>
      <c r="C1178" s="257" t="s">
        <v>137</v>
      </c>
      <c r="D1178" s="258"/>
      <c r="E1178" s="258"/>
      <c r="F1178" s="258"/>
      <c r="G1178" s="258"/>
    </row>
    <row r="1179" spans="1:7" ht="15.75" thickBot="1" x14ac:dyDescent="0.3">
      <c r="A1179" s="255">
        <v>1162</v>
      </c>
      <c r="B1179" s="256" t="s">
        <v>1296</v>
      </c>
      <c r="C1179" s="257" t="s">
        <v>137</v>
      </c>
      <c r="D1179" s="258"/>
      <c r="E1179" s="258"/>
      <c r="F1179" s="258"/>
      <c r="G1179" s="258"/>
    </row>
    <row r="1180" spans="1:7" ht="15.75" thickBot="1" x14ac:dyDescent="0.3">
      <c r="A1180" s="255">
        <v>1163</v>
      </c>
      <c r="B1180" s="256" t="s">
        <v>1297</v>
      </c>
      <c r="C1180" s="257" t="s">
        <v>137</v>
      </c>
      <c r="D1180" s="258"/>
      <c r="E1180" s="258"/>
      <c r="F1180" s="258"/>
      <c r="G1180" s="258"/>
    </row>
    <row r="1181" spans="1:7" ht="15.75" thickBot="1" x14ac:dyDescent="0.3">
      <c r="A1181" s="255">
        <v>1164</v>
      </c>
      <c r="B1181" s="256" t="s">
        <v>1298</v>
      </c>
      <c r="C1181" s="257" t="s">
        <v>137</v>
      </c>
      <c r="D1181" s="258"/>
      <c r="E1181" s="258"/>
      <c r="F1181" s="258"/>
      <c r="G1181" s="258"/>
    </row>
    <row r="1182" spans="1:7" ht="15.75" thickBot="1" x14ac:dyDescent="0.3">
      <c r="A1182" s="255">
        <v>1165</v>
      </c>
      <c r="B1182" s="256" t="s">
        <v>1299</v>
      </c>
      <c r="C1182" s="257" t="s">
        <v>137</v>
      </c>
      <c r="D1182" s="258"/>
      <c r="E1182" s="258"/>
      <c r="F1182" s="258"/>
      <c r="G1182" s="258"/>
    </row>
    <row r="1183" spans="1:7" ht="15.75" thickBot="1" x14ac:dyDescent="0.3">
      <c r="A1183" s="255">
        <v>1166</v>
      </c>
      <c r="B1183" s="256" t="s">
        <v>1300</v>
      </c>
      <c r="C1183" s="257" t="s">
        <v>137</v>
      </c>
      <c r="D1183" s="258"/>
      <c r="E1183" s="258"/>
      <c r="F1183" s="258"/>
      <c r="G1183" s="258"/>
    </row>
    <row r="1184" spans="1:7" ht="15.75" thickBot="1" x14ac:dyDescent="0.3">
      <c r="A1184" s="255">
        <v>1167</v>
      </c>
      <c r="B1184" s="256" t="s">
        <v>1301</v>
      </c>
      <c r="C1184" s="257" t="s">
        <v>137</v>
      </c>
      <c r="D1184" s="258"/>
      <c r="E1184" s="258"/>
      <c r="F1184" s="258"/>
      <c r="G1184" s="258"/>
    </row>
    <row r="1185" spans="1:7" ht="15.75" thickBot="1" x14ac:dyDescent="0.3">
      <c r="A1185" s="255">
        <v>1168</v>
      </c>
      <c r="B1185" s="256" t="s">
        <v>1302</v>
      </c>
      <c r="C1185" s="257" t="s">
        <v>137</v>
      </c>
      <c r="D1185" s="258"/>
      <c r="E1185" s="258"/>
      <c r="F1185" s="258"/>
      <c r="G1185" s="258"/>
    </row>
    <row r="1186" spans="1:7" ht="15.75" thickBot="1" x14ac:dyDescent="0.3">
      <c r="A1186" s="255">
        <v>1169</v>
      </c>
      <c r="B1186" s="256" t="s">
        <v>1303</v>
      </c>
      <c r="C1186" s="257" t="s">
        <v>137</v>
      </c>
      <c r="D1186" s="258"/>
      <c r="E1186" s="258"/>
      <c r="F1186" s="258"/>
      <c r="G1186" s="258"/>
    </row>
    <row r="1187" spans="1:7" ht="15.75" thickBot="1" x14ac:dyDescent="0.3">
      <c r="A1187" s="255">
        <v>1170</v>
      </c>
      <c r="B1187" s="256" t="s">
        <v>1304</v>
      </c>
      <c r="C1187" s="257" t="s">
        <v>137</v>
      </c>
      <c r="D1187" s="258"/>
      <c r="E1187" s="258"/>
      <c r="F1187" s="258"/>
      <c r="G1187" s="258"/>
    </row>
    <row r="1188" spans="1:7" ht="15.75" thickBot="1" x14ac:dyDescent="0.3">
      <c r="A1188" s="255">
        <v>1171</v>
      </c>
      <c r="B1188" s="256" t="s">
        <v>1305</v>
      </c>
      <c r="C1188" s="257" t="s">
        <v>137</v>
      </c>
      <c r="D1188" s="258"/>
      <c r="E1188" s="258"/>
      <c r="F1188" s="258"/>
      <c r="G1188" s="258"/>
    </row>
    <row r="1189" spans="1:7" ht="15.75" thickBot="1" x14ac:dyDescent="0.3">
      <c r="A1189" s="255">
        <v>1172</v>
      </c>
      <c r="B1189" s="256" t="s">
        <v>1306</v>
      </c>
      <c r="C1189" s="257" t="s">
        <v>137</v>
      </c>
      <c r="D1189" s="258"/>
      <c r="E1189" s="258"/>
      <c r="F1189" s="258"/>
      <c r="G1189" s="258"/>
    </row>
    <row r="1190" spans="1:7" ht="15.75" thickBot="1" x14ac:dyDescent="0.3">
      <c r="A1190" s="255">
        <v>1173</v>
      </c>
      <c r="B1190" s="256" t="s">
        <v>1307</v>
      </c>
      <c r="C1190" s="257" t="s">
        <v>137</v>
      </c>
      <c r="D1190" s="258"/>
      <c r="E1190" s="258"/>
      <c r="F1190" s="258"/>
      <c r="G1190" s="258"/>
    </row>
    <row r="1191" spans="1:7" ht="15.75" thickBot="1" x14ac:dyDescent="0.3">
      <c r="A1191" s="255">
        <v>1174</v>
      </c>
      <c r="B1191" s="256" t="s">
        <v>1308</v>
      </c>
      <c r="C1191" s="257" t="s">
        <v>137</v>
      </c>
      <c r="D1191" s="258"/>
      <c r="E1191" s="258"/>
      <c r="F1191" s="258"/>
      <c r="G1191" s="258"/>
    </row>
    <row r="1192" spans="1:7" ht="15.75" thickBot="1" x14ac:dyDescent="0.3">
      <c r="A1192" s="255">
        <v>1175</v>
      </c>
      <c r="B1192" s="256" t="s">
        <v>1309</v>
      </c>
      <c r="C1192" s="257" t="s">
        <v>137</v>
      </c>
      <c r="D1192" s="258"/>
      <c r="E1192" s="258"/>
      <c r="F1192" s="258"/>
      <c r="G1192" s="258"/>
    </row>
    <row r="1193" spans="1:7" ht="15.75" thickBot="1" x14ac:dyDescent="0.3">
      <c r="A1193" s="255">
        <v>1176</v>
      </c>
      <c r="B1193" s="256" t="s">
        <v>1310</v>
      </c>
      <c r="C1193" s="257" t="s">
        <v>137</v>
      </c>
      <c r="D1193" s="258"/>
      <c r="E1193" s="258"/>
      <c r="F1193" s="258"/>
      <c r="G1193" s="258"/>
    </row>
    <row r="1194" spans="1:7" ht="15.75" thickBot="1" x14ac:dyDescent="0.3">
      <c r="A1194" s="255">
        <v>1177</v>
      </c>
      <c r="B1194" s="256" t="s">
        <v>1311</v>
      </c>
      <c r="C1194" s="257" t="s">
        <v>137</v>
      </c>
      <c r="D1194" s="258"/>
      <c r="E1194" s="258"/>
      <c r="F1194" s="258"/>
      <c r="G1194" s="258"/>
    </row>
    <row r="1195" spans="1:7" ht="15.75" thickBot="1" x14ac:dyDescent="0.3">
      <c r="A1195" s="255">
        <v>1178</v>
      </c>
      <c r="B1195" s="256" t="s">
        <v>1312</v>
      </c>
      <c r="C1195" s="257" t="s">
        <v>137</v>
      </c>
      <c r="D1195" s="258"/>
      <c r="E1195" s="258"/>
      <c r="F1195" s="258"/>
      <c r="G1195" s="258"/>
    </row>
    <row r="1196" spans="1:7" ht="15.75" thickBot="1" x14ac:dyDescent="0.3">
      <c r="A1196" s="255">
        <v>1179</v>
      </c>
      <c r="B1196" s="256" t="s">
        <v>1313</v>
      </c>
      <c r="C1196" s="257" t="s">
        <v>137</v>
      </c>
      <c r="D1196" s="258"/>
      <c r="E1196" s="258"/>
      <c r="F1196" s="258"/>
      <c r="G1196" s="258"/>
    </row>
    <row r="1197" spans="1:7" ht="15.75" thickBot="1" x14ac:dyDescent="0.3">
      <c r="A1197" s="255">
        <v>1180</v>
      </c>
      <c r="B1197" s="256" t="s">
        <v>1314</v>
      </c>
      <c r="C1197" s="257" t="s">
        <v>137</v>
      </c>
      <c r="D1197" s="258"/>
      <c r="E1197" s="258"/>
      <c r="F1197" s="258"/>
      <c r="G1197" s="258"/>
    </row>
    <row r="1198" spans="1:7" ht="15.75" thickBot="1" x14ac:dyDescent="0.3">
      <c r="A1198" s="255">
        <v>1181</v>
      </c>
      <c r="B1198" s="256" t="s">
        <v>1315</v>
      </c>
      <c r="C1198" s="257" t="s">
        <v>137</v>
      </c>
      <c r="D1198" s="258"/>
      <c r="E1198" s="258"/>
      <c r="F1198" s="258"/>
      <c r="G1198" s="258"/>
    </row>
    <row r="1199" spans="1:7" ht="15.75" thickBot="1" x14ac:dyDescent="0.3">
      <c r="A1199" s="255">
        <v>1182</v>
      </c>
      <c r="B1199" s="256" t="s">
        <v>1316</v>
      </c>
      <c r="C1199" s="257" t="s">
        <v>137</v>
      </c>
      <c r="D1199" s="258"/>
      <c r="E1199" s="258"/>
      <c r="F1199" s="258"/>
      <c r="G1199" s="258"/>
    </row>
    <row r="1200" spans="1:7" ht="15.75" thickBot="1" x14ac:dyDescent="0.3">
      <c r="A1200" s="255">
        <v>1183</v>
      </c>
      <c r="B1200" s="256" t="s">
        <v>1317</v>
      </c>
      <c r="C1200" s="257" t="s">
        <v>137</v>
      </c>
      <c r="D1200" s="258"/>
      <c r="E1200" s="258"/>
      <c r="F1200" s="258"/>
      <c r="G1200" s="258"/>
    </row>
    <row r="1201" spans="1:7" ht="15.75" thickBot="1" x14ac:dyDescent="0.3">
      <c r="A1201" s="255">
        <v>1184</v>
      </c>
      <c r="B1201" s="256" t="s">
        <v>1318</v>
      </c>
      <c r="C1201" s="257" t="s">
        <v>137</v>
      </c>
      <c r="D1201" s="258"/>
      <c r="E1201" s="258"/>
      <c r="F1201" s="258"/>
      <c r="G1201" s="258"/>
    </row>
    <row r="1202" spans="1:7" ht="15.75" thickBot="1" x14ac:dyDescent="0.3">
      <c r="A1202" s="255">
        <v>1185</v>
      </c>
      <c r="B1202" s="256" t="s">
        <v>1319</v>
      </c>
      <c r="C1202" s="257" t="s">
        <v>137</v>
      </c>
      <c r="D1202" s="258"/>
      <c r="E1202" s="258"/>
      <c r="F1202" s="258"/>
      <c r="G1202" s="258"/>
    </row>
    <row r="1203" spans="1:7" ht="15.75" thickBot="1" x14ac:dyDescent="0.3">
      <c r="A1203" s="255">
        <v>1186</v>
      </c>
      <c r="B1203" s="256" t="s">
        <v>1320</v>
      </c>
      <c r="C1203" s="257" t="s">
        <v>137</v>
      </c>
      <c r="D1203" s="258"/>
      <c r="E1203" s="258"/>
      <c r="F1203" s="258"/>
      <c r="G1203" s="258"/>
    </row>
    <row r="1204" spans="1:7" ht="15.75" thickBot="1" x14ac:dyDescent="0.3">
      <c r="A1204" s="255">
        <v>1187</v>
      </c>
      <c r="B1204" s="256" t="s">
        <v>1321</v>
      </c>
      <c r="C1204" s="257" t="s">
        <v>137</v>
      </c>
      <c r="D1204" s="258"/>
      <c r="E1204" s="258"/>
      <c r="F1204" s="258"/>
      <c r="G1204" s="258"/>
    </row>
    <row r="1205" spans="1:7" ht="15.75" thickBot="1" x14ac:dyDescent="0.3">
      <c r="A1205" s="255">
        <v>1188</v>
      </c>
      <c r="B1205" s="256" t="s">
        <v>1322</v>
      </c>
      <c r="C1205" s="257" t="s">
        <v>137</v>
      </c>
      <c r="D1205" s="258"/>
      <c r="E1205" s="258"/>
      <c r="F1205" s="258"/>
      <c r="G1205" s="258"/>
    </row>
    <row r="1206" spans="1:7" ht="15.75" thickBot="1" x14ac:dyDescent="0.3">
      <c r="A1206" s="255">
        <v>1189</v>
      </c>
      <c r="B1206" s="256" t="s">
        <v>1323</v>
      </c>
      <c r="C1206" s="257" t="s">
        <v>137</v>
      </c>
      <c r="D1206" s="258"/>
      <c r="E1206" s="258"/>
      <c r="F1206" s="258"/>
      <c r="G1206" s="258"/>
    </row>
    <row r="1207" spans="1:7" ht="15.75" thickBot="1" x14ac:dyDescent="0.3">
      <c r="A1207" s="255">
        <v>1190</v>
      </c>
      <c r="B1207" s="256" t="s">
        <v>1324</v>
      </c>
      <c r="C1207" s="257" t="s">
        <v>137</v>
      </c>
      <c r="D1207" s="258"/>
      <c r="E1207" s="258"/>
      <c r="F1207" s="258"/>
      <c r="G1207" s="258"/>
    </row>
    <row r="1208" spans="1:7" ht="15.75" thickBot="1" x14ac:dyDescent="0.3">
      <c r="A1208" s="255">
        <v>1191</v>
      </c>
      <c r="B1208" s="256" t="s">
        <v>1325</v>
      </c>
      <c r="C1208" s="257" t="s">
        <v>137</v>
      </c>
      <c r="D1208" s="258"/>
      <c r="E1208" s="258"/>
      <c r="F1208" s="258"/>
      <c r="G1208" s="258"/>
    </row>
    <row r="1209" spans="1:7" ht="15.75" thickBot="1" x14ac:dyDescent="0.3">
      <c r="A1209" s="255">
        <v>1192</v>
      </c>
      <c r="B1209" s="256" t="s">
        <v>1326</v>
      </c>
      <c r="C1209" s="257" t="s">
        <v>137</v>
      </c>
      <c r="D1209" s="258"/>
      <c r="E1209" s="258"/>
      <c r="F1209" s="258"/>
      <c r="G1209" s="258"/>
    </row>
    <row r="1210" spans="1:7" ht="15.75" thickBot="1" x14ac:dyDescent="0.3">
      <c r="A1210" s="255">
        <v>1193</v>
      </c>
      <c r="B1210" s="256" t="s">
        <v>1327</v>
      </c>
      <c r="C1210" s="257" t="s">
        <v>137</v>
      </c>
      <c r="D1210" s="258"/>
      <c r="E1210" s="258"/>
      <c r="F1210" s="258"/>
      <c r="G1210" s="258"/>
    </row>
    <row r="1211" spans="1:7" ht="15.75" thickBot="1" x14ac:dyDescent="0.3">
      <c r="A1211" s="255">
        <v>1194</v>
      </c>
      <c r="B1211" s="256" t="s">
        <v>1328</v>
      </c>
      <c r="C1211" s="257" t="s">
        <v>137</v>
      </c>
      <c r="D1211" s="258"/>
      <c r="E1211" s="258"/>
      <c r="F1211" s="258"/>
      <c r="G1211" s="258"/>
    </row>
    <row r="1212" spans="1:7" ht="15.75" thickBot="1" x14ac:dyDescent="0.3">
      <c r="A1212" s="255">
        <v>1195</v>
      </c>
      <c r="B1212" s="256" t="s">
        <v>1329</v>
      </c>
      <c r="C1212" s="257" t="s">
        <v>137</v>
      </c>
      <c r="D1212" s="258"/>
      <c r="E1212" s="258"/>
      <c r="F1212" s="258"/>
      <c r="G1212" s="258"/>
    </row>
    <row r="1213" spans="1:7" ht="15.75" thickBot="1" x14ac:dyDescent="0.3">
      <c r="A1213" s="255">
        <v>1196</v>
      </c>
      <c r="B1213" s="256" t="s">
        <v>1330</v>
      </c>
      <c r="C1213" s="257" t="s">
        <v>137</v>
      </c>
      <c r="D1213" s="258"/>
      <c r="E1213" s="258"/>
      <c r="F1213" s="258"/>
      <c r="G1213" s="258"/>
    </row>
    <row r="1214" spans="1:7" ht="15.75" thickBot="1" x14ac:dyDescent="0.3">
      <c r="A1214" s="255">
        <v>1197</v>
      </c>
      <c r="B1214" s="256" t="s">
        <v>1331</v>
      </c>
      <c r="C1214" s="257" t="s">
        <v>137</v>
      </c>
      <c r="D1214" s="258"/>
      <c r="E1214" s="258"/>
      <c r="F1214" s="258"/>
      <c r="G1214" s="258"/>
    </row>
    <row r="1215" spans="1:7" ht="15.75" thickBot="1" x14ac:dyDescent="0.3">
      <c r="A1215" s="255">
        <v>1198</v>
      </c>
      <c r="B1215" s="256" t="s">
        <v>1332</v>
      </c>
      <c r="C1215" s="257" t="s">
        <v>137</v>
      </c>
      <c r="D1215" s="258"/>
      <c r="E1215" s="258"/>
      <c r="F1215" s="258"/>
      <c r="G1215" s="258"/>
    </row>
    <row r="1216" spans="1:7" ht="15.75" thickBot="1" x14ac:dyDescent="0.3">
      <c r="A1216" s="255">
        <v>1199</v>
      </c>
      <c r="B1216" s="256" t="s">
        <v>1333</v>
      </c>
      <c r="C1216" s="257" t="s">
        <v>137</v>
      </c>
      <c r="D1216" s="258"/>
      <c r="E1216" s="258"/>
      <c r="F1216" s="258"/>
      <c r="G1216" s="258"/>
    </row>
    <row r="1217" spans="1:7" ht="15.75" thickBot="1" x14ac:dyDescent="0.3">
      <c r="A1217" s="255">
        <v>1200</v>
      </c>
      <c r="B1217" s="256" t="s">
        <v>1334</v>
      </c>
      <c r="C1217" s="257" t="s">
        <v>137</v>
      </c>
      <c r="D1217" s="258"/>
      <c r="E1217" s="258"/>
      <c r="F1217" s="258"/>
      <c r="G1217" s="258"/>
    </row>
    <row r="1218" spans="1:7" ht="15.75" thickBot="1" x14ac:dyDescent="0.3">
      <c r="A1218" s="255">
        <v>1201</v>
      </c>
      <c r="B1218" s="256" t="s">
        <v>1335</v>
      </c>
      <c r="C1218" s="257" t="s">
        <v>137</v>
      </c>
      <c r="D1218" s="258"/>
      <c r="E1218" s="258"/>
      <c r="F1218" s="258"/>
      <c r="G1218" s="258"/>
    </row>
    <row r="1219" spans="1:7" ht="15.75" thickBot="1" x14ac:dyDescent="0.3">
      <c r="A1219" s="255">
        <v>1202</v>
      </c>
      <c r="B1219" s="256" t="s">
        <v>1336</v>
      </c>
      <c r="C1219" s="257" t="s">
        <v>137</v>
      </c>
      <c r="D1219" s="258"/>
      <c r="E1219" s="258"/>
      <c r="F1219" s="258"/>
      <c r="G1219" s="258"/>
    </row>
    <row r="1220" spans="1:7" ht="15.75" thickBot="1" x14ac:dyDescent="0.3">
      <c r="A1220" s="255">
        <v>1203</v>
      </c>
      <c r="B1220" s="256" t="s">
        <v>1337</v>
      </c>
      <c r="C1220" s="257" t="s">
        <v>137</v>
      </c>
      <c r="D1220" s="258"/>
      <c r="E1220" s="258"/>
      <c r="F1220" s="258"/>
      <c r="G1220" s="258"/>
    </row>
    <row r="1221" spans="1:7" ht="15.75" thickBot="1" x14ac:dyDescent="0.3">
      <c r="A1221" s="255">
        <v>1204</v>
      </c>
      <c r="B1221" s="256" t="s">
        <v>1338</v>
      </c>
      <c r="C1221" s="257" t="s">
        <v>137</v>
      </c>
      <c r="D1221" s="258"/>
      <c r="E1221" s="258"/>
      <c r="F1221" s="258"/>
      <c r="G1221" s="258"/>
    </row>
    <row r="1222" spans="1:7" ht="15.75" thickBot="1" x14ac:dyDescent="0.3">
      <c r="A1222" s="255">
        <v>1205</v>
      </c>
      <c r="B1222" s="256" t="s">
        <v>1339</v>
      </c>
      <c r="C1222" s="257" t="s">
        <v>137</v>
      </c>
      <c r="D1222" s="258"/>
      <c r="E1222" s="258"/>
      <c r="F1222" s="258"/>
      <c r="G1222" s="258"/>
    </row>
    <row r="1223" spans="1:7" ht="15.75" thickBot="1" x14ac:dyDescent="0.3">
      <c r="A1223" s="255">
        <v>1206</v>
      </c>
      <c r="B1223" s="256" t="s">
        <v>1340</v>
      </c>
      <c r="C1223" s="257" t="s">
        <v>137</v>
      </c>
      <c r="D1223" s="258"/>
      <c r="E1223" s="258"/>
      <c r="F1223" s="258"/>
      <c r="G1223" s="258"/>
    </row>
    <row r="1224" spans="1:7" ht="15.75" thickBot="1" x14ac:dyDescent="0.3">
      <c r="A1224" s="255">
        <v>1207</v>
      </c>
      <c r="B1224" s="256" t="s">
        <v>1341</v>
      </c>
      <c r="C1224" s="257" t="s">
        <v>137</v>
      </c>
      <c r="D1224" s="258"/>
      <c r="E1224" s="258"/>
      <c r="F1224" s="258"/>
      <c r="G1224" s="258"/>
    </row>
    <row r="1225" spans="1:7" ht="15.75" thickBot="1" x14ac:dyDescent="0.3">
      <c r="A1225" s="255">
        <v>1208</v>
      </c>
      <c r="B1225" s="256" t="s">
        <v>1342</v>
      </c>
      <c r="C1225" s="257" t="s">
        <v>137</v>
      </c>
      <c r="D1225" s="258"/>
      <c r="E1225" s="258"/>
      <c r="F1225" s="258"/>
      <c r="G1225" s="258"/>
    </row>
    <row r="1226" spans="1:7" ht="15.75" thickBot="1" x14ac:dyDescent="0.3">
      <c r="A1226" s="255">
        <v>1209</v>
      </c>
      <c r="B1226" s="256" t="s">
        <v>1343</v>
      </c>
      <c r="C1226" s="257" t="s">
        <v>137</v>
      </c>
      <c r="D1226" s="258"/>
      <c r="E1226" s="258"/>
      <c r="F1226" s="258"/>
      <c r="G1226" s="258"/>
    </row>
    <row r="1227" spans="1:7" ht="15.75" thickBot="1" x14ac:dyDescent="0.3">
      <c r="A1227" s="255">
        <v>1210</v>
      </c>
      <c r="B1227" s="256" t="s">
        <v>1344</v>
      </c>
      <c r="C1227" s="257" t="s">
        <v>137</v>
      </c>
      <c r="D1227" s="258"/>
      <c r="E1227" s="258"/>
      <c r="F1227" s="258"/>
      <c r="G1227" s="258"/>
    </row>
    <row r="1228" spans="1:7" ht="15.75" thickBot="1" x14ac:dyDescent="0.3">
      <c r="A1228" s="255">
        <v>1211</v>
      </c>
      <c r="B1228" s="256" t="s">
        <v>1345</v>
      </c>
      <c r="C1228" s="257" t="s">
        <v>137</v>
      </c>
      <c r="D1228" s="258"/>
      <c r="E1228" s="258"/>
      <c r="F1228" s="258"/>
      <c r="G1228" s="258"/>
    </row>
    <row r="1229" spans="1:7" ht="15.75" thickBot="1" x14ac:dyDescent="0.3">
      <c r="A1229" s="255">
        <v>1212</v>
      </c>
      <c r="B1229" s="256" t="s">
        <v>1346</v>
      </c>
      <c r="C1229" s="257" t="s">
        <v>137</v>
      </c>
      <c r="D1229" s="258"/>
      <c r="E1229" s="258"/>
      <c r="F1229" s="258"/>
      <c r="G1229" s="258"/>
    </row>
    <row r="1230" spans="1:7" ht="15.75" thickBot="1" x14ac:dyDescent="0.3">
      <c r="A1230" s="255">
        <v>1213</v>
      </c>
      <c r="B1230" s="256" t="s">
        <v>1347</v>
      </c>
      <c r="C1230" s="257" t="s">
        <v>137</v>
      </c>
      <c r="D1230" s="258"/>
      <c r="E1230" s="258"/>
      <c r="F1230" s="258"/>
      <c r="G1230" s="258"/>
    </row>
    <row r="1231" spans="1:7" ht="15.75" thickBot="1" x14ac:dyDescent="0.3">
      <c r="A1231" s="255">
        <v>1214</v>
      </c>
      <c r="B1231" s="256" t="s">
        <v>1348</v>
      </c>
      <c r="C1231" s="257" t="s">
        <v>137</v>
      </c>
      <c r="D1231" s="258"/>
      <c r="E1231" s="258"/>
      <c r="F1231" s="258"/>
      <c r="G1231" s="258"/>
    </row>
    <row r="1232" spans="1:7" ht="15.75" thickBot="1" x14ac:dyDescent="0.3">
      <c r="A1232" s="255">
        <v>1215</v>
      </c>
      <c r="B1232" s="256" t="s">
        <v>1349</v>
      </c>
      <c r="C1232" s="257" t="s">
        <v>137</v>
      </c>
      <c r="D1232" s="258"/>
      <c r="E1232" s="258"/>
      <c r="F1232" s="258"/>
      <c r="G1232" s="258"/>
    </row>
    <row r="1233" spans="1:7" ht="15.75" thickBot="1" x14ac:dyDescent="0.3">
      <c r="A1233" s="255">
        <v>1216</v>
      </c>
      <c r="B1233" s="256" t="s">
        <v>1350</v>
      </c>
      <c r="C1233" s="257" t="s">
        <v>137</v>
      </c>
      <c r="D1233" s="258"/>
      <c r="E1233" s="258"/>
      <c r="F1233" s="258"/>
      <c r="G1233" s="258"/>
    </row>
    <row r="1234" spans="1:7" ht="15.75" thickBot="1" x14ac:dyDescent="0.3">
      <c r="A1234" s="255">
        <v>1217</v>
      </c>
      <c r="B1234" s="256" t="s">
        <v>1351</v>
      </c>
      <c r="C1234" s="257" t="s">
        <v>137</v>
      </c>
      <c r="D1234" s="258"/>
      <c r="E1234" s="258"/>
      <c r="F1234" s="258"/>
      <c r="G1234" s="258"/>
    </row>
    <row r="1235" spans="1:7" ht="15.75" thickBot="1" x14ac:dyDescent="0.3">
      <c r="A1235" s="255">
        <v>1218</v>
      </c>
      <c r="B1235" s="256" t="s">
        <v>1352</v>
      </c>
      <c r="C1235" s="257" t="s">
        <v>137</v>
      </c>
      <c r="D1235" s="258"/>
      <c r="E1235" s="258"/>
      <c r="F1235" s="258"/>
      <c r="G1235" s="258"/>
    </row>
    <row r="1236" spans="1:7" ht="15.75" thickBot="1" x14ac:dyDescent="0.3">
      <c r="A1236" s="255">
        <v>1219</v>
      </c>
      <c r="B1236" s="256" t="s">
        <v>1353</v>
      </c>
      <c r="C1236" s="257" t="s">
        <v>137</v>
      </c>
      <c r="D1236" s="258"/>
      <c r="E1236" s="258"/>
      <c r="F1236" s="258"/>
      <c r="G1236" s="258"/>
    </row>
    <row r="1237" spans="1:7" ht="15.75" thickBot="1" x14ac:dyDescent="0.3">
      <c r="A1237" s="255">
        <v>1220</v>
      </c>
      <c r="B1237" s="256" t="s">
        <v>1354</v>
      </c>
      <c r="C1237" s="257" t="s">
        <v>137</v>
      </c>
      <c r="D1237" s="258"/>
      <c r="E1237" s="258"/>
      <c r="F1237" s="258"/>
      <c r="G1237" s="258"/>
    </row>
    <row r="1238" spans="1:7" ht="15.75" thickBot="1" x14ac:dyDescent="0.3">
      <c r="A1238" s="255">
        <v>1221</v>
      </c>
      <c r="B1238" s="256" t="s">
        <v>1355</v>
      </c>
      <c r="C1238" s="257" t="s">
        <v>137</v>
      </c>
      <c r="D1238" s="258"/>
      <c r="E1238" s="258"/>
      <c r="F1238" s="258"/>
      <c r="G1238" s="258"/>
    </row>
    <row r="1239" spans="1:7" ht="15.75" thickBot="1" x14ac:dyDescent="0.3">
      <c r="A1239" s="255">
        <v>1222</v>
      </c>
      <c r="B1239" s="256" t="s">
        <v>1356</v>
      </c>
      <c r="C1239" s="257" t="s">
        <v>137</v>
      </c>
      <c r="D1239" s="258"/>
      <c r="E1239" s="258"/>
      <c r="F1239" s="258"/>
      <c r="G1239" s="258"/>
    </row>
    <row r="1240" spans="1:7" ht="15.75" thickBot="1" x14ac:dyDescent="0.3">
      <c r="A1240" s="255">
        <v>1223</v>
      </c>
      <c r="B1240" s="256" t="s">
        <v>1357</v>
      </c>
      <c r="C1240" s="257" t="s">
        <v>137</v>
      </c>
      <c r="D1240" s="258"/>
      <c r="E1240" s="258"/>
      <c r="F1240" s="258"/>
      <c r="G1240" s="258"/>
    </row>
    <row r="1241" spans="1:7" ht="15.75" thickBot="1" x14ac:dyDescent="0.3">
      <c r="A1241" s="255">
        <v>1224</v>
      </c>
      <c r="B1241" s="256" t="s">
        <v>1358</v>
      </c>
      <c r="C1241" s="257" t="s">
        <v>137</v>
      </c>
      <c r="D1241" s="258"/>
      <c r="E1241" s="258"/>
      <c r="F1241" s="258"/>
      <c r="G1241" s="258"/>
    </row>
    <row r="1242" spans="1:7" ht="15.75" thickBot="1" x14ac:dyDescent="0.3">
      <c r="A1242" s="255">
        <v>1225</v>
      </c>
      <c r="B1242" s="256" t="s">
        <v>1359</v>
      </c>
      <c r="C1242" s="257" t="s">
        <v>137</v>
      </c>
      <c r="D1242" s="258"/>
      <c r="E1242" s="258"/>
      <c r="F1242" s="258"/>
      <c r="G1242" s="258"/>
    </row>
    <row r="1243" spans="1:7" ht="15.75" thickBot="1" x14ac:dyDescent="0.3">
      <c r="A1243" s="255">
        <v>1226</v>
      </c>
      <c r="B1243" s="256" t="s">
        <v>1360</v>
      </c>
      <c r="C1243" s="257" t="s">
        <v>137</v>
      </c>
      <c r="D1243" s="258"/>
      <c r="E1243" s="258"/>
      <c r="F1243" s="258"/>
      <c r="G1243" s="258"/>
    </row>
    <row r="1244" spans="1:7" ht="15.75" thickBot="1" x14ac:dyDescent="0.3">
      <c r="A1244" s="255">
        <v>1227</v>
      </c>
      <c r="B1244" s="256" t="s">
        <v>1361</v>
      </c>
      <c r="C1244" s="257" t="s">
        <v>137</v>
      </c>
      <c r="D1244" s="258"/>
      <c r="E1244" s="258"/>
      <c r="F1244" s="258"/>
      <c r="G1244" s="258"/>
    </row>
    <row r="1245" spans="1:7" ht="15.75" thickBot="1" x14ac:dyDescent="0.3">
      <c r="A1245" s="255">
        <v>1228</v>
      </c>
      <c r="B1245" s="256" t="s">
        <v>1362</v>
      </c>
      <c r="C1245" s="257" t="s">
        <v>137</v>
      </c>
      <c r="D1245" s="258"/>
      <c r="E1245" s="258"/>
      <c r="F1245" s="258"/>
      <c r="G1245" s="258"/>
    </row>
    <row r="1246" spans="1:7" ht="15.75" thickBot="1" x14ac:dyDescent="0.3">
      <c r="A1246" s="255">
        <v>1229</v>
      </c>
      <c r="B1246" s="256" t="s">
        <v>1363</v>
      </c>
      <c r="C1246" s="257" t="s">
        <v>137</v>
      </c>
      <c r="D1246" s="258"/>
      <c r="E1246" s="258"/>
      <c r="F1246" s="258"/>
      <c r="G1246" s="258"/>
    </row>
    <row r="1247" spans="1:7" ht="15.75" thickBot="1" x14ac:dyDescent="0.3">
      <c r="A1247" s="255">
        <v>1230</v>
      </c>
      <c r="B1247" s="256" t="s">
        <v>1364</v>
      </c>
      <c r="C1247" s="257" t="s">
        <v>137</v>
      </c>
      <c r="D1247" s="258"/>
      <c r="E1247" s="258"/>
      <c r="F1247" s="258"/>
      <c r="G1247" s="258"/>
    </row>
    <row r="1248" spans="1:7" ht="15.75" thickBot="1" x14ac:dyDescent="0.3">
      <c r="A1248" s="255">
        <v>1231</v>
      </c>
      <c r="B1248" s="256" t="s">
        <v>1365</v>
      </c>
      <c r="C1248" s="257" t="s">
        <v>137</v>
      </c>
      <c r="D1248" s="258"/>
      <c r="E1248" s="258"/>
      <c r="F1248" s="258"/>
      <c r="G1248" s="258"/>
    </row>
    <row r="1249" spans="1:7" ht="15.75" thickBot="1" x14ac:dyDescent="0.3">
      <c r="A1249" s="255">
        <v>1232</v>
      </c>
      <c r="B1249" s="256" t="s">
        <v>1366</v>
      </c>
      <c r="C1249" s="257" t="s">
        <v>137</v>
      </c>
      <c r="D1249" s="258"/>
      <c r="E1249" s="258"/>
      <c r="F1249" s="258"/>
      <c r="G1249" s="258"/>
    </row>
    <row r="1250" spans="1:7" ht="15.75" thickBot="1" x14ac:dyDescent="0.3">
      <c r="A1250" s="255">
        <v>1233</v>
      </c>
      <c r="B1250" s="256" t="s">
        <v>1367</v>
      </c>
      <c r="C1250" s="257" t="s">
        <v>137</v>
      </c>
      <c r="D1250" s="258"/>
      <c r="E1250" s="258"/>
      <c r="F1250" s="258"/>
      <c r="G1250" s="258"/>
    </row>
    <row r="1251" spans="1:7" ht="15.75" thickBot="1" x14ac:dyDescent="0.3">
      <c r="A1251" s="255">
        <v>1234</v>
      </c>
      <c r="B1251" s="256" t="s">
        <v>1368</v>
      </c>
      <c r="C1251" s="257" t="s">
        <v>137</v>
      </c>
      <c r="D1251" s="258"/>
      <c r="E1251" s="258"/>
      <c r="F1251" s="258"/>
      <c r="G1251" s="258"/>
    </row>
    <row r="1252" spans="1:7" ht="15.75" thickBot="1" x14ac:dyDescent="0.3">
      <c r="A1252" s="255">
        <v>1235</v>
      </c>
      <c r="B1252" s="256" t="s">
        <v>1369</v>
      </c>
      <c r="C1252" s="257" t="s">
        <v>137</v>
      </c>
      <c r="D1252" s="258"/>
      <c r="E1252" s="258"/>
      <c r="F1252" s="258"/>
      <c r="G1252" s="258"/>
    </row>
    <row r="1253" spans="1:7" ht="15.75" thickBot="1" x14ac:dyDescent="0.3">
      <c r="A1253" s="255">
        <v>1236</v>
      </c>
      <c r="B1253" s="256" t="s">
        <v>1370</v>
      </c>
      <c r="C1253" s="257" t="s">
        <v>137</v>
      </c>
      <c r="D1253" s="258"/>
      <c r="E1253" s="258"/>
      <c r="F1253" s="258"/>
      <c r="G1253" s="258"/>
    </row>
    <row r="1254" spans="1:7" ht="15.75" thickBot="1" x14ac:dyDescent="0.3">
      <c r="A1254" s="255">
        <v>1237</v>
      </c>
      <c r="B1254" s="256" t="s">
        <v>1371</v>
      </c>
      <c r="C1254" s="257" t="s">
        <v>137</v>
      </c>
      <c r="D1254" s="258"/>
      <c r="E1254" s="258"/>
      <c r="F1254" s="258"/>
      <c r="G1254" s="258"/>
    </row>
    <row r="1255" spans="1:7" ht="15.75" thickBot="1" x14ac:dyDescent="0.3">
      <c r="A1255" s="255">
        <v>1238</v>
      </c>
      <c r="B1255" s="256" t="s">
        <v>1372</v>
      </c>
      <c r="C1255" s="257" t="s">
        <v>137</v>
      </c>
      <c r="D1255" s="258"/>
      <c r="E1255" s="258"/>
      <c r="F1255" s="258"/>
      <c r="G1255" s="258"/>
    </row>
    <row r="1256" spans="1:7" ht="15.75" thickBot="1" x14ac:dyDescent="0.3">
      <c r="A1256" s="255">
        <v>1239</v>
      </c>
      <c r="B1256" s="256" t="s">
        <v>1373</v>
      </c>
      <c r="C1256" s="257" t="s">
        <v>137</v>
      </c>
      <c r="D1256" s="258"/>
      <c r="E1256" s="258"/>
      <c r="F1256" s="258"/>
      <c r="G1256" s="258"/>
    </row>
    <row r="1257" spans="1:7" ht="15.75" thickBot="1" x14ac:dyDescent="0.3">
      <c r="A1257" s="255">
        <v>1240</v>
      </c>
      <c r="B1257" s="256" t="s">
        <v>1374</v>
      </c>
      <c r="C1257" s="257" t="s">
        <v>137</v>
      </c>
      <c r="D1257" s="258"/>
      <c r="E1257" s="258"/>
      <c r="F1257" s="258"/>
      <c r="G1257" s="258"/>
    </row>
    <row r="1258" spans="1:7" ht="15.75" thickBot="1" x14ac:dyDescent="0.3">
      <c r="A1258" s="255">
        <v>1241</v>
      </c>
      <c r="B1258" s="256" t="s">
        <v>1375</v>
      </c>
      <c r="C1258" s="257" t="s">
        <v>137</v>
      </c>
      <c r="D1258" s="258"/>
      <c r="E1258" s="258"/>
      <c r="F1258" s="258"/>
      <c r="G1258" s="258"/>
    </row>
    <row r="1259" spans="1:7" ht="15.75" thickBot="1" x14ac:dyDescent="0.3">
      <c r="A1259" s="255">
        <v>1242</v>
      </c>
      <c r="B1259" s="256" t="s">
        <v>1376</v>
      </c>
      <c r="C1259" s="257" t="s">
        <v>137</v>
      </c>
      <c r="D1259" s="258"/>
      <c r="E1259" s="258"/>
      <c r="F1259" s="258"/>
      <c r="G1259" s="258"/>
    </row>
    <row r="1260" spans="1:7" ht="15.75" thickBot="1" x14ac:dyDescent="0.3">
      <c r="A1260" s="255">
        <v>1243</v>
      </c>
      <c r="B1260" s="256" t="s">
        <v>1377</v>
      </c>
      <c r="C1260" s="257" t="s">
        <v>137</v>
      </c>
      <c r="D1260" s="258"/>
      <c r="E1260" s="258"/>
      <c r="F1260" s="258"/>
      <c r="G1260" s="258"/>
    </row>
    <row r="1261" spans="1:7" ht="15.75" thickBot="1" x14ac:dyDescent="0.3">
      <c r="A1261" s="255">
        <v>1244</v>
      </c>
      <c r="B1261" s="256" t="s">
        <v>1378</v>
      </c>
      <c r="C1261" s="257" t="s">
        <v>137</v>
      </c>
      <c r="D1261" s="258"/>
      <c r="E1261" s="258"/>
      <c r="F1261" s="258"/>
      <c r="G1261" s="258"/>
    </row>
    <row r="1262" spans="1:7" ht="15.75" thickBot="1" x14ac:dyDescent="0.3">
      <c r="A1262" s="255">
        <v>1245</v>
      </c>
      <c r="B1262" s="256" t="s">
        <v>1379</v>
      </c>
      <c r="C1262" s="257" t="s">
        <v>137</v>
      </c>
      <c r="D1262" s="258"/>
      <c r="E1262" s="258"/>
      <c r="F1262" s="258"/>
      <c r="G1262" s="258"/>
    </row>
    <row r="1263" spans="1:7" ht="15.75" thickBot="1" x14ac:dyDescent="0.3">
      <c r="A1263" s="255">
        <v>1246</v>
      </c>
      <c r="B1263" s="256" t="s">
        <v>1380</v>
      </c>
      <c r="C1263" s="257" t="s">
        <v>137</v>
      </c>
      <c r="D1263" s="258"/>
      <c r="E1263" s="258"/>
      <c r="F1263" s="258"/>
      <c r="G1263" s="258"/>
    </row>
    <row r="1264" spans="1:7" ht="15.75" thickBot="1" x14ac:dyDescent="0.3">
      <c r="A1264" s="255">
        <v>1247</v>
      </c>
      <c r="B1264" s="256" t="s">
        <v>1381</v>
      </c>
      <c r="C1264" s="257" t="s">
        <v>137</v>
      </c>
      <c r="D1264" s="258"/>
      <c r="E1264" s="258"/>
      <c r="F1264" s="258"/>
      <c r="G1264" s="258"/>
    </row>
    <row r="1265" spans="1:7" ht="15.75" thickBot="1" x14ac:dyDescent="0.3">
      <c r="A1265" s="255">
        <v>1248</v>
      </c>
      <c r="B1265" s="256" t="s">
        <v>1382</v>
      </c>
      <c r="C1265" s="257" t="s">
        <v>137</v>
      </c>
      <c r="D1265" s="258"/>
      <c r="E1265" s="258"/>
      <c r="F1265" s="258"/>
      <c r="G1265" s="258"/>
    </row>
    <row r="1266" spans="1:7" ht="15.75" thickBot="1" x14ac:dyDescent="0.3">
      <c r="A1266" s="255">
        <v>1249</v>
      </c>
      <c r="B1266" s="256" t="s">
        <v>1383</v>
      </c>
      <c r="C1266" s="257" t="s">
        <v>137</v>
      </c>
      <c r="D1266" s="258"/>
      <c r="E1266" s="258"/>
      <c r="F1266" s="258"/>
      <c r="G1266" s="258"/>
    </row>
    <row r="1267" spans="1:7" ht="15.75" thickBot="1" x14ac:dyDescent="0.3">
      <c r="A1267" s="255">
        <v>1250</v>
      </c>
      <c r="B1267" s="256" t="s">
        <v>1384</v>
      </c>
      <c r="C1267" s="257" t="s">
        <v>137</v>
      </c>
      <c r="D1267" s="258"/>
      <c r="E1267" s="258"/>
      <c r="F1267" s="258"/>
      <c r="G1267" s="258"/>
    </row>
    <row r="1268" spans="1:7" ht="15.75" thickBot="1" x14ac:dyDescent="0.3">
      <c r="A1268" s="255">
        <v>1251</v>
      </c>
      <c r="B1268" s="256" t="s">
        <v>1385</v>
      </c>
      <c r="C1268" s="257" t="s">
        <v>137</v>
      </c>
      <c r="D1268" s="258"/>
      <c r="E1268" s="258"/>
      <c r="F1268" s="258"/>
      <c r="G1268" s="258"/>
    </row>
    <row r="1269" spans="1:7" ht="15.75" thickBot="1" x14ac:dyDescent="0.3">
      <c r="A1269" s="255">
        <v>1252</v>
      </c>
      <c r="B1269" s="256" t="s">
        <v>1386</v>
      </c>
      <c r="C1269" s="257" t="s">
        <v>137</v>
      </c>
      <c r="D1269" s="258"/>
      <c r="E1269" s="258"/>
      <c r="F1269" s="258"/>
      <c r="G1269" s="258"/>
    </row>
    <row r="1270" spans="1:7" ht="15.75" thickBot="1" x14ac:dyDescent="0.3">
      <c r="A1270" s="255">
        <v>1253</v>
      </c>
      <c r="B1270" s="256" t="s">
        <v>1387</v>
      </c>
      <c r="C1270" s="257" t="s">
        <v>137</v>
      </c>
      <c r="D1270" s="258"/>
      <c r="E1270" s="258"/>
      <c r="F1270" s="258"/>
      <c r="G1270" s="258"/>
    </row>
    <row r="1271" spans="1:7" ht="15.75" thickBot="1" x14ac:dyDescent="0.3">
      <c r="A1271" s="255">
        <v>1254</v>
      </c>
      <c r="B1271" s="256" t="s">
        <v>1388</v>
      </c>
      <c r="C1271" s="257" t="s">
        <v>137</v>
      </c>
      <c r="D1271" s="258"/>
      <c r="E1271" s="258"/>
      <c r="F1271" s="258"/>
      <c r="G1271" s="258"/>
    </row>
    <row r="1272" spans="1:7" ht="15.75" thickBot="1" x14ac:dyDescent="0.3">
      <c r="A1272" s="255">
        <v>1255</v>
      </c>
      <c r="B1272" s="256" t="s">
        <v>1389</v>
      </c>
      <c r="C1272" s="257" t="s">
        <v>137</v>
      </c>
      <c r="D1272" s="258"/>
      <c r="E1272" s="258"/>
      <c r="F1272" s="258"/>
      <c r="G1272" s="258"/>
    </row>
    <row r="1273" spans="1:7" ht="15.75" thickBot="1" x14ac:dyDescent="0.3">
      <c r="A1273" s="255">
        <v>1256</v>
      </c>
      <c r="B1273" s="256" t="s">
        <v>1390</v>
      </c>
      <c r="C1273" s="257" t="s">
        <v>137</v>
      </c>
      <c r="D1273" s="258"/>
      <c r="E1273" s="258"/>
      <c r="F1273" s="258"/>
      <c r="G1273" s="258"/>
    </row>
    <row r="1274" spans="1:7" ht="15.75" thickBot="1" x14ac:dyDescent="0.3">
      <c r="A1274" s="255">
        <v>1257</v>
      </c>
      <c r="B1274" s="256" t="s">
        <v>1391</v>
      </c>
      <c r="C1274" s="257" t="s">
        <v>137</v>
      </c>
      <c r="D1274" s="258"/>
      <c r="E1274" s="258"/>
      <c r="F1274" s="258"/>
      <c r="G1274" s="258"/>
    </row>
    <row r="1275" spans="1:7" ht="15.75" thickBot="1" x14ac:dyDescent="0.3">
      <c r="A1275" s="255">
        <v>1258</v>
      </c>
      <c r="B1275" s="256" t="s">
        <v>1392</v>
      </c>
      <c r="C1275" s="257" t="s">
        <v>137</v>
      </c>
      <c r="D1275" s="258"/>
      <c r="E1275" s="258"/>
      <c r="F1275" s="258"/>
      <c r="G1275" s="258"/>
    </row>
    <row r="1276" spans="1:7" ht="15.75" thickBot="1" x14ac:dyDescent="0.3">
      <c r="A1276" s="255">
        <v>1259</v>
      </c>
      <c r="B1276" s="256" t="s">
        <v>1393</v>
      </c>
      <c r="C1276" s="257" t="s">
        <v>137</v>
      </c>
      <c r="D1276" s="258"/>
      <c r="E1276" s="258"/>
      <c r="F1276" s="258"/>
      <c r="G1276" s="258"/>
    </row>
    <row r="1277" spans="1:7" ht="15.75" thickBot="1" x14ac:dyDescent="0.3">
      <c r="A1277" s="255">
        <v>1260</v>
      </c>
      <c r="B1277" s="256" t="s">
        <v>1394</v>
      </c>
      <c r="C1277" s="257" t="s">
        <v>137</v>
      </c>
      <c r="D1277" s="258"/>
      <c r="E1277" s="258"/>
      <c r="F1277" s="258"/>
      <c r="G1277" s="258"/>
    </row>
    <row r="1278" spans="1:7" ht="15.75" thickBot="1" x14ac:dyDescent="0.3">
      <c r="A1278" s="255">
        <v>1261</v>
      </c>
      <c r="B1278" s="256" t="s">
        <v>1395</v>
      </c>
      <c r="C1278" s="257" t="s">
        <v>137</v>
      </c>
      <c r="D1278" s="258"/>
      <c r="E1278" s="258"/>
      <c r="F1278" s="258"/>
      <c r="G1278" s="258"/>
    </row>
    <row r="1279" spans="1:7" ht="15.75" thickBot="1" x14ac:dyDescent="0.3">
      <c r="A1279" s="255">
        <v>1262</v>
      </c>
      <c r="B1279" s="256" t="s">
        <v>1396</v>
      </c>
      <c r="C1279" s="257" t="s">
        <v>137</v>
      </c>
      <c r="D1279" s="258"/>
      <c r="E1279" s="258"/>
      <c r="F1279" s="258"/>
      <c r="G1279" s="258"/>
    </row>
    <row r="1280" spans="1:7" ht="15.75" thickBot="1" x14ac:dyDescent="0.3">
      <c r="A1280" s="255">
        <v>1263</v>
      </c>
      <c r="B1280" s="256" t="s">
        <v>1397</v>
      </c>
      <c r="C1280" s="257" t="s">
        <v>137</v>
      </c>
      <c r="D1280" s="258"/>
      <c r="E1280" s="258"/>
      <c r="F1280" s="258"/>
      <c r="G1280" s="258"/>
    </row>
    <row r="1281" spans="1:7" ht="15.75" thickBot="1" x14ac:dyDescent="0.3">
      <c r="A1281" s="255">
        <v>1264</v>
      </c>
      <c r="B1281" s="256" t="s">
        <v>1398</v>
      </c>
      <c r="C1281" s="257" t="s">
        <v>137</v>
      </c>
      <c r="D1281" s="258"/>
      <c r="E1281" s="258"/>
      <c r="F1281" s="258"/>
      <c r="G1281" s="258"/>
    </row>
    <row r="1282" spans="1:7" ht="15.75" thickBot="1" x14ac:dyDescent="0.3">
      <c r="A1282" s="255">
        <v>1265</v>
      </c>
      <c r="B1282" s="256" t="s">
        <v>1399</v>
      </c>
      <c r="C1282" s="257" t="s">
        <v>137</v>
      </c>
      <c r="D1282" s="258"/>
      <c r="E1282" s="258"/>
      <c r="F1282" s="258"/>
      <c r="G1282" s="258"/>
    </row>
    <row r="1283" spans="1:7" ht="15.75" thickBot="1" x14ac:dyDescent="0.3">
      <c r="A1283" s="255">
        <v>1266</v>
      </c>
      <c r="B1283" s="256" t="s">
        <v>1400</v>
      </c>
      <c r="C1283" s="257" t="s">
        <v>137</v>
      </c>
      <c r="D1283" s="258"/>
      <c r="E1283" s="258"/>
      <c r="F1283" s="258"/>
      <c r="G1283" s="258"/>
    </row>
    <row r="1284" spans="1:7" ht="15.75" thickBot="1" x14ac:dyDescent="0.3">
      <c r="A1284" s="255">
        <v>1267</v>
      </c>
      <c r="B1284" s="256" t="s">
        <v>1401</v>
      </c>
      <c r="C1284" s="257" t="s">
        <v>137</v>
      </c>
      <c r="D1284" s="258"/>
      <c r="E1284" s="258"/>
      <c r="F1284" s="258"/>
      <c r="G1284" s="258"/>
    </row>
    <row r="1285" spans="1:7" ht="15.75" thickBot="1" x14ac:dyDescent="0.3">
      <c r="A1285" s="255">
        <v>1268</v>
      </c>
      <c r="B1285" s="256" t="s">
        <v>1402</v>
      </c>
      <c r="C1285" s="257" t="s">
        <v>137</v>
      </c>
      <c r="D1285" s="258"/>
      <c r="E1285" s="258"/>
      <c r="F1285" s="258"/>
      <c r="G1285" s="258"/>
    </row>
    <row r="1286" spans="1:7" ht="15.75" thickBot="1" x14ac:dyDescent="0.3">
      <c r="A1286" s="255">
        <v>1269</v>
      </c>
      <c r="B1286" s="256" t="s">
        <v>1403</v>
      </c>
      <c r="C1286" s="257" t="s">
        <v>137</v>
      </c>
      <c r="D1286" s="258"/>
      <c r="E1286" s="258"/>
      <c r="F1286" s="258"/>
      <c r="G1286" s="258"/>
    </row>
    <row r="1287" spans="1:7" ht="15.75" thickBot="1" x14ac:dyDescent="0.3">
      <c r="A1287" s="255">
        <v>1270</v>
      </c>
      <c r="B1287" s="256" t="s">
        <v>1404</v>
      </c>
      <c r="C1287" s="257" t="s">
        <v>137</v>
      </c>
      <c r="D1287" s="258"/>
      <c r="E1287" s="258"/>
      <c r="F1287" s="258"/>
      <c r="G1287" s="258"/>
    </row>
    <row r="1288" spans="1:7" ht="15.75" thickBot="1" x14ac:dyDescent="0.3">
      <c r="A1288" s="255">
        <v>1271</v>
      </c>
      <c r="B1288" s="256" t="s">
        <v>1405</v>
      </c>
      <c r="C1288" s="257" t="s">
        <v>137</v>
      </c>
      <c r="D1288" s="258"/>
      <c r="E1288" s="258"/>
      <c r="F1288" s="258"/>
      <c r="G1288" s="258"/>
    </row>
    <row r="1289" spans="1:7" ht="15.75" thickBot="1" x14ac:dyDescent="0.3">
      <c r="A1289" s="255">
        <v>1272</v>
      </c>
      <c r="B1289" s="256" t="s">
        <v>1406</v>
      </c>
      <c r="C1289" s="257" t="s">
        <v>137</v>
      </c>
      <c r="D1289" s="258"/>
      <c r="E1289" s="258"/>
      <c r="F1289" s="258"/>
      <c r="G1289" s="258"/>
    </row>
    <row r="1290" spans="1:7" ht="15.75" thickBot="1" x14ac:dyDescent="0.3">
      <c r="A1290" s="255">
        <v>1273</v>
      </c>
      <c r="B1290" s="256" t="s">
        <v>1407</v>
      </c>
      <c r="C1290" s="257" t="s">
        <v>137</v>
      </c>
      <c r="D1290" s="258"/>
      <c r="E1290" s="258"/>
      <c r="F1290" s="258"/>
      <c r="G1290" s="258"/>
    </row>
    <row r="1291" spans="1:7" ht="15.75" thickBot="1" x14ac:dyDescent="0.3">
      <c r="A1291" s="255">
        <v>1274</v>
      </c>
      <c r="B1291" s="256" t="s">
        <v>1408</v>
      </c>
      <c r="C1291" s="257" t="s">
        <v>137</v>
      </c>
      <c r="D1291" s="258"/>
      <c r="E1291" s="258"/>
      <c r="F1291" s="258"/>
      <c r="G1291" s="258"/>
    </row>
    <row r="1292" spans="1:7" ht="15.75" thickBot="1" x14ac:dyDescent="0.3">
      <c r="A1292" s="255">
        <v>1275</v>
      </c>
      <c r="B1292" s="256" t="s">
        <v>1409</v>
      </c>
      <c r="C1292" s="257" t="s">
        <v>137</v>
      </c>
      <c r="D1292" s="258"/>
      <c r="E1292" s="258"/>
      <c r="F1292" s="258"/>
      <c r="G1292" s="258"/>
    </row>
    <row r="1293" spans="1:7" ht="15.75" thickBot="1" x14ac:dyDescent="0.3">
      <c r="A1293" s="255">
        <v>1276</v>
      </c>
      <c r="B1293" s="256" t="s">
        <v>1410</v>
      </c>
      <c r="C1293" s="257" t="s">
        <v>137</v>
      </c>
      <c r="D1293" s="258"/>
      <c r="E1293" s="258"/>
      <c r="F1293" s="258"/>
      <c r="G1293" s="258"/>
    </row>
    <row r="1294" spans="1:7" ht="15.75" thickBot="1" x14ac:dyDescent="0.3">
      <c r="A1294" s="255">
        <v>1277</v>
      </c>
      <c r="B1294" s="256" t="s">
        <v>1411</v>
      </c>
      <c r="C1294" s="257" t="s">
        <v>137</v>
      </c>
      <c r="D1294" s="258"/>
      <c r="E1294" s="258"/>
      <c r="F1294" s="258"/>
      <c r="G1294" s="258"/>
    </row>
    <row r="1295" spans="1:7" ht="15.75" thickBot="1" x14ac:dyDescent="0.3">
      <c r="A1295" s="255">
        <v>1278</v>
      </c>
      <c r="B1295" s="256" t="s">
        <v>1412</v>
      </c>
      <c r="C1295" s="257" t="s">
        <v>137</v>
      </c>
      <c r="D1295" s="258"/>
      <c r="E1295" s="258"/>
      <c r="F1295" s="258"/>
      <c r="G1295" s="258"/>
    </row>
    <row r="1296" spans="1:7" ht="15.75" thickBot="1" x14ac:dyDescent="0.3">
      <c r="A1296" s="255">
        <v>1279</v>
      </c>
      <c r="B1296" s="256" t="s">
        <v>1413</v>
      </c>
      <c r="C1296" s="257" t="s">
        <v>137</v>
      </c>
      <c r="D1296" s="258"/>
      <c r="E1296" s="258"/>
      <c r="F1296" s="258"/>
      <c r="G1296" s="258"/>
    </row>
    <row r="1297" spans="1:7" ht="15.75" thickBot="1" x14ac:dyDescent="0.3">
      <c r="A1297" s="255">
        <v>1280</v>
      </c>
      <c r="B1297" s="256" t="s">
        <v>1414</v>
      </c>
      <c r="C1297" s="257" t="s">
        <v>137</v>
      </c>
      <c r="D1297" s="258"/>
      <c r="E1297" s="258"/>
      <c r="F1297" s="258"/>
      <c r="G1297" s="258"/>
    </row>
    <row r="1298" spans="1:7" ht="15.75" thickBot="1" x14ac:dyDescent="0.3">
      <c r="A1298" s="255">
        <v>1281</v>
      </c>
      <c r="B1298" s="256" t="s">
        <v>1415</v>
      </c>
      <c r="C1298" s="257" t="s">
        <v>137</v>
      </c>
      <c r="D1298" s="258"/>
      <c r="E1298" s="258"/>
      <c r="F1298" s="258"/>
      <c r="G1298" s="258"/>
    </row>
    <row r="1299" spans="1:7" ht="15.75" thickBot="1" x14ac:dyDescent="0.3">
      <c r="A1299" s="255">
        <v>1282</v>
      </c>
      <c r="B1299" s="256" t="s">
        <v>1416</v>
      </c>
      <c r="C1299" s="257" t="s">
        <v>137</v>
      </c>
      <c r="D1299" s="258"/>
      <c r="E1299" s="258"/>
      <c r="F1299" s="258"/>
      <c r="G1299" s="258"/>
    </row>
    <row r="1300" spans="1:7" ht="15.75" thickBot="1" x14ac:dyDescent="0.3">
      <c r="A1300" s="255">
        <v>1283</v>
      </c>
      <c r="B1300" s="256" t="s">
        <v>1417</v>
      </c>
      <c r="C1300" s="257" t="s">
        <v>137</v>
      </c>
      <c r="D1300" s="258"/>
      <c r="E1300" s="258"/>
      <c r="F1300" s="258"/>
      <c r="G1300" s="258"/>
    </row>
    <row r="1301" spans="1:7" ht="15.75" thickBot="1" x14ac:dyDescent="0.3">
      <c r="A1301" s="255">
        <v>1284</v>
      </c>
      <c r="B1301" s="256" t="s">
        <v>1418</v>
      </c>
      <c r="C1301" s="257" t="s">
        <v>137</v>
      </c>
      <c r="D1301" s="258"/>
      <c r="E1301" s="258"/>
      <c r="F1301" s="258"/>
      <c r="G1301" s="258"/>
    </row>
    <row r="1302" spans="1:7" ht="15.75" thickBot="1" x14ac:dyDescent="0.3">
      <c r="A1302" s="255">
        <v>1285</v>
      </c>
      <c r="B1302" s="256" t="s">
        <v>1419</v>
      </c>
      <c r="C1302" s="257" t="s">
        <v>137</v>
      </c>
      <c r="D1302" s="258"/>
      <c r="E1302" s="258"/>
      <c r="F1302" s="258"/>
      <c r="G1302" s="258"/>
    </row>
    <row r="1303" spans="1:7" ht="15.75" thickBot="1" x14ac:dyDescent="0.3">
      <c r="A1303" s="255">
        <v>1286</v>
      </c>
      <c r="B1303" s="256" t="s">
        <v>1420</v>
      </c>
      <c r="C1303" s="257" t="s">
        <v>137</v>
      </c>
      <c r="D1303" s="258"/>
      <c r="E1303" s="258"/>
      <c r="F1303" s="258"/>
      <c r="G1303" s="258"/>
    </row>
    <row r="1304" spans="1:7" ht="16.5" thickBot="1" x14ac:dyDescent="0.3">
      <c r="A1304" s="252"/>
      <c r="B1304" s="253" t="s">
        <v>1421</v>
      </c>
      <c r="C1304" s="259"/>
      <c r="D1304" s="259"/>
      <c r="E1304" s="259"/>
      <c r="F1304" s="259"/>
      <c r="G1304" s="259"/>
    </row>
    <row r="1305" spans="1:7" ht="26.25" thickBot="1" x14ac:dyDescent="0.3">
      <c r="A1305" s="255">
        <v>1287</v>
      </c>
      <c r="B1305" s="256" t="s">
        <v>2602</v>
      </c>
      <c r="C1305" s="257" t="s">
        <v>137</v>
      </c>
      <c r="D1305" s="258"/>
      <c r="E1305" s="258"/>
      <c r="F1305" s="258"/>
      <c r="G1305" s="258"/>
    </row>
    <row r="1306" spans="1:7" ht="15.75" thickBot="1" x14ac:dyDescent="0.3">
      <c r="A1306" s="255">
        <v>1288</v>
      </c>
      <c r="B1306" s="256" t="s">
        <v>1422</v>
      </c>
      <c r="C1306" s="257" t="s">
        <v>137</v>
      </c>
      <c r="D1306" s="258"/>
      <c r="E1306" s="258"/>
      <c r="F1306" s="258"/>
      <c r="G1306" s="258"/>
    </row>
    <row r="1307" spans="1:7" ht="15.75" thickBot="1" x14ac:dyDescent="0.3">
      <c r="A1307" s="255">
        <v>1289</v>
      </c>
      <c r="B1307" s="256" t="s">
        <v>2603</v>
      </c>
      <c r="C1307" s="257" t="s">
        <v>2604</v>
      </c>
      <c r="D1307" s="258"/>
      <c r="E1307" s="258"/>
      <c r="F1307" s="258"/>
      <c r="G1307" s="258"/>
    </row>
    <row r="1308" spans="1:7" ht="15.75" thickBot="1" x14ac:dyDescent="0.3">
      <c r="A1308" s="255">
        <v>1290</v>
      </c>
      <c r="B1308" s="256" t="s">
        <v>2605</v>
      </c>
      <c r="C1308" s="257" t="s">
        <v>2604</v>
      </c>
      <c r="D1308" s="258"/>
      <c r="E1308" s="258"/>
      <c r="F1308" s="258"/>
      <c r="G1308" s="258"/>
    </row>
    <row r="1309" spans="1:7" ht="15.75" thickBot="1" x14ac:dyDescent="0.3">
      <c r="A1309" s="255">
        <v>1291</v>
      </c>
      <c r="B1309" s="256" t="s">
        <v>2606</v>
      </c>
      <c r="C1309" s="257" t="s">
        <v>139</v>
      </c>
      <c r="D1309" s="258"/>
      <c r="E1309" s="258"/>
      <c r="F1309" s="258"/>
      <c r="G1309" s="258"/>
    </row>
    <row r="1310" spans="1:7" ht="15.75" thickBot="1" x14ac:dyDescent="0.3">
      <c r="A1310" s="255">
        <v>1292</v>
      </c>
      <c r="B1310" s="256" t="s">
        <v>2607</v>
      </c>
      <c r="C1310" s="257" t="s">
        <v>139</v>
      </c>
      <c r="D1310" s="258"/>
      <c r="E1310" s="258"/>
      <c r="F1310" s="258"/>
      <c r="G1310" s="258"/>
    </row>
    <row r="1311" spans="1:7" ht="15.75" thickBot="1" x14ac:dyDescent="0.3">
      <c r="A1311" s="255">
        <v>1293</v>
      </c>
      <c r="B1311" s="256" t="s">
        <v>2608</v>
      </c>
      <c r="C1311" s="257" t="s">
        <v>2604</v>
      </c>
      <c r="D1311" s="258"/>
      <c r="E1311" s="258"/>
      <c r="F1311" s="258"/>
      <c r="G1311" s="258"/>
    </row>
    <row r="1312" spans="1:7" ht="15.75" thickBot="1" x14ac:dyDescent="0.3">
      <c r="A1312" s="255">
        <v>1294</v>
      </c>
      <c r="B1312" s="256" t="s">
        <v>2609</v>
      </c>
      <c r="C1312" s="257" t="s">
        <v>2610</v>
      </c>
      <c r="D1312" s="258"/>
      <c r="E1312" s="258"/>
      <c r="F1312" s="258"/>
      <c r="G1312" s="258"/>
    </row>
    <row r="1313" spans="1:7" ht="15.75" thickBot="1" x14ac:dyDescent="0.3">
      <c r="A1313" s="255">
        <v>1295</v>
      </c>
      <c r="B1313" s="256" t="s">
        <v>2611</v>
      </c>
      <c r="C1313" s="257" t="s">
        <v>2604</v>
      </c>
      <c r="D1313" s="258"/>
      <c r="E1313" s="258"/>
      <c r="F1313" s="258"/>
      <c r="G1313" s="258"/>
    </row>
    <row r="1314" spans="1:7" ht="15.75" thickBot="1" x14ac:dyDescent="0.3">
      <c r="A1314" s="255">
        <v>1296</v>
      </c>
      <c r="B1314" s="256" t="s">
        <v>2612</v>
      </c>
      <c r="C1314" s="257" t="s">
        <v>2604</v>
      </c>
      <c r="D1314" s="258"/>
      <c r="E1314" s="258"/>
      <c r="F1314" s="258"/>
      <c r="G1314" s="258"/>
    </row>
    <row r="1315" spans="1:7" ht="15.75" thickBot="1" x14ac:dyDescent="0.3">
      <c r="A1315" s="255">
        <v>1297</v>
      </c>
      <c r="B1315" s="256" t="s">
        <v>2613</v>
      </c>
      <c r="C1315" s="257" t="s">
        <v>2604</v>
      </c>
      <c r="D1315" s="258"/>
      <c r="E1315" s="258"/>
      <c r="F1315" s="258"/>
      <c r="G1315" s="258"/>
    </row>
    <row r="1316" spans="1:7" ht="15.75" thickBot="1" x14ac:dyDescent="0.3">
      <c r="A1316" s="255">
        <v>1298</v>
      </c>
      <c r="B1316" s="256" t="s">
        <v>2614</v>
      </c>
      <c r="C1316" s="257" t="s">
        <v>137</v>
      </c>
      <c r="D1316" s="258"/>
      <c r="E1316" s="258"/>
      <c r="F1316" s="258"/>
      <c r="G1316" s="258"/>
    </row>
    <row r="1317" spans="1:7" ht="15.75" thickBot="1" x14ac:dyDescent="0.3">
      <c r="A1317" s="255">
        <v>1299</v>
      </c>
      <c r="B1317" s="256" t="s">
        <v>2615</v>
      </c>
      <c r="C1317" s="257" t="s">
        <v>2604</v>
      </c>
      <c r="D1317" s="258"/>
      <c r="E1317" s="258"/>
      <c r="F1317" s="258"/>
      <c r="G1317" s="258"/>
    </row>
    <row r="1318" spans="1:7" ht="15.75" thickBot="1" x14ac:dyDescent="0.3">
      <c r="A1318" s="255">
        <v>1300</v>
      </c>
      <c r="B1318" s="256" t="s">
        <v>2616</v>
      </c>
      <c r="C1318" s="257" t="s">
        <v>137</v>
      </c>
      <c r="D1318" s="258"/>
      <c r="E1318" s="258"/>
      <c r="F1318" s="258"/>
      <c r="G1318" s="258"/>
    </row>
    <row r="1319" spans="1:7" ht="15.75" thickBot="1" x14ac:dyDescent="0.3">
      <c r="A1319" s="255"/>
      <c r="B1319" s="256"/>
      <c r="C1319" s="257"/>
      <c r="D1319" s="258"/>
      <c r="E1319" s="258"/>
      <c r="F1319" s="258"/>
      <c r="G1319" s="258"/>
    </row>
    <row r="1320" spans="1:7" ht="15.75" thickBot="1" x14ac:dyDescent="0.3">
      <c r="A1320" s="275"/>
      <c r="B1320" s="276"/>
      <c r="C1320" s="257"/>
      <c r="D1320" s="258"/>
      <c r="E1320" s="258"/>
      <c r="F1320" s="258"/>
      <c r="G1320" s="258"/>
    </row>
  </sheetData>
  <mergeCells count="6">
    <mergeCell ref="G1:G2"/>
    <mergeCell ref="A1:A2"/>
    <mergeCell ref="B1:B2"/>
    <mergeCell ref="C1:C2"/>
    <mergeCell ref="E1:E2"/>
    <mergeCell ref="F1:F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5"/>
  <sheetViews>
    <sheetView workbookViewId="0">
      <selection activeCell="C9" sqref="C9"/>
    </sheetView>
  </sheetViews>
  <sheetFormatPr baseColWidth="10" defaultColWidth="11.42578125" defaultRowHeight="15" x14ac:dyDescent="0.25"/>
  <cols>
    <col min="1" max="1" width="11.42578125" style="238"/>
    <col min="2" max="2" width="17.42578125" style="238" bestFit="1" customWidth="1"/>
    <col min="3" max="3" width="56.7109375" style="238" bestFit="1" customWidth="1"/>
    <col min="4" max="16384" width="11.42578125" style="238"/>
  </cols>
  <sheetData>
    <row r="1" spans="1:3" x14ac:dyDescent="0.25">
      <c r="A1" s="560" t="s">
        <v>2562</v>
      </c>
      <c r="B1" s="560" t="s">
        <v>2563</v>
      </c>
      <c r="C1" s="560" t="s">
        <v>2564</v>
      </c>
    </row>
    <row r="2" spans="1:3" x14ac:dyDescent="0.25">
      <c r="A2" s="561"/>
      <c r="B2" s="561"/>
      <c r="C2" s="561"/>
    </row>
    <row r="3" spans="1:3" x14ac:dyDescent="0.25">
      <c r="A3" s="240">
        <v>1</v>
      </c>
      <c r="B3" s="241">
        <v>42283</v>
      </c>
      <c r="C3" s="239" t="s">
        <v>2565</v>
      </c>
    </row>
    <row r="4" spans="1:3" ht="69" x14ac:dyDescent="0.25">
      <c r="A4" s="240">
        <v>2</v>
      </c>
      <c r="B4" s="241">
        <v>43970</v>
      </c>
      <c r="C4" s="239" t="s">
        <v>2566</v>
      </c>
    </row>
    <row r="5" spans="1:3" ht="69" x14ac:dyDescent="0.25">
      <c r="A5" s="240">
        <v>3</v>
      </c>
      <c r="B5" s="241">
        <v>44256</v>
      </c>
      <c r="C5" s="239" t="s">
        <v>2620</v>
      </c>
    </row>
  </sheetData>
  <mergeCells count="3">
    <mergeCell ref="A1:A2"/>
    <mergeCell ref="B1:B2"/>
    <mergeCell ref="C1:C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BF2E7884CD64F41ACE8E7ED8032BBF4" ma:contentTypeVersion="13" ma:contentTypeDescription="Crear nuevo documento." ma:contentTypeScope="" ma:versionID="ce680a0bb6e03430795b43501ce510c0">
  <xsd:schema xmlns:xsd="http://www.w3.org/2001/XMLSchema" xmlns:xs="http://www.w3.org/2001/XMLSchema" xmlns:p="http://schemas.microsoft.com/office/2006/metadata/properties" xmlns:ns3="9cd793da-a3b0-4339-ac2c-8d95cded6d57" xmlns:ns4="af9c937c-2047-4839-aedd-15cbf6ed061a" targetNamespace="http://schemas.microsoft.com/office/2006/metadata/properties" ma:root="true" ma:fieldsID="9e6ff62da55973f267bb64becfce638f" ns3:_="" ns4:_="">
    <xsd:import namespace="9cd793da-a3b0-4339-ac2c-8d95cded6d57"/>
    <xsd:import namespace="af9c937c-2047-4839-aedd-15cbf6ed061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793da-a3b0-4339-ac2c-8d95cded6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9c937c-2047-4839-aedd-15cbf6ed061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793C32-58A3-4913-A9A9-C64C13B55F3E}">
  <ds:schemaRefs>
    <ds:schemaRef ds:uri="http://schemas.microsoft.com/office/2006/metadata/properties"/>
    <ds:schemaRef ds:uri="http://schemas.openxmlformats.org/package/2006/metadata/core-properties"/>
    <ds:schemaRef ds:uri="af9c937c-2047-4839-aedd-15cbf6ed061a"/>
    <ds:schemaRef ds:uri="http://schemas.microsoft.com/office/2006/documentManagement/types"/>
    <ds:schemaRef ds:uri="http://www.w3.org/XML/1998/namespace"/>
    <ds:schemaRef ds:uri="http://schemas.microsoft.com/office/infopath/2007/PartnerControls"/>
    <ds:schemaRef ds:uri="http://purl.org/dc/terms/"/>
    <ds:schemaRef ds:uri="9cd793da-a3b0-4339-ac2c-8d95cded6d57"/>
    <ds:schemaRef ds:uri="http://purl.org/dc/dcmitype/"/>
    <ds:schemaRef ds:uri="http://purl.org/dc/elements/1.1/"/>
  </ds:schemaRefs>
</ds:datastoreItem>
</file>

<file path=customXml/itemProps2.xml><?xml version="1.0" encoding="utf-8"?>
<ds:datastoreItem xmlns:ds="http://schemas.openxmlformats.org/officeDocument/2006/customXml" ds:itemID="{D67A04AC-5179-4EF4-BAF1-B09E25ACE9F5}">
  <ds:schemaRefs>
    <ds:schemaRef ds:uri="http://schemas.microsoft.com/sharepoint/v3/contenttype/forms"/>
  </ds:schemaRefs>
</ds:datastoreItem>
</file>

<file path=customXml/itemProps3.xml><?xml version="1.0" encoding="utf-8"?>
<ds:datastoreItem xmlns:ds="http://schemas.openxmlformats.org/officeDocument/2006/customXml" ds:itemID="{809F9C61-5377-45C1-87D1-1EF9F4019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793da-a3b0-4339-ac2c-8d95cded6d57"/>
    <ds:schemaRef ds:uri="af9c937c-2047-4839-aedd-15cbf6ed0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11</vt:i4>
      </vt:variant>
    </vt:vector>
  </HeadingPairs>
  <TitlesOfParts>
    <vt:vector size="21" baseType="lpstr">
      <vt:lpstr>H 1</vt:lpstr>
      <vt:lpstr>Hoja2</vt:lpstr>
      <vt:lpstr>H 2</vt:lpstr>
      <vt:lpstr>H 3</vt:lpstr>
      <vt:lpstr>H 3.1</vt:lpstr>
      <vt:lpstr>H 4</vt:lpstr>
      <vt:lpstr>H 5</vt:lpstr>
      <vt:lpstr>Valores2021</vt:lpstr>
      <vt:lpstr>control de cambios</vt:lpstr>
      <vt:lpstr>Hoja1</vt:lpstr>
      <vt:lpstr>'H 1'!Área_de_impresión</vt:lpstr>
      <vt:lpstr>'H 2'!Área_de_impresión</vt:lpstr>
      <vt:lpstr>'H 3'!Área_de_impresión</vt:lpstr>
      <vt:lpstr>'H 3.1'!Área_de_impresión</vt:lpstr>
      <vt:lpstr>'H 4'!Área_de_impresión</vt:lpstr>
      <vt:lpstr>'H 5'!Área_de_impresión</vt:lpstr>
      <vt:lpstr>Misionales</vt:lpstr>
      <vt:lpstr>NA</vt:lpstr>
      <vt:lpstr>Noaplica</vt:lpstr>
      <vt:lpstr>Responsable</vt:lpstr>
      <vt:lpstr>Secretarias</vt:lpstr>
    </vt:vector>
  </TitlesOfParts>
  <Company>Red de Solidaridad Social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CLEON</dc:creator>
  <cp:lastModifiedBy>Eudomenia Cotes</cp:lastModifiedBy>
  <cp:lastPrinted>2021-02-09T00:14:49Z</cp:lastPrinted>
  <dcterms:created xsi:type="dcterms:W3CDTF">2006-12-26T19:14:11Z</dcterms:created>
  <dcterms:modified xsi:type="dcterms:W3CDTF">2021-03-03T13:47:21Z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0x010100FBF2E7884CD64F41ACE8E7ED8032BBF4</vt:lpwstr>
  </property>
</Properties>
</file>