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ARIV\Desktop\"/>
    </mc:Choice>
  </mc:AlternateContent>
  <bookViews>
    <workbookView xWindow="0" yWindow="0" windowWidth="20490" windowHeight="7305"/>
  </bookViews>
  <sheets>
    <sheet name="Maestro (E)" sheetId="1" r:id="rId1"/>
    <sheet name="Hoja1" sheetId="3" r:id="rId2"/>
    <sheet name="Hoja2" sheetId="4" r:id="rId3"/>
    <sheet name="Hoja3" sheetId="5" r:id="rId4"/>
  </sheets>
  <definedNames>
    <definedName name="_xlnm._FilterDatabase" localSheetId="0" hidden="1">'Maestro (E)'!$A$6:$S$33</definedName>
    <definedName name="_xlnm.Print_Area" localSheetId="3">Hoja3!$B$1:$H$40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5" l="1"/>
  <c r="G27" i="5" l="1"/>
  <c r="G25" i="4"/>
  <c r="D1" i="3"/>
</calcChain>
</file>

<file path=xl/sharedStrings.xml><?xml version="1.0" encoding="utf-8"?>
<sst xmlns="http://schemas.openxmlformats.org/spreadsheetml/2006/main" count="260" uniqueCount="93">
  <si>
    <t>No.</t>
  </si>
  <si>
    <t>Departamento</t>
  </si>
  <si>
    <t>Municipio</t>
  </si>
  <si>
    <t>PROYECTO</t>
  </si>
  <si>
    <t>VALOR PROYECTO</t>
  </si>
  <si>
    <t>Guainia</t>
  </si>
  <si>
    <t>Barranco Minas</t>
  </si>
  <si>
    <t>VALLE DEL CAUCA</t>
  </si>
  <si>
    <t>Pradera</t>
  </si>
  <si>
    <t>FORTALECIMIENTO  DEL TRABAJO  COMUNITARIO  PARA LA DESPENSA ALIMENTARIA DE 39  FAMILIAS DE PEQUEÑOS PRODUCTORES DEL CORREGIMIENTO DEL LIBANO,  MUNICIPIO DE PRADERA, VALLE DEL CAUCA</t>
  </si>
  <si>
    <t>Norte de Santander</t>
  </si>
  <si>
    <t>Teorama</t>
  </si>
  <si>
    <t>Proyecto mejoramiento de tomate en la vereda Altagracia</t>
  </si>
  <si>
    <t>ANTIOQUIA</t>
  </si>
  <si>
    <t>EL BAGRE</t>
  </si>
  <si>
    <t>CRIACHATURISMO</t>
  </si>
  <si>
    <t>Bugalagrande</t>
  </si>
  <si>
    <t xml:space="preserve">Soberania alimentaria </t>
  </si>
  <si>
    <t>PUTUMAYO</t>
  </si>
  <si>
    <t>ORITO</t>
  </si>
  <si>
    <t>HUERTA AGRICOLA   Institución Educativa  Corregimiento  Siberia</t>
  </si>
  <si>
    <t>CESAR</t>
  </si>
  <si>
    <t>PELAYA</t>
  </si>
  <si>
    <t>MOMENTO JUSTO Y NECESARIO DEL MAIZ PARA LAS VEREDAS COSTILLA, MANJARREZ, LOS LAURELES, EL VERGEL Y LA HONDITA</t>
  </si>
  <si>
    <t xml:space="preserve">San Calixto </t>
  </si>
  <si>
    <t>Mejorar de manera progresiva la seguridad alimentaria y nutricional de la población víctima del conflicto armado del municipio de San Calixto en la vereda Casas Viejas a través de la implementación del proyecto Agrícola</t>
  </si>
  <si>
    <t>CHOCO</t>
  </si>
  <si>
    <t>SIPI</t>
  </si>
  <si>
    <t>Mejoramiento de la seguridad alimentaria de las comunidades afrodescendientes víctimas del conflicto en el municipio de Sipí.</t>
  </si>
  <si>
    <t>El Carmen</t>
  </si>
  <si>
    <t>ALTO BAUDO</t>
  </si>
  <si>
    <t>Fortalecimiento de la seguridad alimentaria de las comunidades indígenas víctimas de desplazamiento forzado.</t>
  </si>
  <si>
    <t>Tolima</t>
  </si>
  <si>
    <t>Cajamarca</t>
  </si>
  <si>
    <t>Fortalecimiento unidades productivas</t>
  </si>
  <si>
    <t>Buenaventura</t>
  </si>
  <si>
    <t xml:space="preserve">ALIANZA PRODUCTIVA PARA LA SEGURIDAD ALIMENTARIA Y GENERACION DE EXCEDENTES EN LA PRODUCCION AGRICOLA EN EL DISTRITO DE BUENAVENTURA </t>
  </si>
  <si>
    <t>Ataco</t>
  </si>
  <si>
    <t>TOMATE DE INVERNADERO</t>
  </si>
  <si>
    <t>BAJO BAUDO</t>
  </si>
  <si>
    <t>Recuperación de los medios de subsistencia de las comunidades indígenas del municipio del Bajo Baudó.</t>
  </si>
  <si>
    <t>MEDIO ATRATO</t>
  </si>
  <si>
    <t>Complementariedad alimentaria de las familias víctimas del desplazmiento forzado del municipio del Medio Atrato.</t>
  </si>
  <si>
    <t>Cáchira</t>
  </si>
  <si>
    <t xml:space="preserve">Proyecto Piscícola hogares Corregimiento de La Vega y veredas aledañas </t>
  </si>
  <si>
    <t>La Playa</t>
  </si>
  <si>
    <t>Fortalecimiento del cultivo de la cebolla roja mediante la evaluación de la adaptación  de nuevos materiales de cebolla y asistencia técnica a productores víctimas del conflicto armado</t>
  </si>
  <si>
    <t>LITORAL DEL SAN JUAN</t>
  </si>
  <si>
    <t>Fortalecimiento del sector pesquero de la población víctimas del conflicto armado en el municipio de Litoral del San Suan</t>
  </si>
  <si>
    <t>LLORO</t>
  </si>
  <si>
    <t>Fortalecimiento de los sistemas agrícolas de subsistencia de las familias afrodescendientes e indígenas víctimas del conflicto armado.</t>
  </si>
  <si>
    <t>Antioquia</t>
  </si>
  <si>
    <t>Vigía del Fuerte</t>
  </si>
  <si>
    <t>Atencion para el mejoramiento  alimentaria de comunidades  victimas del  conflicto armado en el Municipio de Vigia del Fuerte - Pisicola</t>
  </si>
  <si>
    <t>ARAUCA</t>
  </si>
  <si>
    <t>FORTUL</t>
  </si>
  <si>
    <t>Apoyo en alevines , insumos y Herramientas para familias en riesgo de victimización de las veredas Puerto Nidia, San Francisco y Palmarito.</t>
  </si>
  <si>
    <t>CARMEN DE ATRATO</t>
  </si>
  <si>
    <t>Fortalecimiento de las condiciones de seguridad alimentaria y medios de subsustencia de las comunidades indígenas víctimas de desplazamiento forzado.</t>
  </si>
  <si>
    <t xml:space="preserve"> Cartas de compromisos por parte del ente territorial,  otras entidades o comunidad.</t>
  </si>
  <si>
    <t>Censo de la Población Beneficiaria</t>
  </si>
  <si>
    <t>OK</t>
  </si>
  <si>
    <t>Acta  de socialización a la comunidad beneficiaria</t>
  </si>
  <si>
    <t>Cronograma de Actividades</t>
  </si>
  <si>
    <t># Hogares</t>
  </si>
  <si>
    <t>Valor Formalizado</t>
  </si>
  <si>
    <t>*</t>
  </si>
  <si>
    <t>Establecimiento de 125 hectáreas de maíz ICAV - 305 Amarillo, e ICAV - 354 
"ESTABLECIMIENTO DE 125 HECTAREAS DE MAIZ EN LAS VEREDAS DE LA ZONA NORTE Y ZONA SUR DE EL CARMEN, NORTE DE SANTANDER"</t>
  </si>
  <si>
    <t>Valor Ajustado</t>
  </si>
  <si>
    <t>Contacto</t>
  </si>
  <si>
    <t>NOMBRE DEL PROYECTO</t>
  </si>
  <si>
    <t>Formato Solicitud productos Agropecuarios</t>
  </si>
  <si>
    <t>OBSERVACIONES</t>
  </si>
  <si>
    <t>..</t>
  </si>
  <si>
    <t xml:space="preserve"> </t>
  </si>
  <si>
    <t xml:space="preserve">ENTREGA </t>
  </si>
  <si>
    <t>POR DEFINIR FECHA</t>
  </si>
  <si>
    <t>AJUSTES MUNICIPIO</t>
  </si>
  <si>
    <t>REVISAR</t>
  </si>
  <si>
    <t>"Fortalecimiento de La Seguridad Alimentaria de 100 Familias en Condición de Vulnerabilidad de Corregimiento de Barrancominas, A través del Establecimiento de Unidades Productivas Agrícolas"</t>
  </si>
  <si>
    <t>REPROGRAMAR</t>
  </si>
  <si>
    <t>ESTADO PROYECTOS AGROPECUARIOS 2015 (31 JUL 2015)</t>
  </si>
  <si>
    <t>PROYECTO (Para todos los casos: la redacción y puntuación)</t>
  </si>
  <si>
    <t>Código:</t>
  </si>
  <si>
    <t>Versión:</t>
  </si>
  <si>
    <t>01</t>
  </si>
  <si>
    <t>PROCESO DE GESTION DE PREVENCION Y ATENCION DE EMERGENCIAS</t>
  </si>
  <si>
    <t>Fecha de Aprobación:</t>
  </si>
  <si>
    <t>PROCEDIMIENTO PARA LA EJECUCIÓN DE PROYECTOS AGROPECUARIOS</t>
  </si>
  <si>
    <t>Página:</t>
  </si>
  <si>
    <t xml:space="preserve">1 de 1  </t>
  </si>
  <si>
    <t>LISTA DE CHEQUEO DOCUMENTOS DE PROYECTOS AGROPECUARIOS</t>
  </si>
  <si>
    <t>310,03,15-29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</si>
</sst>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&quot;$&quot;\ * #,##0_);_(&quot;$&quot;\ * \(#,##0\);_(&quot;$&quot;\ 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2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</cellStyleXfs>
  <cellXfs count="145">
    <xf numFmtId="0" fontId="0" fillId="0" borderId="0" xfId="0"/>
    <xf numFmtId="0" fontId="0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" fontId="0" fillId="3" borderId="1" xfId="0" applyNumberForma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vertical="center"/>
    </xf>
    <xf numFmtId="1" fontId="0" fillId="4" borderId="1" xfId="0" applyNumberFormat="1" applyFill="1" applyBorder="1" applyAlignment="1">
      <alignment horizontal="center" vertical="center"/>
    </xf>
    <xf numFmtId="164" fontId="0" fillId="4" borderId="1" xfId="1" applyNumberFormat="1" applyFont="1" applyFill="1" applyBorder="1" applyAlignment="1">
      <alignment vertical="center"/>
    </xf>
    <xf numFmtId="1" fontId="4" fillId="3" borderId="1" xfId="0" applyNumberFormat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5" fontId="0" fillId="0" borderId="0" xfId="2" applyNumberFormat="1" applyFont="1" applyAlignment="1">
      <alignment vertical="center"/>
    </xf>
    <xf numFmtId="2" fontId="0" fillId="3" borderId="1" xfId="0" applyNumberFormat="1" applyFill="1" applyBorder="1" applyAlignment="1">
      <alignment horizontal="justify" vertical="top"/>
    </xf>
    <xf numFmtId="0" fontId="5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vertical="center"/>
    </xf>
    <xf numFmtId="165" fontId="0" fillId="0" borderId="0" xfId="2" applyNumberFormat="1" applyFont="1" applyFill="1" applyAlignment="1">
      <alignment vertical="center"/>
    </xf>
    <xf numFmtId="2" fontId="4" fillId="3" borderId="1" xfId="0" applyNumberFormat="1" applyFont="1" applyFill="1" applyBorder="1" applyAlignment="1">
      <alignment horizontal="justify" vertical="top"/>
    </xf>
    <xf numFmtId="2" fontId="0" fillId="4" borderId="1" xfId="0" applyNumberFormat="1" applyFill="1" applyBorder="1" applyAlignment="1">
      <alignment horizontal="justify" vertical="top"/>
    </xf>
    <xf numFmtId="0" fontId="0" fillId="0" borderId="0" xfId="0" applyAlignment="1">
      <alignment vertical="top" wrapText="1"/>
    </xf>
    <xf numFmtId="0" fontId="0" fillId="3" borderId="1" xfId="0" applyFill="1" applyBorder="1" applyAlignment="1">
      <alignment horizontal="justify" vertical="top"/>
    </xf>
    <xf numFmtId="0" fontId="0" fillId="0" borderId="0" xfId="0" applyFill="1" applyAlignment="1">
      <alignment vertical="top" wrapText="1"/>
    </xf>
    <xf numFmtId="0" fontId="0" fillId="4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1" fontId="0" fillId="2" borderId="1" xfId="0" applyNumberForma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2" fontId="0" fillId="2" borderId="1" xfId="0" applyNumberFormat="1" applyFill="1" applyBorder="1" applyAlignment="1">
      <alignment horizontal="justify" vertical="top"/>
    </xf>
    <xf numFmtId="0" fontId="0" fillId="2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2" fontId="10" fillId="3" borderId="1" xfId="0" applyNumberFormat="1" applyFont="1" applyFill="1" applyBorder="1" applyAlignment="1">
      <alignment horizontal="justify" vertical="top"/>
    </xf>
    <xf numFmtId="1" fontId="10" fillId="3" borderId="1" xfId="0" applyNumberFormat="1" applyFont="1" applyFill="1" applyBorder="1" applyAlignment="1">
      <alignment horizontal="center" vertical="center"/>
    </xf>
    <xf numFmtId="164" fontId="10" fillId="3" borderId="1" xfId="1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164" fontId="0" fillId="3" borderId="4" xfId="1" applyNumberFormat="1" applyFont="1" applyFill="1" applyBorder="1" applyAlignment="1">
      <alignment vertical="center"/>
    </xf>
    <xf numFmtId="44" fontId="0" fillId="3" borderId="4" xfId="1" applyFont="1" applyFill="1" applyBorder="1" applyAlignment="1">
      <alignment vertical="center"/>
    </xf>
    <xf numFmtId="164" fontId="0" fillId="2" borderId="4" xfId="1" applyNumberFormat="1" applyFont="1" applyFill="1" applyBorder="1" applyAlignment="1">
      <alignment vertical="center"/>
    </xf>
    <xf numFmtId="164" fontId="0" fillId="4" borderId="4" xfId="1" applyNumberFormat="1" applyFont="1" applyFill="1" applyBorder="1" applyAlignment="1">
      <alignment vertical="center"/>
    </xf>
    <xf numFmtId="0" fontId="0" fillId="0" borderId="1" xfId="0" applyBorder="1"/>
    <xf numFmtId="14" fontId="0" fillId="0" borderId="1" xfId="0" applyNumberFormat="1" applyBorder="1"/>
    <xf numFmtId="0" fontId="0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left" vertical="center"/>
    </xf>
    <xf numFmtId="2" fontId="0" fillId="6" borderId="1" xfId="0" applyNumberFormat="1" applyFill="1" applyBorder="1" applyAlignment="1">
      <alignment horizontal="justify" vertical="top"/>
    </xf>
    <xf numFmtId="1" fontId="0" fillId="6" borderId="1" xfId="0" applyNumberFormat="1" applyFill="1" applyBorder="1" applyAlignment="1">
      <alignment horizontal="center" vertical="center"/>
    </xf>
    <xf numFmtId="164" fontId="0" fillId="6" borderId="4" xfId="1" applyNumberFormat="1" applyFont="1" applyFill="1" applyBorder="1" applyAlignment="1">
      <alignment vertical="center"/>
    </xf>
    <xf numFmtId="0" fontId="0" fillId="2" borderId="1" xfId="0" applyFill="1" applyBorder="1"/>
    <xf numFmtId="0" fontId="0" fillId="4" borderId="1" xfId="0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2" fontId="4" fillId="4" borderId="1" xfId="0" applyNumberFormat="1" applyFont="1" applyFill="1" applyBorder="1" applyAlignment="1">
      <alignment horizontal="justify" vertical="top"/>
    </xf>
    <xf numFmtId="1" fontId="4" fillId="4" borderId="1" xfId="0" applyNumberFormat="1" applyFont="1" applyFill="1" applyBorder="1" applyAlignment="1">
      <alignment horizontal="center" vertical="center"/>
    </xf>
    <xf numFmtId="164" fontId="4" fillId="4" borderId="4" xfId="1" applyNumberFormat="1" applyFont="1" applyFill="1" applyBorder="1" applyAlignment="1">
      <alignment vertical="center"/>
    </xf>
    <xf numFmtId="0" fontId="0" fillId="6" borderId="4" xfId="0" applyFill="1" applyBorder="1"/>
    <xf numFmtId="0" fontId="0" fillId="0" borderId="0" xfId="0" applyAlignment="1"/>
    <xf numFmtId="164" fontId="2" fillId="7" borderId="0" xfId="0" applyNumberFormat="1" applyFont="1" applyFill="1" applyAlignment="1"/>
    <xf numFmtId="0" fontId="0" fillId="0" borderId="5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0" fillId="4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164" fontId="0" fillId="3" borderId="1" xfId="1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 wrapText="1"/>
    </xf>
    <xf numFmtId="164" fontId="2" fillId="0" borderId="0" xfId="0" applyNumberFormat="1" applyFont="1"/>
    <xf numFmtId="0" fontId="0" fillId="4" borderId="1" xfId="0" applyFill="1" applyBorder="1" applyAlignment="1">
      <alignment horizontal="justify" vertical="top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44" fontId="0" fillId="4" borderId="1" xfId="1" applyFont="1" applyFill="1" applyBorder="1" applyAlignment="1">
      <alignment vertical="center"/>
    </xf>
    <xf numFmtId="0" fontId="4" fillId="4" borderId="1" xfId="0" applyFont="1" applyFill="1" applyBorder="1" applyAlignment="1">
      <alignment horizontal="left" vertical="center" wrapText="1"/>
    </xf>
    <xf numFmtId="14" fontId="0" fillId="4" borderId="1" xfId="0" applyNumberFormat="1" applyFill="1" applyBorder="1" applyAlignment="1">
      <alignment horizontal="center"/>
    </xf>
    <xf numFmtId="164" fontId="0" fillId="0" borderId="0" xfId="0" applyNumberFormat="1"/>
    <xf numFmtId="0" fontId="9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/>
    </xf>
    <xf numFmtId="2" fontId="10" fillId="4" borderId="1" xfId="0" applyNumberFormat="1" applyFont="1" applyFill="1" applyBorder="1" applyAlignment="1">
      <alignment horizontal="justify" vertical="top"/>
    </xf>
    <xf numFmtId="1" fontId="10" fillId="4" borderId="1" xfId="0" applyNumberFormat="1" applyFont="1" applyFill="1" applyBorder="1" applyAlignment="1">
      <alignment horizontal="center" vertical="center"/>
    </xf>
    <xf numFmtId="164" fontId="10" fillId="4" borderId="1" xfId="1" applyNumberFormat="1" applyFont="1" applyFill="1" applyBorder="1" applyAlignment="1">
      <alignment vertical="center"/>
    </xf>
    <xf numFmtId="14" fontId="10" fillId="4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165" fontId="0" fillId="3" borderId="1" xfId="2" applyNumberFormat="1" applyFont="1" applyFill="1" applyBorder="1" applyAlignment="1">
      <alignment vertical="center" wrapText="1"/>
    </xf>
    <xf numFmtId="165" fontId="0" fillId="3" borderId="1" xfId="2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165" fontId="10" fillId="3" borderId="1" xfId="2" applyNumberFormat="1" applyFont="1" applyFill="1" applyBorder="1" applyAlignment="1">
      <alignment vertical="center"/>
    </xf>
    <xf numFmtId="165" fontId="10" fillId="3" borderId="1" xfId="2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165" fontId="9" fillId="3" borderId="1" xfId="2" applyNumberFormat="1" applyFont="1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2" fontId="0" fillId="3" borderId="1" xfId="0" applyNumberFormat="1" applyFill="1" applyBorder="1" applyAlignment="1">
      <alignment horizontal="justify" vertical="top" wrapText="1"/>
    </xf>
    <xf numFmtId="0" fontId="9" fillId="3" borderId="1" xfId="0" applyFont="1" applyFill="1" applyBorder="1" applyAlignment="1">
      <alignment vertical="center"/>
    </xf>
    <xf numFmtId="164" fontId="0" fillId="3" borderId="3" xfId="1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6" fillId="3" borderId="1" xfId="3" applyFont="1" applyFill="1" applyBorder="1" applyAlignment="1">
      <alignment vertical="top" wrapText="1"/>
    </xf>
    <xf numFmtId="0" fontId="6" fillId="3" borderId="1" xfId="3" applyFont="1" applyFill="1" applyBorder="1" applyAlignment="1">
      <alignment vertical="center" wrapText="1"/>
    </xf>
    <xf numFmtId="0" fontId="10" fillId="3" borderId="0" xfId="0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top" wrapText="1"/>
    </xf>
    <xf numFmtId="164" fontId="0" fillId="3" borderId="0" xfId="0" applyNumberFormat="1" applyFill="1" applyAlignment="1">
      <alignment vertical="center"/>
    </xf>
    <xf numFmtId="165" fontId="0" fillId="3" borderId="0" xfId="2" applyNumberFormat="1" applyFont="1" applyFill="1" applyAlignment="1">
      <alignment vertical="center"/>
    </xf>
    <xf numFmtId="0" fontId="11" fillId="0" borderId="10" xfId="0" applyFont="1" applyBorder="1" applyAlignment="1" applyProtection="1">
      <alignment vertical="center"/>
      <protection hidden="1"/>
    </xf>
    <xf numFmtId="0" fontId="11" fillId="0" borderId="11" xfId="0" applyFont="1" applyBorder="1" applyAlignment="1" applyProtection="1">
      <protection hidden="1"/>
    </xf>
    <xf numFmtId="0" fontId="11" fillId="0" borderId="1" xfId="0" applyFont="1" applyBorder="1" applyAlignment="1" applyProtection="1">
      <alignment vertical="center"/>
      <protection hidden="1"/>
    </xf>
    <xf numFmtId="49" fontId="11" fillId="0" borderId="13" xfId="0" applyNumberFormat="1" applyFont="1" applyBorder="1" applyAlignment="1" applyProtection="1">
      <protection hidden="1"/>
    </xf>
    <xf numFmtId="0" fontId="11" fillId="0" borderId="15" xfId="0" applyFont="1" applyBorder="1" applyAlignment="1" applyProtection="1">
      <alignment vertical="center"/>
      <protection hidden="1"/>
    </xf>
    <xf numFmtId="0" fontId="11" fillId="0" borderId="16" xfId="0" applyFont="1" applyBorder="1" applyAlignment="1" applyProtection="1">
      <protection hidden="1"/>
    </xf>
    <xf numFmtId="0" fontId="2" fillId="2" borderId="1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164" fontId="2" fillId="2" borderId="17" xfId="0" applyNumberFormat="1" applyFont="1" applyFill="1" applyBorder="1" applyAlignment="1">
      <alignment horizontal="center" vertical="center" wrapText="1"/>
    </xf>
    <xf numFmtId="164" fontId="2" fillId="5" borderId="17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textRotation="90" wrapText="1"/>
    </xf>
    <xf numFmtId="165" fontId="2" fillId="5" borderId="17" xfId="2" applyNumberFormat="1" applyFont="1" applyFill="1" applyBorder="1" applyAlignment="1">
      <alignment horizontal="center" vertical="center" textRotation="90" wrapText="1"/>
    </xf>
    <xf numFmtId="14" fontId="11" fillId="0" borderId="13" xfId="0" applyNumberFormat="1" applyFont="1" applyBorder="1" applyAlignment="1" applyProtection="1">
      <alignment horizontal="left"/>
      <protection hidden="1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14" fillId="0" borderId="10" xfId="0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center" vertical="center" wrapText="1"/>
      <protection hidden="1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5">
    <cellStyle name="Millares" xfId="2" builtinId="3"/>
    <cellStyle name="Moneda" xfId="1" builtinId="4"/>
    <cellStyle name="Moneda 2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627467</xdr:colOff>
      <xdr:row>1</xdr:row>
      <xdr:rowOff>95145</xdr:rowOff>
    </xdr:from>
    <xdr:to>
      <xdr:col>4</xdr:col>
      <xdr:colOff>1787105</xdr:colOff>
      <xdr:row>4</xdr:row>
      <xdr:rowOff>177560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694" y="282050"/>
          <a:ext cx="4480808" cy="9450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638175</xdr:colOff>
      <xdr:row>2</xdr:row>
      <xdr:rowOff>57150</xdr:rowOff>
    </xdr:from>
    <xdr:to>
      <xdr:col>15</xdr:col>
      <xdr:colOff>628650</xdr:colOff>
      <xdr:row>4</xdr:row>
      <xdr:rowOff>142875</xdr:rowOff>
    </xdr:to>
    <xdr:pic>
      <xdr:nvPicPr>
        <xdr:cNvPr id="3" name="Imagen 2" descr="Imagen integrad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2625" y="438150"/>
          <a:ext cx="5324475" cy="2562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zoomScale="60" zoomScaleNormal="60" workbookViewId="0">
      <pane xSplit="4" ySplit="6" topLeftCell="G7" activePane="bottomRight" state="frozen"/>
      <selection pane="topRight" activeCell="E1" sqref="E1"/>
      <selection pane="bottomLeft" activeCell="A3" sqref="A3"/>
      <selection pane="bottomRight" activeCell="J16" sqref="J16"/>
    </sheetView>
  </sheetViews>
  <sheetFormatPr baseColWidth="10" defaultColWidth="11.42578125" defaultRowHeight="15" x14ac:dyDescent="0.25"/>
  <cols>
    <col min="1" max="1" width="2.85546875" style="26" customWidth="1"/>
    <col min="2" max="2" width="6" style="27" customWidth="1"/>
    <col min="3" max="3" width="26.85546875" style="26" bestFit="1" customWidth="1"/>
    <col min="4" max="4" width="21.28515625" style="26" bestFit="1" customWidth="1"/>
    <col min="5" max="5" width="38.140625" style="34" customWidth="1"/>
    <col min="6" max="6" width="22.28515625" style="26" bestFit="1" customWidth="1"/>
    <col min="7" max="7" width="25.140625" style="28" customWidth="1"/>
    <col min="8" max="8" width="35.28515625" style="28" customWidth="1"/>
    <col min="9" max="9" width="39.7109375" style="26" customWidth="1"/>
    <col min="10" max="10" width="17.7109375" style="26" bestFit="1" customWidth="1"/>
    <col min="11" max="11" width="23.42578125" style="26" bestFit="1" customWidth="1"/>
    <col min="12" max="12" width="17.7109375" style="26" bestFit="1" customWidth="1"/>
    <col min="13" max="13" width="21.42578125" style="26" customWidth="1"/>
    <col min="14" max="14" width="20.5703125" style="29" customWidth="1"/>
    <col min="15" max="15" width="25.85546875" style="29" customWidth="1"/>
    <col min="16" max="17" width="12.28515625" style="29" bestFit="1" customWidth="1"/>
    <col min="18" max="18" width="36" style="29" customWidth="1"/>
    <col min="19" max="19" width="2.28515625" style="26" bestFit="1" customWidth="1"/>
    <col min="20" max="16384" width="11.42578125" style="26"/>
  </cols>
  <sheetData>
    <row r="1" spans="1:19" s="7" customFormat="1" ht="15.75" thickBot="1" x14ac:dyDescent="0.3">
      <c r="B1" s="8"/>
      <c r="E1" s="32"/>
      <c r="G1" s="11"/>
      <c r="H1" s="11"/>
      <c r="N1" s="20"/>
      <c r="O1" s="20"/>
      <c r="P1" s="20"/>
      <c r="Q1" s="20"/>
      <c r="R1" s="20"/>
    </row>
    <row r="2" spans="1:19" s="7" customFormat="1" ht="22.9" customHeight="1" x14ac:dyDescent="0.2">
      <c r="B2" s="131"/>
      <c r="C2" s="132"/>
      <c r="D2" s="132"/>
      <c r="E2" s="132"/>
      <c r="F2" s="137" t="s">
        <v>91</v>
      </c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18" t="s">
        <v>83</v>
      </c>
      <c r="R2" s="119" t="s">
        <v>92</v>
      </c>
    </row>
    <row r="3" spans="1:19" s="7" customFormat="1" ht="22.9" customHeight="1" x14ac:dyDescent="0.2">
      <c r="B3" s="133"/>
      <c r="C3" s="134"/>
      <c r="D3" s="134"/>
      <c r="E3" s="134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20" t="s">
        <v>84</v>
      </c>
      <c r="R3" s="121" t="s">
        <v>85</v>
      </c>
    </row>
    <row r="4" spans="1:19" s="7" customFormat="1" ht="22.9" customHeight="1" x14ac:dyDescent="0.2">
      <c r="B4" s="133"/>
      <c r="C4" s="134"/>
      <c r="D4" s="134"/>
      <c r="E4" s="134"/>
      <c r="F4" s="139" t="s">
        <v>86</v>
      </c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20" t="s">
        <v>87</v>
      </c>
      <c r="R4" s="130">
        <v>42283</v>
      </c>
    </row>
    <row r="5" spans="1:19" s="7" customFormat="1" ht="22.9" customHeight="1" thickBot="1" x14ac:dyDescent="0.25">
      <c r="B5" s="135"/>
      <c r="C5" s="136"/>
      <c r="D5" s="136"/>
      <c r="E5" s="136"/>
      <c r="F5" s="140" t="s">
        <v>88</v>
      </c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22" t="s">
        <v>89</v>
      </c>
      <c r="R5" s="123" t="s">
        <v>90</v>
      </c>
    </row>
    <row r="6" spans="1:19" s="7" customFormat="1" ht="134.44999999999999" customHeight="1" x14ac:dyDescent="0.25">
      <c r="A6" s="7" t="s">
        <v>66</v>
      </c>
      <c r="B6" s="124" t="s">
        <v>0</v>
      </c>
      <c r="C6" s="124" t="s">
        <v>1</v>
      </c>
      <c r="D6" s="124" t="s">
        <v>2</v>
      </c>
      <c r="E6" s="125" t="s">
        <v>3</v>
      </c>
      <c r="F6" s="125" t="s">
        <v>64</v>
      </c>
      <c r="G6" s="126" t="s">
        <v>4</v>
      </c>
      <c r="H6" s="127" t="s">
        <v>70</v>
      </c>
      <c r="I6" s="128" t="s">
        <v>82</v>
      </c>
      <c r="J6" s="128" t="s">
        <v>63</v>
      </c>
      <c r="K6" s="128" t="s">
        <v>62</v>
      </c>
      <c r="L6" s="128" t="s">
        <v>60</v>
      </c>
      <c r="M6" s="128" t="s">
        <v>59</v>
      </c>
      <c r="N6" s="129" t="s">
        <v>65</v>
      </c>
      <c r="O6" s="129" t="s">
        <v>68</v>
      </c>
      <c r="P6" s="129" t="s">
        <v>71</v>
      </c>
      <c r="Q6" s="129" t="s">
        <v>69</v>
      </c>
      <c r="R6" s="129" t="s">
        <v>72</v>
      </c>
      <c r="S6" s="22" t="s">
        <v>66</v>
      </c>
    </row>
    <row r="7" spans="1:19" s="102" customFormat="1" ht="14.25" x14ac:dyDescent="0.25">
      <c r="B7" s="9"/>
      <c r="C7" s="2"/>
      <c r="D7" s="2"/>
      <c r="E7" s="33"/>
      <c r="F7" s="12"/>
      <c r="G7" s="13"/>
      <c r="H7" s="13"/>
      <c r="I7" s="96"/>
      <c r="J7" s="96"/>
      <c r="K7" s="96"/>
      <c r="L7" s="96"/>
      <c r="M7" s="96"/>
      <c r="N7" s="98"/>
      <c r="O7" s="98"/>
      <c r="P7" s="98"/>
      <c r="Q7" s="98"/>
      <c r="R7" s="98"/>
      <c r="S7" s="103" t="s">
        <v>66</v>
      </c>
    </row>
    <row r="8" spans="1:19" s="102" customFormat="1" ht="14.25" x14ac:dyDescent="0.25">
      <c r="A8" s="102" t="s">
        <v>66</v>
      </c>
      <c r="B8" s="9"/>
      <c r="C8" s="1"/>
      <c r="D8" s="1"/>
      <c r="E8" s="21"/>
      <c r="F8" s="12"/>
      <c r="G8" s="13"/>
      <c r="H8" s="13"/>
      <c r="I8" s="96"/>
      <c r="J8" s="96"/>
      <c r="K8" s="96"/>
      <c r="L8" s="96"/>
      <c r="M8" s="96"/>
      <c r="N8" s="98"/>
      <c r="O8" s="98"/>
      <c r="P8" s="98"/>
      <c r="Q8" s="98"/>
      <c r="R8" s="98"/>
      <c r="S8" s="103" t="s">
        <v>66</v>
      </c>
    </row>
    <row r="9" spans="1:19" s="102" customFormat="1" ht="14.25" x14ac:dyDescent="0.25">
      <c r="A9" s="102" t="s">
        <v>66</v>
      </c>
      <c r="B9" s="9"/>
      <c r="C9" s="3"/>
      <c r="D9" s="3"/>
      <c r="E9" s="21"/>
      <c r="F9" s="12"/>
      <c r="G9" s="13"/>
      <c r="H9" s="13"/>
      <c r="I9" s="96"/>
      <c r="J9" s="96"/>
      <c r="K9" s="96"/>
      <c r="L9" s="96"/>
      <c r="M9" s="96"/>
      <c r="N9" s="98"/>
      <c r="O9" s="104"/>
      <c r="P9" s="104"/>
      <c r="Q9" s="98"/>
      <c r="R9" s="98"/>
      <c r="S9" s="103" t="s">
        <v>66</v>
      </c>
    </row>
    <row r="10" spans="1:19" s="102" customFormat="1" ht="14.25" x14ac:dyDescent="0.25">
      <c r="B10" s="9"/>
      <c r="C10" s="2"/>
      <c r="D10" s="2"/>
      <c r="E10" s="21"/>
      <c r="F10" s="12"/>
      <c r="G10" s="13"/>
      <c r="H10" s="13"/>
      <c r="I10" s="96"/>
      <c r="J10" s="96"/>
      <c r="K10" s="96"/>
      <c r="L10" s="96"/>
      <c r="M10" s="96"/>
      <c r="N10" s="98"/>
      <c r="O10" s="98"/>
      <c r="P10" s="98"/>
      <c r="Q10" s="98"/>
      <c r="R10" s="98"/>
      <c r="S10" s="103" t="s">
        <v>66</v>
      </c>
    </row>
    <row r="11" spans="1:19" s="102" customFormat="1" ht="14.25" x14ac:dyDescent="0.25">
      <c r="B11" s="9"/>
      <c r="C11" s="1"/>
      <c r="D11" s="1"/>
      <c r="E11" s="21"/>
      <c r="F11" s="12"/>
      <c r="G11" s="13"/>
      <c r="H11" s="13"/>
      <c r="I11" s="96"/>
      <c r="J11" s="96"/>
      <c r="K11" s="96"/>
      <c r="L11" s="96"/>
      <c r="M11" s="96"/>
      <c r="N11" s="98"/>
      <c r="O11" s="98"/>
      <c r="P11" s="98"/>
      <c r="Q11" s="98"/>
      <c r="R11" s="98"/>
      <c r="S11" s="103" t="s">
        <v>66</v>
      </c>
    </row>
    <row r="12" spans="1:19" s="102" customFormat="1" ht="14.25" x14ac:dyDescent="0.25">
      <c r="A12" s="102" t="s">
        <v>66</v>
      </c>
      <c r="B12" s="9"/>
      <c r="C12" s="1"/>
      <c r="D12" s="1"/>
      <c r="E12" s="21"/>
      <c r="F12" s="12"/>
      <c r="G12" s="13"/>
      <c r="H12" s="13"/>
      <c r="I12" s="96"/>
      <c r="J12" s="96"/>
      <c r="K12" s="96"/>
      <c r="L12" s="96"/>
      <c r="M12" s="96"/>
      <c r="N12" s="98"/>
      <c r="O12" s="98"/>
      <c r="P12" s="98"/>
      <c r="Q12" s="98"/>
      <c r="R12" s="98"/>
      <c r="S12" s="103" t="s">
        <v>66</v>
      </c>
    </row>
    <row r="13" spans="1:19" s="102" customFormat="1" ht="14.25" x14ac:dyDescent="0.25">
      <c r="A13" s="102" t="s">
        <v>66</v>
      </c>
      <c r="B13" s="9"/>
      <c r="C13" s="48"/>
      <c r="D13" s="48"/>
      <c r="E13" s="21"/>
      <c r="F13" s="12"/>
      <c r="G13" s="13"/>
      <c r="H13" s="13"/>
      <c r="I13" s="96"/>
      <c r="J13" s="96"/>
      <c r="K13" s="96"/>
      <c r="L13" s="96"/>
      <c r="M13" s="96"/>
      <c r="N13" s="98"/>
      <c r="O13" s="98"/>
      <c r="P13" s="98"/>
      <c r="Q13" s="98"/>
      <c r="R13" s="98"/>
      <c r="S13" s="103" t="s">
        <v>66</v>
      </c>
    </row>
    <row r="14" spans="1:19" s="102" customFormat="1" ht="14.25" x14ac:dyDescent="0.25">
      <c r="A14" s="102" t="s">
        <v>66</v>
      </c>
      <c r="B14" s="9"/>
      <c r="C14" s="1"/>
      <c r="D14" s="1"/>
      <c r="E14" s="21"/>
      <c r="F14" s="12"/>
      <c r="G14" s="13"/>
      <c r="H14" s="13"/>
      <c r="I14" s="96"/>
      <c r="J14" s="96"/>
      <c r="K14" s="96"/>
      <c r="L14" s="96"/>
      <c r="M14" s="96"/>
      <c r="N14" s="98"/>
      <c r="O14" s="98"/>
      <c r="P14" s="98"/>
      <c r="Q14" s="98"/>
      <c r="R14" s="98"/>
      <c r="S14" s="103" t="s">
        <v>66</v>
      </c>
    </row>
    <row r="15" spans="1:19" s="102" customFormat="1" ht="14.25" x14ac:dyDescent="0.25">
      <c r="A15" s="102" t="s">
        <v>66</v>
      </c>
      <c r="B15" s="9"/>
      <c r="C15" s="3"/>
      <c r="D15" s="3"/>
      <c r="E15" s="21"/>
      <c r="F15" s="12"/>
      <c r="G15" s="13"/>
      <c r="H15" s="13"/>
      <c r="I15" s="96"/>
      <c r="J15" s="96"/>
      <c r="K15" s="96"/>
      <c r="L15" s="96"/>
      <c r="M15" s="96"/>
      <c r="N15" s="98"/>
      <c r="O15" s="104"/>
      <c r="P15" s="104"/>
      <c r="Q15" s="98"/>
      <c r="R15" s="98"/>
      <c r="S15" s="103" t="s">
        <v>66</v>
      </c>
    </row>
    <row r="16" spans="1:19" s="102" customFormat="1" ht="14.25" x14ac:dyDescent="0.25">
      <c r="B16" s="9"/>
      <c r="C16" s="3"/>
      <c r="D16" s="2"/>
      <c r="E16" s="21"/>
      <c r="F16" s="12"/>
      <c r="G16" s="13"/>
      <c r="H16" s="13"/>
      <c r="I16" s="96"/>
      <c r="J16" s="96"/>
      <c r="K16" s="96"/>
      <c r="L16" s="96"/>
      <c r="M16" s="96"/>
      <c r="N16" s="98"/>
      <c r="O16" s="98"/>
      <c r="P16" s="98"/>
      <c r="Q16" s="98"/>
      <c r="R16" s="98"/>
      <c r="S16" s="103" t="s">
        <v>66</v>
      </c>
    </row>
    <row r="17" spans="1:19" s="102" customFormat="1" ht="14.25" x14ac:dyDescent="0.25">
      <c r="A17" s="102" t="s">
        <v>66</v>
      </c>
      <c r="B17" s="9"/>
      <c r="C17" s="1"/>
      <c r="D17" s="1"/>
      <c r="E17" s="21"/>
      <c r="F17" s="12"/>
      <c r="G17" s="13"/>
      <c r="H17" s="13"/>
      <c r="I17" s="96"/>
      <c r="J17" s="96"/>
      <c r="K17" s="105"/>
      <c r="L17" s="96"/>
      <c r="M17" s="96"/>
      <c r="N17" s="98"/>
      <c r="O17" s="98"/>
      <c r="P17" s="98"/>
      <c r="Q17" s="98"/>
      <c r="R17" s="98"/>
      <c r="S17" s="103" t="s">
        <v>66</v>
      </c>
    </row>
    <row r="18" spans="1:19" s="102" customFormat="1" ht="14.25" x14ac:dyDescent="0.25">
      <c r="A18" s="102" t="s">
        <v>66</v>
      </c>
      <c r="B18" s="9"/>
      <c r="C18" s="3"/>
      <c r="D18" s="3"/>
      <c r="E18" s="106"/>
      <c r="F18" s="12"/>
      <c r="G18" s="13"/>
      <c r="H18" s="13"/>
      <c r="I18" s="96"/>
      <c r="J18" s="96"/>
      <c r="K18" s="96"/>
      <c r="L18" s="96"/>
      <c r="M18" s="96"/>
      <c r="N18" s="98"/>
      <c r="O18" s="104"/>
      <c r="P18" s="104"/>
      <c r="Q18" s="98"/>
      <c r="R18" s="98"/>
      <c r="S18" s="103" t="s">
        <v>66</v>
      </c>
    </row>
    <row r="19" spans="1:19" s="102" customFormat="1" ht="14.25" x14ac:dyDescent="0.25">
      <c r="A19" s="102" t="s">
        <v>66</v>
      </c>
      <c r="B19" s="9"/>
      <c r="C19" s="1"/>
      <c r="D19" s="1"/>
      <c r="E19" s="21"/>
      <c r="F19" s="12"/>
      <c r="G19" s="13"/>
      <c r="H19" s="13"/>
      <c r="I19" s="96"/>
      <c r="J19" s="96"/>
      <c r="K19" s="96"/>
      <c r="L19" s="96"/>
      <c r="M19" s="96"/>
      <c r="N19" s="98"/>
      <c r="O19" s="98"/>
      <c r="P19" s="98"/>
      <c r="Q19" s="98"/>
      <c r="R19" s="98"/>
      <c r="S19" s="103" t="s">
        <v>66</v>
      </c>
    </row>
    <row r="20" spans="1:19" s="102" customFormat="1" ht="14.25" x14ac:dyDescent="0.25">
      <c r="B20" s="9"/>
      <c r="C20" s="1"/>
      <c r="D20" s="1"/>
      <c r="E20" s="21"/>
      <c r="F20" s="12"/>
      <c r="G20" s="13"/>
      <c r="H20" s="13"/>
      <c r="I20" s="96"/>
      <c r="J20" s="96"/>
      <c r="K20" s="96"/>
      <c r="L20" s="96"/>
      <c r="M20" s="96"/>
      <c r="N20" s="98"/>
      <c r="O20" s="98"/>
      <c r="P20" s="98"/>
      <c r="Q20" s="98"/>
      <c r="R20" s="98"/>
      <c r="S20" s="103" t="s">
        <v>66</v>
      </c>
    </row>
    <row r="21" spans="1:19" s="102" customFormat="1" ht="14.25" x14ac:dyDescent="0.25">
      <c r="A21" s="102" t="s">
        <v>66</v>
      </c>
      <c r="B21" s="9"/>
      <c r="C21" s="1"/>
      <c r="D21" s="1"/>
      <c r="E21" s="21"/>
      <c r="F21" s="12"/>
      <c r="G21" s="13"/>
      <c r="H21" s="13"/>
      <c r="I21" s="96"/>
      <c r="J21" s="96"/>
      <c r="K21" s="96"/>
      <c r="L21" s="96"/>
      <c r="M21" s="96"/>
      <c r="N21" s="98"/>
      <c r="O21" s="98"/>
      <c r="P21" s="98"/>
      <c r="Q21" s="98"/>
      <c r="R21" s="98"/>
      <c r="S21" s="103" t="s">
        <v>66</v>
      </c>
    </row>
    <row r="22" spans="1:19" s="102" customFormat="1" ht="14.25" x14ac:dyDescent="0.25">
      <c r="A22" s="102" t="s">
        <v>66</v>
      </c>
      <c r="B22" s="9"/>
      <c r="C22" s="78"/>
      <c r="D22" s="78"/>
      <c r="E22" s="21"/>
      <c r="F22" s="12"/>
      <c r="G22" s="13"/>
      <c r="H22" s="13"/>
      <c r="I22" s="107"/>
      <c r="J22" s="99"/>
      <c r="K22" s="99"/>
      <c r="L22" s="99"/>
      <c r="M22" s="99"/>
      <c r="N22" s="100"/>
      <c r="O22" s="98"/>
      <c r="P22" s="98"/>
      <c r="Q22" s="98"/>
      <c r="R22" s="98"/>
      <c r="S22" s="103" t="s">
        <v>66</v>
      </c>
    </row>
    <row r="23" spans="1:19" s="102" customFormat="1" ht="14.25" x14ac:dyDescent="0.25">
      <c r="B23" s="9"/>
      <c r="C23" s="1"/>
      <c r="D23" s="1"/>
      <c r="E23" s="21"/>
      <c r="F23" s="12"/>
      <c r="G23" s="13"/>
      <c r="H23" s="13"/>
      <c r="I23" s="96"/>
      <c r="J23" s="96"/>
      <c r="K23" s="96"/>
      <c r="L23" s="96"/>
      <c r="M23" s="96"/>
      <c r="N23" s="98"/>
      <c r="O23" s="98"/>
      <c r="P23" s="98"/>
      <c r="Q23" s="98"/>
      <c r="R23" s="98"/>
      <c r="S23" s="103" t="s">
        <v>66</v>
      </c>
    </row>
    <row r="24" spans="1:19" s="102" customFormat="1" ht="14.25" x14ac:dyDescent="0.25">
      <c r="A24" s="102" t="s">
        <v>66</v>
      </c>
      <c r="B24" s="9"/>
      <c r="C24" s="1"/>
      <c r="D24" s="1"/>
      <c r="E24" s="21"/>
      <c r="F24" s="12"/>
      <c r="G24" s="13"/>
      <c r="H24" s="108"/>
      <c r="I24" s="109"/>
      <c r="J24" s="109"/>
      <c r="K24" s="110"/>
      <c r="L24" s="96"/>
      <c r="M24" s="96"/>
      <c r="N24" s="98"/>
      <c r="O24" s="98"/>
      <c r="P24" s="98"/>
      <c r="Q24" s="98"/>
      <c r="R24" s="98"/>
      <c r="S24" s="103" t="s">
        <v>66</v>
      </c>
    </row>
    <row r="25" spans="1:19" s="102" customFormat="1" ht="14.25" x14ac:dyDescent="0.25">
      <c r="A25" s="102" t="s">
        <v>66</v>
      </c>
      <c r="B25" s="9"/>
      <c r="C25" s="3"/>
      <c r="D25" s="3"/>
      <c r="E25" s="21"/>
      <c r="F25" s="12"/>
      <c r="G25" s="13"/>
      <c r="H25" s="111"/>
      <c r="I25" s="111"/>
      <c r="J25" s="112"/>
      <c r="K25" s="110"/>
      <c r="L25" s="96"/>
      <c r="M25" s="96"/>
      <c r="N25" s="98"/>
      <c r="O25" s="104"/>
      <c r="P25" s="104"/>
      <c r="Q25" s="98"/>
      <c r="R25" s="98"/>
      <c r="S25" s="103" t="s">
        <v>66</v>
      </c>
    </row>
    <row r="26" spans="1:19" s="102" customFormat="1" ht="14.25" x14ac:dyDescent="0.25">
      <c r="A26" s="102" t="s">
        <v>66</v>
      </c>
      <c r="B26" s="9"/>
      <c r="C26" s="3"/>
      <c r="D26" s="4"/>
      <c r="E26" s="21"/>
      <c r="F26" s="12"/>
      <c r="G26" s="13"/>
      <c r="H26" s="13"/>
      <c r="I26" s="96"/>
      <c r="J26" s="96"/>
      <c r="K26" s="96"/>
      <c r="L26" s="96"/>
      <c r="M26" s="96"/>
      <c r="N26" s="98"/>
      <c r="O26" s="104"/>
      <c r="P26" s="104"/>
      <c r="Q26" s="98"/>
      <c r="R26" s="98"/>
      <c r="S26" s="103" t="s">
        <v>66</v>
      </c>
    </row>
    <row r="27" spans="1:19" s="102" customFormat="1" ht="14.25" x14ac:dyDescent="0.25">
      <c r="B27" s="9"/>
      <c r="C27" s="4"/>
      <c r="D27" s="4"/>
      <c r="E27" s="30"/>
      <c r="F27" s="16"/>
      <c r="G27" s="17"/>
      <c r="H27" s="17"/>
      <c r="I27" s="96"/>
      <c r="J27" s="96"/>
      <c r="K27" s="96"/>
      <c r="L27" s="96"/>
      <c r="M27" s="96"/>
      <c r="N27" s="98"/>
      <c r="O27" s="98"/>
      <c r="P27" s="98"/>
      <c r="Q27" s="98"/>
      <c r="R27" s="98"/>
      <c r="S27" s="103" t="s">
        <v>66</v>
      </c>
    </row>
    <row r="28" spans="1:19" s="102" customFormat="1" ht="14.25" x14ac:dyDescent="0.25">
      <c r="A28" s="102" t="s">
        <v>66</v>
      </c>
      <c r="B28" s="9"/>
      <c r="C28" s="1"/>
      <c r="D28" s="1"/>
      <c r="E28" s="21"/>
      <c r="F28" s="12"/>
      <c r="G28" s="13"/>
      <c r="H28" s="13"/>
      <c r="I28" s="96"/>
      <c r="J28" s="96"/>
      <c r="K28" s="96"/>
      <c r="L28" s="96"/>
      <c r="M28" s="96"/>
      <c r="N28" s="98"/>
      <c r="O28" s="98"/>
      <c r="P28" s="98"/>
      <c r="Q28" s="98"/>
      <c r="R28" s="98"/>
      <c r="S28" s="103" t="s">
        <v>66</v>
      </c>
    </row>
    <row r="29" spans="1:19" s="102" customFormat="1" ht="14.25" x14ac:dyDescent="0.25">
      <c r="B29" s="9"/>
      <c r="C29" s="1"/>
      <c r="D29" s="1"/>
      <c r="E29" s="21"/>
      <c r="F29" s="12"/>
      <c r="G29" s="13"/>
      <c r="H29" s="13"/>
      <c r="I29" s="96"/>
      <c r="J29" s="96"/>
      <c r="K29" s="96"/>
      <c r="L29" s="96"/>
      <c r="M29" s="96"/>
      <c r="N29" s="97"/>
      <c r="O29" s="97"/>
      <c r="P29" s="97"/>
      <c r="Q29" s="97"/>
      <c r="R29" s="97"/>
      <c r="S29" s="103" t="s">
        <v>66</v>
      </c>
    </row>
    <row r="30" spans="1:19" s="102" customFormat="1" ht="14.25" x14ac:dyDescent="0.25">
      <c r="B30" s="9"/>
      <c r="C30" s="1"/>
      <c r="D30" s="1"/>
      <c r="E30" s="21"/>
      <c r="F30" s="12"/>
      <c r="G30" s="13"/>
      <c r="H30" s="13"/>
      <c r="I30" s="96"/>
      <c r="J30" s="96"/>
      <c r="K30" s="96"/>
      <c r="L30" s="96"/>
      <c r="M30" s="96"/>
      <c r="N30" s="98"/>
      <c r="O30" s="98"/>
      <c r="P30" s="98"/>
      <c r="Q30" s="98"/>
      <c r="R30" s="98"/>
      <c r="S30" s="103" t="s">
        <v>66</v>
      </c>
    </row>
    <row r="31" spans="1:19" s="102" customFormat="1" ht="14.25" x14ac:dyDescent="0.25">
      <c r="B31" s="9"/>
      <c r="C31" s="1"/>
      <c r="D31" s="1"/>
      <c r="E31" s="21"/>
      <c r="F31" s="12"/>
      <c r="G31" s="13"/>
      <c r="H31" s="13"/>
      <c r="I31" s="96"/>
      <c r="J31" s="96"/>
      <c r="K31" s="96"/>
      <c r="L31" s="96"/>
      <c r="M31" s="96"/>
      <c r="N31" s="98"/>
      <c r="O31" s="98"/>
      <c r="P31" s="98"/>
      <c r="Q31" s="98"/>
      <c r="R31" s="98"/>
      <c r="S31" s="103" t="s">
        <v>66</v>
      </c>
    </row>
    <row r="32" spans="1:19" s="102" customFormat="1" ht="14.25" x14ac:dyDescent="0.25">
      <c r="A32" s="113"/>
      <c r="B32" s="43"/>
      <c r="C32" s="44"/>
      <c r="D32" s="44"/>
      <c r="E32" s="45"/>
      <c r="F32" s="46"/>
      <c r="G32" s="47"/>
      <c r="H32" s="47"/>
      <c r="I32" s="99"/>
      <c r="J32" s="99"/>
      <c r="K32" s="99"/>
      <c r="L32" s="99"/>
      <c r="M32" s="99"/>
      <c r="N32" s="100"/>
      <c r="O32" s="100"/>
      <c r="P32" s="100"/>
      <c r="Q32" s="100"/>
      <c r="R32" s="101"/>
      <c r="S32" s="103" t="s">
        <v>66</v>
      </c>
    </row>
    <row r="33" spans="2:19" s="102" customFormat="1" ht="14.25" x14ac:dyDescent="0.25">
      <c r="B33" s="9"/>
      <c r="C33" s="1"/>
      <c r="D33" s="1"/>
      <c r="E33" s="21"/>
      <c r="F33" s="12"/>
      <c r="G33" s="13"/>
      <c r="H33" s="13"/>
      <c r="I33" s="96"/>
      <c r="J33" s="96"/>
      <c r="K33" s="96"/>
      <c r="L33" s="96"/>
      <c r="M33" s="96"/>
      <c r="N33" s="98"/>
      <c r="O33" s="98"/>
      <c r="P33" s="98"/>
      <c r="Q33" s="98"/>
      <c r="R33" s="98"/>
      <c r="S33" s="103" t="s">
        <v>66</v>
      </c>
    </row>
    <row r="34" spans="2:19" s="102" customFormat="1" ht="14.25" x14ac:dyDescent="0.25">
      <c r="B34" s="114"/>
      <c r="E34" s="115"/>
      <c r="G34" s="116"/>
      <c r="H34" s="116"/>
      <c r="N34" s="117"/>
      <c r="O34" s="117"/>
      <c r="P34" s="117"/>
      <c r="Q34" s="117"/>
      <c r="R34" s="117"/>
    </row>
    <row r="35" spans="2:19" s="102" customFormat="1" ht="14.25" x14ac:dyDescent="0.25">
      <c r="B35" s="114"/>
      <c r="E35" s="115"/>
      <c r="G35" s="116"/>
      <c r="H35" s="116"/>
      <c r="N35" s="117"/>
      <c r="O35" s="117"/>
      <c r="P35" s="117"/>
      <c r="Q35" s="117"/>
      <c r="R35" s="117"/>
    </row>
  </sheetData>
  <autoFilter ref="A6:S33"/>
  <mergeCells count="4">
    <mergeCell ref="B2:E5"/>
    <mergeCell ref="F2:P3"/>
    <mergeCell ref="F4:P4"/>
    <mergeCell ref="F5:P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8"/>
  <sheetViews>
    <sheetView workbookViewId="0">
      <selection activeCell="D1" sqref="D1"/>
    </sheetView>
  </sheetViews>
  <sheetFormatPr baseColWidth="10" defaultRowHeight="15" x14ac:dyDescent="0.25"/>
  <cols>
    <col min="2" max="2" width="11.42578125" style="25"/>
  </cols>
  <sheetData>
    <row r="1" spans="1:4" x14ac:dyDescent="0.25">
      <c r="A1" s="23">
        <v>1</v>
      </c>
      <c r="B1" s="24">
        <v>1</v>
      </c>
      <c r="D1">
        <f>408/68</f>
        <v>6</v>
      </c>
    </row>
    <row r="2" spans="1:4" x14ac:dyDescent="0.25">
      <c r="A2" s="23">
        <v>288</v>
      </c>
      <c r="B2" s="24">
        <v>1</v>
      </c>
    </row>
    <row r="3" spans="1:4" x14ac:dyDescent="0.25">
      <c r="A3" s="23">
        <v>6</v>
      </c>
      <c r="B3" s="24">
        <v>2</v>
      </c>
    </row>
    <row r="4" spans="1:4" x14ac:dyDescent="0.25">
      <c r="A4" s="23">
        <v>291</v>
      </c>
      <c r="B4" s="24">
        <v>2</v>
      </c>
    </row>
    <row r="5" spans="1:4" x14ac:dyDescent="0.25">
      <c r="A5" s="23">
        <v>10</v>
      </c>
      <c r="B5" s="24">
        <v>3</v>
      </c>
    </row>
    <row r="6" spans="1:4" x14ac:dyDescent="0.25">
      <c r="A6" s="23">
        <v>295</v>
      </c>
      <c r="B6" s="24">
        <v>3</v>
      </c>
    </row>
    <row r="7" spans="1:4" x14ac:dyDescent="0.25">
      <c r="A7" s="23">
        <v>11</v>
      </c>
      <c r="B7" s="24">
        <v>4</v>
      </c>
    </row>
    <row r="8" spans="1:4" x14ac:dyDescent="0.25">
      <c r="A8" s="23">
        <v>300</v>
      </c>
      <c r="B8" s="24">
        <v>4</v>
      </c>
    </row>
    <row r="9" spans="1:4" x14ac:dyDescent="0.25">
      <c r="A9" s="23">
        <v>19</v>
      </c>
      <c r="B9" s="24">
        <v>5</v>
      </c>
    </row>
    <row r="10" spans="1:4" x14ac:dyDescent="0.25">
      <c r="A10" s="23">
        <v>304</v>
      </c>
      <c r="B10" s="24">
        <v>5</v>
      </c>
    </row>
    <row r="11" spans="1:4" x14ac:dyDescent="0.25">
      <c r="A11" s="23">
        <v>26</v>
      </c>
      <c r="B11" s="24">
        <v>6</v>
      </c>
    </row>
    <row r="12" spans="1:4" x14ac:dyDescent="0.25">
      <c r="A12" s="23">
        <v>305</v>
      </c>
      <c r="B12" s="24">
        <v>6</v>
      </c>
    </row>
    <row r="13" spans="1:4" x14ac:dyDescent="0.25">
      <c r="A13" s="23">
        <v>31</v>
      </c>
      <c r="B13" s="24">
        <v>7</v>
      </c>
    </row>
    <row r="14" spans="1:4" x14ac:dyDescent="0.25">
      <c r="A14" s="23">
        <v>306</v>
      </c>
      <c r="B14" s="24">
        <v>7</v>
      </c>
    </row>
    <row r="15" spans="1:4" x14ac:dyDescent="0.25">
      <c r="A15" s="23">
        <v>38</v>
      </c>
      <c r="B15" s="24">
        <v>8</v>
      </c>
    </row>
    <row r="16" spans="1:4" x14ac:dyDescent="0.25">
      <c r="A16" s="23">
        <v>311</v>
      </c>
      <c r="B16" s="24">
        <v>8</v>
      </c>
    </row>
    <row r="17" spans="1:2" x14ac:dyDescent="0.25">
      <c r="A17" s="23">
        <v>44</v>
      </c>
      <c r="B17" s="24">
        <v>9</v>
      </c>
    </row>
    <row r="18" spans="1:2" x14ac:dyDescent="0.25">
      <c r="A18" s="23">
        <v>312</v>
      </c>
      <c r="B18" s="24">
        <v>9</v>
      </c>
    </row>
    <row r="19" spans="1:2" x14ac:dyDescent="0.25">
      <c r="A19" s="23">
        <v>45</v>
      </c>
      <c r="B19" s="24">
        <v>10</v>
      </c>
    </row>
    <row r="20" spans="1:2" x14ac:dyDescent="0.25">
      <c r="A20" s="23">
        <v>315</v>
      </c>
      <c r="B20" s="24">
        <v>10</v>
      </c>
    </row>
    <row r="21" spans="1:2" x14ac:dyDescent="0.25">
      <c r="A21" s="23">
        <v>47</v>
      </c>
      <c r="B21" s="24">
        <v>11</v>
      </c>
    </row>
    <row r="22" spans="1:2" x14ac:dyDescent="0.25">
      <c r="A22" s="23">
        <v>320</v>
      </c>
      <c r="B22" s="24">
        <v>11</v>
      </c>
    </row>
    <row r="23" spans="1:2" x14ac:dyDescent="0.25">
      <c r="A23" s="23">
        <v>51</v>
      </c>
      <c r="B23" s="24">
        <v>12</v>
      </c>
    </row>
    <row r="24" spans="1:2" x14ac:dyDescent="0.25">
      <c r="A24" s="23">
        <v>325</v>
      </c>
      <c r="B24" s="24">
        <v>12</v>
      </c>
    </row>
    <row r="25" spans="1:2" x14ac:dyDescent="0.25">
      <c r="A25" s="23">
        <v>332</v>
      </c>
      <c r="B25" s="24">
        <v>12</v>
      </c>
    </row>
    <row r="26" spans="1:2" x14ac:dyDescent="0.25">
      <c r="A26" s="23">
        <v>54</v>
      </c>
      <c r="B26" s="24">
        <v>13</v>
      </c>
    </row>
    <row r="27" spans="1:2" x14ac:dyDescent="0.25">
      <c r="A27" s="23">
        <v>56</v>
      </c>
      <c r="B27" s="24">
        <v>14</v>
      </c>
    </row>
    <row r="28" spans="1:2" x14ac:dyDescent="0.25">
      <c r="A28" s="23">
        <v>337</v>
      </c>
      <c r="B28" s="24">
        <v>14</v>
      </c>
    </row>
    <row r="29" spans="1:2" x14ac:dyDescent="0.25">
      <c r="A29" s="23">
        <v>60</v>
      </c>
      <c r="B29" s="24">
        <v>15</v>
      </c>
    </row>
    <row r="30" spans="1:2" x14ac:dyDescent="0.25">
      <c r="A30" s="23">
        <v>338</v>
      </c>
      <c r="B30" s="24">
        <v>15</v>
      </c>
    </row>
    <row r="31" spans="1:2" x14ac:dyDescent="0.25">
      <c r="A31" s="23">
        <v>62</v>
      </c>
      <c r="B31" s="24">
        <v>16</v>
      </c>
    </row>
    <row r="32" spans="1:2" x14ac:dyDescent="0.25">
      <c r="A32" s="23">
        <v>345</v>
      </c>
      <c r="B32" s="24">
        <v>16</v>
      </c>
    </row>
    <row r="33" spans="1:2" x14ac:dyDescent="0.25">
      <c r="A33" s="23">
        <v>66</v>
      </c>
      <c r="B33" s="24">
        <v>17</v>
      </c>
    </row>
    <row r="34" spans="1:2" x14ac:dyDescent="0.25">
      <c r="A34" s="23">
        <v>350</v>
      </c>
      <c r="B34" s="24">
        <v>17</v>
      </c>
    </row>
    <row r="35" spans="1:2" x14ac:dyDescent="0.25">
      <c r="A35" s="23">
        <v>69</v>
      </c>
      <c r="B35" s="24">
        <v>18</v>
      </c>
    </row>
    <row r="36" spans="1:2" x14ac:dyDescent="0.25">
      <c r="A36" s="23">
        <v>352</v>
      </c>
      <c r="B36" s="24">
        <v>18</v>
      </c>
    </row>
    <row r="37" spans="1:2" x14ac:dyDescent="0.25">
      <c r="A37" s="23">
        <v>74</v>
      </c>
      <c r="B37" s="24">
        <v>19</v>
      </c>
    </row>
    <row r="38" spans="1:2" x14ac:dyDescent="0.25">
      <c r="A38" s="23">
        <v>355</v>
      </c>
      <c r="B38" s="24">
        <v>19</v>
      </c>
    </row>
    <row r="39" spans="1:2" x14ac:dyDescent="0.25">
      <c r="A39" s="23">
        <v>79</v>
      </c>
      <c r="B39" s="24">
        <v>20</v>
      </c>
    </row>
    <row r="40" spans="1:2" x14ac:dyDescent="0.25">
      <c r="A40" s="23">
        <v>356</v>
      </c>
      <c r="B40" s="24">
        <v>20</v>
      </c>
    </row>
    <row r="41" spans="1:2" x14ac:dyDescent="0.25">
      <c r="A41" s="23">
        <v>87</v>
      </c>
      <c r="B41" s="24">
        <v>21</v>
      </c>
    </row>
    <row r="42" spans="1:2" x14ac:dyDescent="0.25">
      <c r="A42" s="23">
        <v>361</v>
      </c>
      <c r="B42" s="24">
        <v>21</v>
      </c>
    </row>
    <row r="43" spans="1:2" x14ac:dyDescent="0.25">
      <c r="A43" s="23">
        <v>90</v>
      </c>
      <c r="B43" s="24">
        <v>22</v>
      </c>
    </row>
    <row r="44" spans="1:2" x14ac:dyDescent="0.25">
      <c r="A44" s="23">
        <v>92</v>
      </c>
      <c r="B44" s="24">
        <v>23</v>
      </c>
    </row>
    <row r="45" spans="1:2" x14ac:dyDescent="0.25">
      <c r="A45" s="23">
        <v>363</v>
      </c>
      <c r="B45" s="24">
        <v>23</v>
      </c>
    </row>
    <row r="46" spans="1:2" x14ac:dyDescent="0.25">
      <c r="A46" s="23">
        <v>94</v>
      </c>
      <c r="B46" s="24">
        <v>24</v>
      </c>
    </row>
    <row r="47" spans="1:2" x14ac:dyDescent="0.25">
      <c r="A47" s="23">
        <v>370</v>
      </c>
      <c r="B47" s="24">
        <v>24</v>
      </c>
    </row>
    <row r="48" spans="1:2" x14ac:dyDescent="0.25">
      <c r="A48" s="23">
        <v>101</v>
      </c>
      <c r="B48" s="24">
        <v>25</v>
      </c>
    </row>
    <row r="49" spans="1:2" x14ac:dyDescent="0.25">
      <c r="A49" s="23">
        <v>376</v>
      </c>
      <c r="B49" s="24">
        <v>25</v>
      </c>
    </row>
    <row r="50" spans="1:2" x14ac:dyDescent="0.25">
      <c r="A50" s="23">
        <v>102</v>
      </c>
      <c r="B50" s="24">
        <v>26</v>
      </c>
    </row>
    <row r="51" spans="1:2" x14ac:dyDescent="0.25">
      <c r="A51" s="23">
        <v>381</v>
      </c>
      <c r="B51" s="24">
        <v>26</v>
      </c>
    </row>
    <row r="52" spans="1:2" x14ac:dyDescent="0.25">
      <c r="A52" s="23">
        <v>105</v>
      </c>
      <c r="B52" s="24">
        <v>27</v>
      </c>
    </row>
    <row r="53" spans="1:2" x14ac:dyDescent="0.25">
      <c r="A53" s="23">
        <v>383</v>
      </c>
      <c r="B53" s="24">
        <v>27</v>
      </c>
    </row>
    <row r="54" spans="1:2" x14ac:dyDescent="0.25">
      <c r="A54" s="23">
        <v>107</v>
      </c>
      <c r="B54" s="24">
        <v>28</v>
      </c>
    </row>
    <row r="55" spans="1:2" x14ac:dyDescent="0.25">
      <c r="A55" s="23">
        <v>387</v>
      </c>
      <c r="B55" s="24">
        <v>28</v>
      </c>
    </row>
    <row r="56" spans="1:2" x14ac:dyDescent="0.25">
      <c r="A56" s="23">
        <v>114</v>
      </c>
      <c r="B56" s="24">
        <v>29</v>
      </c>
    </row>
    <row r="57" spans="1:2" x14ac:dyDescent="0.25">
      <c r="A57" s="23">
        <v>392</v>
      </c>
      <c r="B57" s="24">
        <v>29</v>
      </c>
    </row>
    <row r="58" spans="1:2" x14ac:dyDescent="0.25">
      <c r="A58" s="23">
        <v>118</v>
      </c>
      <c r="B58" s="24">
        <v>30</v>
      </c>
    </row>
    <row r="59" spans="1:2" x14ac:dyDescent="0.25">
      <c r="A59" s="23">
        <v>395</v>
      </c>
      <c r="B59" s="24">
        <v>30</v>
      </c>
    </row>
    <row r="60" spans="1:2" x14ac:dyDescent="0.25">
      <c r="A60" s="23">
        <v>124</v>
      </c>
      <c r="B60" s="24">
        <v>31</v>
      </c>
    </row>
    <row r="61" spans="1:2" x14ac:dyDescent="0.25">
      <c r="A61" s="23">
        <v>398</v>
      </c>
      <c r="B61" s="24">
        <v>31</v>
      </c>
    </row>
    <row r="62" spans="1:2" x14ac:dyDescent="0.25">
      <c r="A62" s="23">
        <v>131</v>
      </c>
      <c r="B62" s="24">
        <v>32</v>
      </c>
    </row>
    <row r="63" spans="1:2" x14ac:dyDescent="0.25">
      <c r="A63" s="23">
        <v>404</v>
      </c>
      <c r="B63" s="24">
        <v>32</v>
      </c>
    </row>
    <row r="64" spans="1:2" x14ac:dyDescent="0.25">
      <c r="A64" s="23">
        <v>135</v>
      </c>
      <c r="B64" s="24">
        <v>33</v>
      </c>
    </row>
    <row r="65" spans="1:2" x14ac:dyDescent="0.25">
      <c r="A65" s="23">
        <v>406</v>
      </c>
      <c r="B65" s="24">
        <v>33</v>
      </c>
    </row>
    <row r="66" spans="1:2" x14ac:dyDescent="0.25">
      <c r="A66" s="23">
        <v>138</v>
      </c>
      <c r="B66" s="24">
        <v>34</v>
      </c>
    </row>
    <row r="67" spans="1:2" x14ac:dyDescent="0.25">
      <c r="A67" s="23">
        <v>141</v>
      </c>
      <c r="B67" s="24">
        <v>35</v>
      </c>
    </row>
    <row r="68" spans="1:2" x14ac:dyDescent="0.25">
      <c r="A68" s="23">
        <v>145</v>
      </c>
      <c r="B68" s="24">
        <v>36</v>
      </c>
    </row>
    <row r="69" spans="1:2" x14ac:dyDescent="0.25">
      <c r="A69" s="23">
        <v>148</v>
      </c>
      <c r="B69" s="24">
        <v>37</v>
      </c>
    </row>
    <row r="70" spans="1:2" x14ac:dyDescent="0.25">
      <c r="A70" s="23">
        <v>150</v>
      </c>
      <c r="B70" s="24">
        <v>38</v>
      </c>
    </row>
    <row r="71" spans="1:2" x14ac:dyDescent="0.25">
      <c r="A71" s="23">
        <v>153</v>
      </c>
      <c r="B71" s="24">
        <v>39</v>
      </c>
    </row>
    <row r="72" spans="1:2" x14ac:dyDescent="0.25">
      <c r="A72" s="23">
        <v>157</v>
      </c>
      <c r="B72" s="24">
        <v>40</v>
      </c>
    </row>
    <row r="73" spans="1:2" x14ac:dyDescent="0.25">
      <c r="A73" s="23">
        <v>163</v>
      </c>
      <c r="B73" s="24">
        <v>41</v>
      </c>
    </row>
    <row r="74" spans="1:2" x14ac:dyDescent="0.25">
      <c r="A74" s="23">
        <v>165</v>
      </c>
      <c r="B74" s="24">
        <v>42</v>
      </c>
    </row>
    <row r="75" spans="1:2" x14ac:dyDescent="0.25">
      <c r="A75" s="23">
        <v>167</v>
      </c>
      <c r="B75" s="24">
        <v>43</v>
      </c>
    </row>
    <row r="76" spans="1:2" x14ac:dyDescent="0.25">
      <c r="A76" s="23">
        <v>170</v>
      </c>
      <c r="B76" s="24">
        <v>44</v>
      </c>
    </row>
    <row r="77" spans="1:2" x14ac:dyDescent="0.25">
      <c r="A77" s="23">
        <v>172</v>
      </c>
      <c r="B77" s="24">
        <v>45</v>
      </c>
    </row>
    <row r="78" spans="1:2" x14ac:dyDescent="0.25">
      <c r="A78" s="23">
        <v>174</v>
      </c>
      <c r="B78" s="24">
        <v>46</v>
      </c>
    </row>
    <row r="79" spans="1:2" x14ac:dyDescent="0.25">
      <c r="A79" s="23">
        <v>178</v>
      </c>
      <c r="B79" s="24">
        <v>47</v>
      </c>
    </row>
    <row r="80" spans="1:2" x14ac:dyDescent="0.25">
      <c r="A80" s="23">
        <v>188</v>
      </c>
      <c r="B80" s="24">
        <v>48</v>
      </c>
    </row>
    <row r="81" spans="1:2" x14ac:dyDescent="0.25">
      <c r="A81" s="23">
        <v>190</v>
      </c>
      <c r="B81" s="24">
        <v>49</v>
      </c>
    </row>
    <row r="82" spans="1:2" x14ac:dyDescent="0.25">
      <c r="A82" s="23">
        <v>197</v>
      </c>
      <c r="B82" s="24">
        <v>50</v>
      </c>
    </row>
    <row r="83" spans="1:2" x14ac:dyDescent="0.25">
      <c r="A83" s="23">
        <v>205</v>
      </c>
      <c r="B83" s="24">
        <v>51</v>
      </c>
    </row>
    <row r="84" spans="1:2" x14ac:dyDescent="0.25">
      <c r="A84" s="23">
        <v>210</v>
      </c>
      <c r="B84" s="24">
        <v>52</v>
      </c>
    </row>
    <row r="85" spans="1:2" x14ac:dyDescent="0.25">
      <c r="A85" s="23">
        <v>212</v>
      </c>
      <c r="B85" s="24">
        <v>53</v>
      </c>
    </row>
    <row r="86" spans="1:2" x14ac:dyDescent="0.25">
      <c r="A86" s="23">
        <v>218</v>
      </c>
      <c r="B86" s="24">
        <v>54</v>
      </c>
    </row>
    <row r="87" spans="1:2" x14ac:dyDescent="0.25">
      <c r="A87" s="23">
        <v>222</v>
      </c>
      <c r="B87" s="24">
        <v>55</v>
      </c>
    </row>
    <row r="88" spans="1:2" x14ac:dyDescent="0.25">
      <c r="A88" s="23">
        <v>226</v>
      </c>
      <c r="B88" s="24">
        <v>56</v>
      </c>
    </row>
    <row r="89" spans="1:2" x14ac:dyDescent="0.25">
      <c r="A89" s="23">
        <v>228</v>
      </c>
      <c r="B89" s="24">
        <v>57</v>
      </c>
    </row>
    <row r="90" spans="1:2" x14ac:dyDescent="0.25">
      <c r="A90" s="23">
        <v>231</v>
      </c>
      <c r="B90" s="24">
        <v>58</v>
      </c>
    </row>
    <row r="91" spans="1:2" x14ac:dyDescent="0.25">
      <c r="A91" s="23">
        <v>238</v>
      </c>
      <c r="B91" s="24">
        <v>59</v>
      </c>
    </row>
    <row r="92" spans="1:2" x14ac:dyDescent="0.25">
      <c r="A92" s="23">
        <v>239</v>
      </c>
      <c r="B92" s="24">
        <v>60</v>
      </c>
    </row>
    <row r="93" spans="1:2" x14ac:dyDescent="0.25">
      <c r="A93" s="23">
        <v>244</v>
      </c>
      <c r="B93" s="24">
        <v>61</v>
      </c>
    </row>
    <row r="94" spans="1:2" x14ac:dyDescent="0.25">
      <c r="A94" s="23">
        <v>253</v>
      </c>
      <c r="B94" s="24">
        <v>62</v>
      </c>
    </row>
    <row r="95" spans="1:2" x14ac:dyDescent="0.25">
      <c r="A95" s="23">
        <v>257</v>
      </c>
      <c r="B95" s="24">
        <v>63</v>
      </c>
    </row>
    <row r="96" spans="1:2" x14ac:dyDescent="0.25">
      <c r="A96" s="23">
        <v>261</v>
      </c>
      <c r="B96" s="24">
        <v>64</v>
      </c>
    </row>
    <row r="97" spans="1:2" x14ac:dyDescent="0.25">
      <c r="A97" s="23">
        <v>267</v>
      </c>
      <c r="B97" s="24">
        <v>65</v>
      </c>
    </row>
    <row r="98" spans="1:2" x14ac:dyDescent="0.25">
      <c r="A98" s="23">
        <v>271</v>
      </c>
      <c r="B98" s="24">
        <v>66</v>
      </c>
    </row>
    <row r="99" spans="1:2" x14ac:dyDescent="0.25">
      <c r="A99" s="23">
        <v>274</v>
      </c>
      <c r="B99" s="24">
        <v>67</v>
      </c>
    </row>
    <row r="100" spans="1:2" x14ac:dyDescent="0.25">
      <c r="A100" s="23">
        <v>284</v>
      </c>
      <c r="B100" s="24">
        <v>68</v>
      </c>
    </row>
    <row r="101" spans="1:2" x14ac:dyDescent="0.25">
      <c r="A101" s="23">
        <v>286</v>
      </c>
      <c r="B101" s="24">
        <v>69</v>
      </c>
    </row>
    <row r="102" spans="1:2" x14ac:dyDescent="0.25">
      <c r="A102" s="23">
        <v>106</v>
      </c>
      <c r="B102" s="24" t="s">
        <v>74</v>
      </c>
    </row>
    <row r="103" spans="1:2" x14ac:dyDescent="0.25">
      <c r="A103" s="23">
        <v>12</v>
      </c>
      <c r="B103" s="24" t="s">
        <v>73</v>
      </c>
    </row>
    <row r="104" spans="1:2" x14ac:dyDescent="0.25">
      <c r="A104" s="23">
        <v>2</v>
      </c>
      <c r="B104" s="24"/>
    </row>
    <row r="105" spans="1:2" x14ac:dyDescent="0.25">
      <c r="A105" s="23">
        <v>3</v>
      </c>
      <c r="B105" s="24"/>
    </row>
    <row r="106" spans="1:2" x14ac:dyDescent="0.25">
      <c r="A106" s="23">
        <v>4</v>
      </c>
      <c r="B106" s="24"/>
    </row>
    <row r="107" spans="1:2" x14ac:dyDescent="0.25">
      <c r="A107" s="23">
        <v>5</v>
      </c>
      <c r="B107" s="24"/>
    </row>
    <row r="108" spans="1:2" x14ac:dyDescent="0.25">
      <c r="A108" s="23">
        <v>7</v>
      </c>
      <c r="B108" s="24"/>
    </row>
    <row r="109" spans="1:2" x14ac:dyDescent="0.25">
      <c r="A109" s="23">
        <v>8</v>
      </c>
      <c r="B109" s="24"/>
    </row>
    <row r="110" spans="1:2" x14ac:dyDescent="0.25">
      <c r="A110" s="23">
        <v>9</v>
      </c>
      <c r="B110" s="24"/>
    </row>
    <row r="111" spans="1:2" x14ac:dyDescent="0.25">
      <c r="A111" s="23">
        <v>13</v>
      </c>
      <c r="B111" s="24"/>
    </row>
    <row r="112" spans="1:2" x14ac:dyDescent="0.25">
      <c r="A112" s="23">
        <v>14</v>
      </c>
      <c r="B112" s="24"/>
    </row>
    <row r="113" spans="1:2" x14ac:dyDescent="0.25">
      <c r="A113" s="23">
        <v>15</v>
      </c>
      <c r="B113" s="24"/>
    </row>
    <row r="114" spans="1:2" x14ac:dyDescent="0.25">
      <c r="A114" s="23">
        <v>16</v>
      </c>
      <c r="B114" s="24"/>
    </row>
    <row r="115" spans="1:2" x14ac:dyDescent="0.25">
      <c r="A115" s="23">
        <v>17</v>
      </c>
      <c r="B115" s="24"/>
    </row>
    <row r="116" spans="1:2" x14ac:dyDescent="0.25">
      <c r="A116" s="23">
        <v>18</v>
      </c>
      <c r="B116" s="24"/>
    </row>
    <row r="117" spans="1:2" x14ac:dyDescent="0.25">
      <c r="A117" s="23">
        <v>20</v>
      </c>
      <c r="B117" s="24"/>
    </row>
    <row r="118" spans="1:2" x14ac:dyDescent="0.25">
      <c r="A118" s="23">
        <v>21</v>
      </c>
      <c r="B118" s="24"/>
    </row>
    <row r="119" spans="1:2" x14ac:dyDescent="0.25">
      <c r="A119" s="23">
        <v>22</v>
      </c>
      <c r="B119" s="24"/>
    </row>
    <row r="120" spans="1:2" x14ac:dyDescent="0.25">
      <c r="A120" s="23">
        <v>23</v>
      </c>
      <c r="B120" s="24"/>
    </row>
    <row r="121" spans="1:2" x14ac:dyDescent="0.25">
      <c r="A121" s="23">
        <v>24</v>
      </c>
      <c r="B121" s="24"/>
    </row>
    <row r="122" spans="1:2" x14ac:dyDescent="0.25">
      <c r="A122" s="23">
        <v>25</v>
      </c>
      <c r="B122" s="24"/>
    </row>
    <row r="123" spans="1:2" x14ac:dyDescent="0.25">
      <c r="A123" s="23">
        <v>27</v>
      </c>
      <c r="B123" s="24"/>
    </row>
    <row r="124" spans="1:2" x14ac:dyDescent="0.25">
      <c r="A124" s="23">
        <v>28</v>
      </c>
      <c r="B124" s="24"/>
    </row>
    <row r="125" spans="1:2" x14ac:dyDescent="0.25">
      <c r="A125" s="23">
        <v>29</v>
      </c>
      <c r="B125" s="24"/>
    </row>
    <row r="126" spans="1:2" x14ac:dyDescent="0.25">
      <c r="A126" s="23">
        <v>30</v>
      </c>
      <c r="B126" s="24"/>
    </row>
    <row r="127" spans="1:2" x14ac:dyDescent="0.25">
      <c r="A127" s="23">
        <v>32</v>
      </c>
      <c r="B127" s="24"/>
    </row>
    <row r="128" spans="1:2" x14ac:dyDescent="0.25">
      <c r="A128" s="23">
        <v>33</v>
      </c>
      <c r="B128" s="24"/>
    </row>
    <row r="129" spans="1:2" x14ac:dyDescent="0.25">
      <c r="A129" s="23">
        <v>34</v>
      </c>
      <c r="B129" s="24"/>
    </row>
    <row r="130" spans="1:2" x14ac:dyDescent="0.25">
      <c r="A130" s="23">
        <v>35</v>
      </c>
      <c r="B130" s="24"/>
    </row>
    <row r="131" spans="1:2" x14ac:dyDescent="0.25">
      <c r="A131" s="23">
        <v>36</v>
      </c>
      <c r="B131" s="24"/>
    </row>
    <row r="132" spans="1:2" x14ac:dyDescent="0.25">
      <c r="A132" s="23">
        <v>37</v>
      </c>
      <c r="B132" s="24"/>
    </row>
    <row r="133" spans="1:2" x14ac:dyDescent="0.25">
      <c r="A133" s="23">
        <v>39</v>
      </c>
      <c r="B133" s="24"/>
    </row>
    <row r="134" spans="1:2" x14ac:dyDescent="0.25">
      <c r="A134" s="23">
        <v>40</v>
      </c>
      <c r="B134" s="24"/>
    </row>
    <row r="135" spans="1:2" x14ac:dyDescent="0.25">
      <c r="A135" s="23">
        <v>41</v>
      </c>
      <c r="B135" s="24"/>
    </row>
    <row r="136" spans="1:2" x14ac:dyDescent="0.25">
      <c r="A136" s="23">
        <v>42</v>
      </c>
      <c r="B136" s="24"/>
    </row>
    <row r="137" spans="1:2" x14ac:dyDescent="0.25">
      <c r="A137" s="23">
        <v>43</v>
      </c>
      <c r="B137" s="24"/>
    </row>
    <row r="138" spans="1:2" x14ac:dyDescent="0.25">
      <c r="A138" s="23">
        <v>46</v>
      </c>
      <c r="B138" s="24"/>
    </row>
    <row r="139" spans="1:2" x14ac:dyDescent="0.25">
      <c r="A139" s="23">
        <v>48</v>
      </c>
      <c r="B139" s="24"/>
    </row>
    <row r="140" spans="1:2" x14ac:dyDescent="0.25">
      <c r="A140" s="23">
        <v>49</v>
      </c>
      <c r="B140" s="24"/>
    </row>
    <row r="141" spans="1:2" x14ac:dyDescent="0.25">
      <c r="A141" s="23">
        <v>50</v>
      </c>
      <c r="B141" s="24"/>
    </row>
    <row r="142" spans="1:2" x14ac:dyDescent="0.25">
      <c r="A142" s="23">
        <v>52</v>
      </c>
      <c r="B142" s="24"/>
    </row>
    <row r="143" spans="1:2" x14ac:dyDescent="0.25">
      <c r="A143" s="23">
        <v>53</v>
      </c>
      <c r="B143" s="24"/>
    </row>
    <row r="144" spans="1:2" x14ac:dyDescent="0.25">
      <c r="A144" s="23">
        <v>55</v>
      </c>
      <c r="B144" s="24"/>
    </row>
    <row r="145" spans="1:2" x14ac:dyDescent="0.25">
      <c r="A145" s="23">
        <v>57</v>
      </c>
      <c r="B145" s="24"/>
    </row>
    <row r="146" spans="1:2" x14ac:dyDescent="0.25">
      <c r="A146" s="23">
        <v>58</v>
      </c>
      <c r="B146" s="24"/>
    </row>
    <row r="147" spans="1:2" x14ac:dyDescent="0.25">
      <c r="A147" s="23">
        <v>59</v>
      </c>
      <c r="B147" s="24"/>
    </row>
    <row r="148" spans="1:2" x14ac:dyDescent="0.25">
      <c r="A148" s="23">
        <v>61</v>
      </c>
      <c r="B148" s="24"/>
    </row>
    <row r="149" spans="1:2" x14ac:dyDescent="0.25">
      <c r="A149" s="23">
        <v>63</v>
      </c>
      <c r="B149" s="24"/>
    </row>
    <row r="150" spans="1:2" x14ac:dyDescent="0.25">
      <c r="A150" s="23">
        <v>64</v>
      </c>
      <c r="B150" s="24"/>
    </row>
    <row r="151" spans="1:2" x14ac:dyDescent="0.25">
      <c r="A151" s="23">
        <v>65</v>
      </c>
      <c r="B151" s="24"/>
    </row>
    <row r="152" spans="1:2" x14ac:dyDescent="0.25">
      <c r="A152" s="23">
        <v>67</v>
      </c>
      <c r="B152" s="24"/>
    </row>
    <row r="153" spans="1:2" x14ac:dyDescent="0.25">
      <c r="A153" s="23">
        <v>68</v>
      </c>
      <c r="B153" s="24"/>
    </row>
    <row r="154" spans="1:2" x14ac:dyDescent="0.25">
      <c r="A154" s="23">
        <v>70</v>
      </c>
      <c r="B154" s="24"/>
    </row>
    <row r="155" spans="1:2" x14ac:dyDescent="0.25">
      <c r="A155" s="23">
        <v>71</v>
      </c>
      <c r="B155" s="24"/>
    </row>
    <row r="156" spans="1:2" x14ac:dyDescent="0.25">
      <c r="A156" s="23">
        <v>72</v>
      </c>
      <c r="B156" s="24"/>
    </row>
    <row r="157" spans="1:2" x14ac:dyDescent="0.25">
      <c r="A157" s="23">
        <v>73</v>
      </c>
      <c r="B157" s="24"/>
    </row>
    <row r="158" spans="1:2" x14ac:dyDescent="0.25">
      <c r="A158" s="23">
        <v>75</v>
      </c>
      <c r="B158" s="24"/>
    </row>
    <row r="159" spans="1:2" x14ac:dyDescent="0.25">
      <c r="A159" s="23">
        <v>76</v>
      </c>
      <c r="B159" s="24"/>
    </row>
    <row r="160" spans="1:2" x14ac:dyDescent="0.25">
      <c r="A160" s="23">
        <v>77</v>
      </c>
      <c r="B160" s="24"/>
    </row>
    <row r="161" spans="1:2" x14ac:dyDescent="0.25">
      <c r="A161" s="23">
        <v>78</v>
      </c>
      <c r="B161" s="24"/>
    </row>
    <row r="162" spans="1:2" x14ac:dyDescent="0.25">
      <c r="A162" s="23">
        <v>80</v>
      </c>
      <c r="B162" s="24"/>
    </row>
    <row r="163" spans="1:2" x14ac:dyDescent="0.25">
      <c r="A163" s="23">
        <v>81</v>
      </c>
      <c r="B163" s="24"/>
    </row>
    <row r="164" spans="1:2" x14ac:dyDescent="0.25">
      <c r="A164" s="23">
        <v>82</v>
      </c>
      <c r="B164" s="24"/>
    </row>
    <row r="165" spans="1:2" x14ac:dyDescent="0.25">
      <c r="A165" s="23">
        <v>83</v>
      </c>
      <c r="B165" s="24"/>
    </row>
    <row r="166" spans="1:2" x14ac:dyDescent="0.25">
      <c r="A166" s="23">
        <v>84</v>
      </c>
      <c r="B166" s="24"/>
    </row>
    <row r="167" spans="1:2" x14ac:dyDescent="0.25">
      <c r="A167" s="23">
        <v>85</v>
      </c>
      <c r="B167" s="24"/>
    </row>
    <row r="168" spans="1:2" x14ac:dyDescent="0.25">
      <c r="A168" s="23">
        <v>86</v>
      </c>
      <c r="B168" s="24"/>
    </row>
    <row r="169" spans="1:2" x14ac:dyDescent="0.25">
      <c r="A169" s="23">
        <v>88</v>
      </c>
      <c r="B169" s="24"/>
    </row>
    <row r="170" spans="1:2" x14ac:dyDescent="0.25">
      <c r="A170" s="23">
        <v>89</v>
      </c>
      <c r="B170" s="24"/>
    </row>
    <row r="171" spans="1:2" x14ac:dyDescent="0.25">
      <c r="A171" s="23">
        <v>91</v>
      </c>
      <c r="B171" s="24"/>
    </row>
    <row r="172" spans="1:2" x14ac:dyDescent="0.25">
      <c r="A172" s="23">
        <v>93</v>
      </c>
      <c r="B172" s="24"/>
    </row>
    <row r="173" spans="1:2" x14ac:dyDescent="0.25">
      <c r="A173" s="23">
        <v>95</v>
      </c>
      <c r="B173" s="24"/>
    </row>
    <row r="174" spans="1:2" x14ac:dyDescent="0.25">
      <c r="A174" s="23">
        <v>96</v>
      </c>
      <c r="B174" s="24"/>
    </row>
    <row r="175" spans="1:2" x14ac:dyDescent="0.25">
      <c r="A175" s="23">
        <v>97</v>
      </c>
      <c r="B175" s="24"/>
    </row>
    <row r="176" spans="1:2" x14ac:dyDescent="0.25">
      <c r="A176" s="23">
        <v>98</v>
      </c>
      <c r="B176" s="24"/>
    </row>
    <row r="177" spans="1:2" x14ac:dyDescent="0.25">
      <c r="A177" s="23">
        <v>99</v>
      </c>
      <c r="B177" s="24"/>
    </row>
    <row r="178" spans="1:2" x14ac:dyDescent="0.25">
      <c r="A178" s="23">
        <v>100</v>
      </c>
      <c r="B178" s="24"/>
    </row>
    <row r="179" spans="1:2" x14ac:dyDescent="0.25">
      <c r="A179" s="23">
        <v>103</v>
      </c>
      <c r="B179" s="24"/>
    </row>
    <row r="180" spans="1:2" x14ac:dyDescent="0.25">
      <c r="A180" s="23">
        <v>104</v>
      </c>
      <c r="B180" s="24"/>
    </row>
    <row r="181" spans="1:2" x14ac:dyDescent="0.25">
      <c r="A181" s="23">
        <v>108</v>
      </c>
      <c r="B181" s="24"/>
    </row>
    <row r="182" spans="1:2" x14ac:dyDescent="0.25">
      <c r="A182" s="23">
        <v>109</v>
      </c>
      <c r="B182" s="24"/>
    </row>
    <row r="183" spans="1:2" x14ac:dyDescent="0.25">
      <c r="A183" s="23">
        <v>110</v>
      </c>
      <c r="B183" s="24"/>
    </row>
    <row r="184" spans="1:2" x14ac:dyDescent="0.25">
      <c r="A184" s="23">
        <v>111</v>
      </c>
      <c r="B184" s="24"/>
    </row>
    <row r="185" spans="1:2" x14ac:dyDescent="0.25">
      <c r="A185" s="23">
        <v>112</v>
      </c>
      <c r="B185" s="24"/>
    </row>
    <row r="186" spans="1:2" x14ac:dyDescent="0.25">
      <c r="A186" s="23">
        <v>113</v>
      </c>
      <c r="B186" s="24"/>
    </row>
    <row r="187" spans="1:2" x14ac:dyDescent="0.25">
      <c r="A187" s="23">
        <v>115</v>
      </c>
      <c r="B187" s="24"/>
    </row>
    <row r="188" spans="1:2" x14ac:dyDescent="0.25">
      <c r="A188" s="23">
        <v>116</v>
      </c>
      <c r="B188" s="24"/>
    </row>
    <row r="189" spans="1:2" x14ac:dyDescent="0.25">
      <c r="A189" s="23">
        <v>117</v>
      </c>
      <c r="B189" s="24"/>
    </row>
    <row r="190" spans="1:2" x14ac:dyDescent="0.25">
      <c r="A190" s="23">
        <v>119</v>
      </c>
      <c r="B190" s="24"/>
    </row>
    <row r="191" spans="1:2" x14ac:dyDescent="0.25">
      <c r="A191" s="23">
        <v>120</v>
      </c>
      <c r="B191" s="24"/>
    </row>
    <row r="192" spans="1:2" x14ac:dyDescent="0.25">
      <c r="A192" s="23">
        <v>121</v>
      </c>
      <c r="B192" s="24"/>
    </row>
    <row r="193" spans="1:2" x14ac:dyDescent="0.25">
      <c r="A193" s="23">
        <v>122</v>
      </c>
      <c r="B193" s="24"/>
    </row>
    <row r="194" spans="1:2" x14ac:dyDescent="0.25">
      <c r="A194" s="23">
        <v>123</v>
      </c>
      <c r="B194" s="24"/>
    </row>
    <row r="195" spans="1:2" x14ac:dyDescent="0.25">
      <c r="A195" s="23">
        <v>125</v>
      </c>
      <c r="B195" s="24"/>
    </row>
    <row r="196" spans="1:2" x14ac:dyDescent="0.25">
      <c r="A196" s="23">
        <v>126</v>
      </c>
      <c r="B196" s="24"/>
    </row>
    <row r="197" spans="1:2" x14ac:dyDescent="0.25">
      <c r="A197" s="23">
        <v>127</v>
      </c>
      <c r="B197" s="24"/>
    </row>
    <row r="198" spans="1:2" x14ac:dyDescent="0.25">
      <c r="A198" s="23">
        <v>128</v>
      </c>
      <c r="B198" s="24"/>
    </row>
    <row r="199" spans="1:2" x14ac:dyDescent="0.25">
      <c r="A199" s="23">
        <v>129</v>
      </c>
      <c r="B199" s="24"/>
    </row>
    <row r="200" spans="1:2" x14ac:dyDescent="0.25">
      <c r="A200" s="23">
        <v>130</v>
      </c>
      <c r="B200" s="24"/>
    </row>
    <row r="201" spans="1:2" x14ac:dyDescent="0.25">
      <c r="A201" s="23">
        <v>132</v>
      </c>
      <c r="B201" s="24"/>
    </row>
    <row r="202" spans="1:2" x14ac:dyDescent="0.25">
      <c r="A202" s="23">
        <v>133</v>
      </c>
      <c r="B202" s="24"/>
    </row>
    <row r="203" spans="1:2" x14ac:dyDescent="0.25">
      <c r="A203" s="23">
        <v>134</v>
      </c>
      <c r="B203" s="24"/>
    </row>
    <row r="204" spans="1:2" x14ac:dyDescent="0.25">
      <c r="A204" s="23">
        <v>136</v>
      </c>
      <c r="B204" s="24"/>
    </row>
    <row r="205" spans="1:2" x14ac:dyDescent="0.25">
      <c r="A205" s="23">
        <v>137</v>
      </c>
      <c r="B205" s="24"/>
    </row>
    <row r="206" spans="1:2" x14ac:dyDescent="0.25">
      <c r="A206" s="23">
        <v>139</v>
      </c>
      <c r="B206" s="24"/>
    </row>
    <row r="207" spans="1:2" x14ac:dyDescent="0.25">
      <c r="A207" s="23">
        <v>140</v>
      </c>
      <c r="B207" s="24"/>
    </row>
    <row r="208" spans="1:2" x14ac:dyDescent="0.25">
      <c r="A208" s="23">
        <v>142</v>
      </c>
      <c r="B208" s="24"/>
    </row>
    <row r="209" spans="1:2" x14ac:dyDescent="0.25">
      <c r="A209" s="23">
        <v>143</v>
      </c>
      <c r="B209" s="24"/>
    </row>
    <row r="210" spans="1:2" x14ac:dyDescent="0.25">
      <c r="A210" s="23">
        <v>144</v>
      </c>
      <c r="B210" s="24"/>
    </row>
    <row r="211" spans="1:2" x14ac:dyDescent="0.25">
      <c r="A211" s="23">
        <v>146</v>
      </c>
      <c r="B211" s="24"/>
    </row>
    <row r="212" spans="1:2" x14ac:dyDescent="0.25">
      <c r="A212" s="23">
        <v>147</v>
      </c>
      <c r="B212" s="24"/>
    </row>
    <row r="213" spans="1:2" x14ac:dyDescent="0.25">
      <c r="A213" s="23">
        <v>149</v>
      </c>
      <c r="B213" s="24"/>
    </row>
    <row r="214" spans="1:2" x14ac:dyDescent="0.25">
      <c r="A214" s="23">
        <v>151</v>
      </c>
      <c r="B214" s="24"/>
    </row>
    <row r="215" spans="1:2" x14ac:dyDescent="0.25">
      <c r="A215" s="23">
        <v>152</v>
      </c>
      <c r="B215" s="24"/>
    </row>
    <row r="216" spans="1:2" x14ac:dyDescent="0.25">
      <c r="A216" s="23">
        <v>154</v>
      </c>
      <c r="B216" s="24"/>
    </row>
    <row r="217" spans="1:2" x14ac:dyDescent="0.25">
      <c r="A217" s="23">
        <v>155</v>
      </c>
      <c r="B217" s="24"/>
    </row>
    <row r="218" spans="1:2" x14ac:dyDescent="0.25">
      <c r="A218" s="23">
        <v>156</v>
      </c>
      <c r="B218" s="24"/>
    </row>
    <row r="219" spans="1:2" x14ac:dyDescent="0.25">
      <c r="A219" s="23">
        <v>158</v>
      </c>
      <c r="B219" s="24"/>
    </row>
    <row r="220" spans="1:2" x14ac:dyDescent="0.25">
      <c r="A220" s="23">
        <v>159</v>
      </c>
      <c r="B220" s="24"/>
    </row>
    <row r="221" spans="1:2" x14ac:dyDescent="0.25">
      <c r="A221" s="23">
        <v>160</v>
      </c>
      <c r="B221" s="24"/>
    </row>
    <row r="222" spans="1:2" x14ac:dyDescent="0.25">
      <c r="A222" s="23">
        <v>161</v>
      </c>
      <c r="B222" s="24"/>
    </row>
    <row r="223" spans="1:2" x14ac:dyDescent="0.25">
      <c r="A223" s="23">
        <v>162</v>
      </c>
      <c r="B223" s="24"/>
    </row>
    <row r="224" spans="1:2" x14ac:dyDescent="0.25">
      <c r="A224" s="23">
        <v>164</v>
      </c>
      <c r="B224" s="24"/>
    </row>
    <row r="225" spans="1:2" x14ac:dyDescent="0.25">
      <c r="A225" s="23">
        <v>166</v>
      </c>
      <c r="B225" s="24"/>
    </row>
    <row r="226" spans="1:2" x14ac:dyDescent="0.25">
      <c r="A226" s="23">
        <v>168</v>
      </c>
      <c r="B226" s="24"/>
    </row>
    <row r="227" spans="1:2" x14ac:dyDescent="0.25">
      <c r="A227" s="23">
        <v>169</v>
      </c>
      <c r="B227" s="24"/>
    </row>
    <row r="228" spans="1:2" x14ac:dyDescent="0.25">
      <c r="A228" s="23">
        <v>171</v>
      </c>
      <c r="B228" s="24"/>
    </row>
    <row r="229" spans="1:2" x14ac:dyDescent="0.25">
      <c r="A229" s="23">
        <v>173</v>
      </c>
      <c r="B229" s="24"/>
    </row>
    <row r="230" spans="1:2" x14ac:dyDescent="0.25">
      <c r="A230" s="23">
        <v>175</v>
      </c>
      <c r="B230" s="24"/>
    </row>
    <row r="231" spans="1:2" x14ac:dyDescent="0.25">
      <c r="A231" s="23">
        <v>176</v>
      </c>
      <c r="B231" s="24"/>
    </row>
    <row r="232" spans="1:2" x14ac:dyDescent="0.25">
      <c r="A232" s="23">
        <v>177</v>
      </c>
      <c r="B232" s="24"/>
    </row>
    <row r="233" spans="1:2" x14ac:dyDescent="0.25">
      <c r="A233" s="23">
        <v>179</v>
      </c>
      <c r="B233" s="24"/>
    </row>
    <row r="234" spans="1:2" x14ac:dyDescent="0.25">
      <c r="A234" s="23">
        <v>180</v>
      </c>
      <c r="B234" s="24"/>
    </row>
    <row r="235" spans="1:2" x14ac:dyDescent="0.25">
      <c r="A235" s="23">
        <v>181</v>
      </c>
      <c r="B235" s="24"/>
    </row>
    <row r="236" spans="1:2" x14ac:dyDescent="0.25">
      <c r="A236" s="23">
        <v>182</v>
      </c>
      <c r="B236" s="24"/>
    </row>
    <row r="237" spans="1:2" x14ac:dyDescent="0.25">
      <c r="A237" s="23">
        <v>183</v>
      </c>
      <c r="B237" s="24"/>
    </row>
    <row r="238" spans="1:2" x14ac:dyDescent="0.25">
      <c r="A238" s="23">
        <v>184</v>
      </c>
      <c r="B238" s="24"/>
    </row>
    <row r="239" spans="1:2" x14ac:dyDescent="0.25">
      <c r="A239" s="23">
        <v>185</v>
      </c>
      <c r="B239" s="24"/>
    </row>
    <row r="240" spans="1:2" x14ac:dyDescent="0.25">
      <c r="A240" s="23">
        <v>186</v>
      </c>
      <c r="B240" s="24"/>
    </row>
    <row r="241" spans="1:2" x14ac:dyDescent="0.25">
      <c r="A241" s="23">
        <v>187</v>
      </c>
      <c r="B241" s="24"/>
    </row>
    <row r="242" spans="1:2" x14ac:dyDescent="0.25">
      <c r="A242" s="23">
        <v>189</v>
      </c>
      <c r="B242" s="24"/>
    </row>
    <row r="243" spans="1:2" x14ac:dyDescent="0.25">
      <c r="A243" s="23">
        <v>191</v>
      </c>
      <c r="B243" s="24"/>
    </row>
    <row r="244" spans="1:2" x14ac:dyDescent="0.25">
      <c r="A244" s="23">
        <v>192</v>
      </c>
      <c r="B244" s="24"/>
    </row>
    <row r="245" spans="1:2" x14ac:dyDescent="0.25">
      <c r="A245" s="23">
        <v>193</v>
      </c>
      <c r="B245" s="24"/>
    </row>
    <row r="246" spans="1:2" x14ac:dyDescent="0.25">
      <c r="A246" s="23">
        <v>194</v>
      </c>
      <c r="B246" s="24"/>
    </row>
    <row r="247" spans="1:2" x14ac:dyDescent="0.25">
      <c r="A247" s="23">
        <v>195</v>
      </c>
      <c r="B247" s="24"/>
    </row>
    <row r="248" spans="1:2" x14ac:dyDescent="0.25">
      <c r="A248" s="23">
        <v>196</v>
      </c>
      <c r="B248" s="24"/>
    </row>
    <row r="249" spans="1:2" x14ac:dyDescent="0.25">
      <c r="A249" s="23">
        <v>198</v>
      </c>
      <c r="B249" s="24"/>
    </row>
    <row r="250" spans="1:2" x14ac:dyDescent="0.25">
      <c r="A250" s="23">
        <v>199</v>
      </c>
      <c r="B250" s="24"/>
    </row>
    <row r="251" spans="1:2" x14ac:dyDescent="0.25">
      <c r="A251" s="23">
        <v>200</v>
      </c>
      <c r="B251" s="24"/>
    </row>
    <row r="252" spans="1:2" x14ac:dyDescent="0.25">
      <c r="A252" s="23">
        <v>201</v>
      </c>
      <c r="B252" s="24"/>
    </row>
    <row r="253" spans="1:2" x14ac:dyDescent="0.25">
      <c r="A253" s="23">
        <v>202</v>
      </c>
      <c r="B253" s="24"/>
    </row>
    <row r="254" spans="1:2" x14ac:dyDescent="0.25">
      <c r="A254" s="23">
        <v>203</v>
      </c>
      <c r="B254" s="24"/>
    </row>
    <row r="255" spans="1:2" x14ac:dyDescent="0.25">
      <c r="A255" s="23">
        <v>204</v>
      </c>
      <c r="B255" s="24"/>
    </row>
    <row r="256" spans="1:2" x14ac:dyDescent="0.25">
      <c r="A256" s="23">
        <v>206</v>
      </c>
      <c r="B256" s="24"/>
    </row>
    <row r="257" spans="1:2" x14ac:dyDescent="0.25">
      <c r="A257" s="23">
        <v>207</v>
      </c>
      <c r="B257" s="24"/>
    </row>
    <row r="258" spans="1:2" x14ac:dyDescent="0.25">
      <c r="A258" s="23">
        <v>208</v>
      </c>
      <c r="B258" s="24"/>
    </row>
    <row r="259" spans="1:2" x14ac:dyDescent="0.25">
      <c r="A259" s="23">
        <v>209</v>
      </c>
      <c r="B259" s="24"/>
    </row>
    <row r="260" spans="1:2" x14ac:dyDescent="0.25">
      <c r="A260" s="23">
        <v>211</v>
      </c>
      <c r="B260" s="24"/>
    </row>
    <row r="261" spans="1:2" x14ac:dyDescent="0.25">
      <c r="A261" s="23">
        <v>213</v>
      </c>
      <c r="B261" s="24"/>
    </row>
    <row r="262" spans="1:2" x14ac:dyDescent="0.25">
      <c r="A262" s="23">
        <v>214</v>
      </c>
      <c r="B262" s="24"/>
    </row>
    <row r="263" spans="1:2" x14ac:dyDescent="0.25">
      <c r="A263" s="23">
        <v>215</v>
      </c>
      <c r="B263" s="24"/>
    </row>
    <row r="264" spans="1:2" x14ac:dyDescent="0.25">
      <c r="A264" s="23">
        <v>216</v>
      </c>
      <c r="B264" s="24"/>
    </row>
    <row r="265" spans="1:2" x14ac:dyDescent="0.25">
      <c r="A265" s="23">
        <v>217</v>
      </c>
      <c r="B265" s="24"/>
    </row>
    <row r="266" spans="1:2" x14ac:dyDescent="0.25">
      <c r="A266" s="23">
        <v>219</v>
      </c>
      <c r="B266" s="24"/>
    </row>
    <row r="267" spans="1:2" x14ac:dyDescent="0.25">
      <c r="A267" s="23">
        <v>220</v>
      </c>
      <c r="B267" s="24"/>
    </row>
    <row r="268" spans="1:2" x14ac:dyDescent="0.25">
      <c r="A268" s="23">
        <v>221</v>
      </c>
      <c r="B268" s="24"/>
    </row>
    <row r="269" spans="1:2" x14ac:dyDescent="0.25">
      <c r="A269" s="23">
        <v>223</v>
      </c>
      <c r="B269" s="24"/>
    </row>
    <row r="270" spans="1:2" x14ac:dyDescent="0.25">
      <c r="A270" s="23">
        <v>224</v>
      </c>
      <c r="B270" s="24"/>
    </row>
    <row r="271" spans="1:2" x14ac:dyDescent="0.25">
      <c r="A271" s="23">
        <v>225</v>
      </c>
      <c r="B271" s="24"/>
    </row>
    <row r="272" spans="1:2" x14ac:dyDescent="0.25">
      <c r="A272" s="23">
        <v>227</v>
      </c>
      <c r="B272" s="24"/>
    </row>
    <row r="273" spans="1:2" x14ac:dyDescent="0.25">
      <c r="A273" s="23">
        <v>229</v>
      </c>
      <c r="B273" s="24"/>
    </row>
    <row r="274" spans="1:2" x14ac:dyDescent="0.25">
      <c r="A274" s="23">
        <v>230</v>
      </c>
      <c r="B274" s="24"/>
    </row>
    <row r="275" spans="1:2" x14ac:dyDescent="0.25">
      <c r="A275" s="23">
        <v>232</v>
      </c>
      <c r="B275" s="24"/>
    </row>
    <row r="276" spans="1:2" x14ac:dyDescent="0.25">
      <c r="A276" s="23">
        <v>233</v>
      </c>
      <c r="B276" s="24"/>
    </row>
    <row r="277" spans="1:2" x14ac:dyDescent="0.25">
      <c r="A277" s="23">
        <v>234</v>
      </c>
      <c r="B277" s="24"/>
    </row>
    <row r="278" spans="1:2" x14ac:dyDescent="0.25">
      <c r="A278" s="23">
        <v>235</v>
      </c>
      <c r="B278" s="24"/>
    </row>
    <row r="279" spans="1:2" x14ac:dyDescent="0.25">
      <c r="A279" s="23">
        <v>236</v>
      </c>
      <c r="B279" s="24"/>
    </row>
    <row r="280" spans="1:2" x14ac:dyDescent="0.25">
      <c r="A280" s="23">
        <v>237</v>
      </c>
      <c r="B280" s="24"/>
    </row>
    <row r="281" spans="1:2" x14ac:dyDescent="0.25">
      <c r="A281" s="23">
        <v>240</v>
      </c>
      <c r="B281" s="24"/>
    </row>
    <row r="282" spans="1:2" x14ac:dyDescent="0.25">
      <c r="A282" s="23">
        <v>241</v>
      </c>
      <c r="B282" s="24"/>
    </row>
    <row r="283" spans="1:2" x14ac:dyDescent="0.25">
      <c r="A283" s="23">
        <v>242</v>
      </c>
      <c r="B283" s="24"/>
    </row>
    <row r="284" spans="1:2" x14ac:dyDescent="0.25">
      <c r="A284" s="23">
        <v>243</v>
      </c>
      <c r="B284" s="24"/>
    </row>
    <row r="285" spans="1:2" x14ac:dyDescent="0.25">
      <c r="A285" s="23">
        <v>245</v>
      </c>
      <c r="B285" s="24"/>
    </row>
    <row r="286" spans="1:2" x14ac:dyDescent="0.25">
      <c r="A286" s="23">
        <v>246</v>
      </c>
      <c r="B286" s="24"/>
    </row>
    <row r="287" spans="1:2" x14ac:dyDescent="0.25">
      <c r="A287" s="23">
        <v>247</v>
      </c>
      <c r="B287" s="24"/>
    </row>
    <row r="288" spans="1:2" x14ac:dyDescent="0.25">
      <c r="A288" s="23">
        <v>248</v>
      </c>
      <c r="B288" s="24"/>
    </row>
    <row r="289" spans="1:2" x14ac:dyDescent="0.25">
      <c r="A289" s="23">
        <v>249</v>
      </c>
      <c r="B289" s="24"/>
    </row>
    <row r="290" spans="1:2" x14ac:dyDescent="0.25">
      <c r="A290" s="23">
        <v>250</v>
      </c>
      <c r="B290" s="24"/>
    </row>
    <row r="291" spans="1:2" x14ac:dyDescent="0.25">
      <c r="A291" s="23">
        <v>251</v>
      </c>
      <c r="B291" s="24"/>
    </row>
    <row r="292" spans="1:2" x14ac:dyDescent="0.25">
      <c r="A292" s="23">
        <v>252</v>
      </c>
      <c r="B292" s="24"/>
    </row>
    <row r="293" spans="1:2" x14ac:dyDescent="0.25">
      <c r="A293" s="23">
        <v>254</v>
      </c>
      <c r="B293" s="24"/>
    </row>
    <row r="294" spans="1:2" x14ac:dyDescent="0.25">
      <c r="A294" s="23">
        <v>255</v>
      </c>
      <c r="B294" s="24"/>
    </row>
    <row r="295" spans="1:2" x14ac:dyDescent="0.25">
      <c r="A295" s="23">
        <v>256</v>
      </c>
      <c r="B295" s="24"/>
    </row>
    <row r="296" spans="1:2" x14ac:dyDescent="0.25">
      <c r="A296" s="23">
        <v>258</v>
      </c>
      <c r="B296" s="24"/>
    </row>
    <row r="297" spans="1:2" x14ac:dyDescent="0.25">
      <c r="A297" s="23">
        <v>259</v>
      </c>
      <c r="B297" s="24"/>
    </row>
    <row r="298" spans="1:2" x14ac:dyDescent="0.25">
      <c r="A298" s="23">
        <v>260</v>
      </c>
      <c r="B298" s="24"/>
    </row>
    <row r="299" spans="1:2" x14ac:dyDescent="0.25">
      <c r="A299" s="23">
        <v>262</v>
      </c>
      <c r="B299" s="24"/>
    </row>
    <row r="300" spans="1:2" x14ac:dyDescent="0.25">
      <c r="A300" s="23">
        <v>263</v>
      </c>
      <c r="B300" s="24"/>
    </row>
    <row r="301" spans="1:2" x14ac:dyDescent="0.25">
      <c r="A301" s="23">
        <v>264</v>
      </c>
      <c r="B301" s="24"/>
    </row>
    <row r="302" spans="1:2" x14ac:dyDescent="0.25">
      <c r="A302" s="23">
        <v>265</v>
      </c>
      <c r="B302" s="24"/>
    </row>
    <row r="303" spans="1:2" x14ac:dyDescent="0.25">
      <c r="A303" s="23">
        <v>266</v>
      </c>
      <c r="B303" s="24"/>
    </row>
    <row r="304" spans="1:2" x14ac:dyDescent="0.25">
      <c r="A304" s="23">
        <v>268</v>
      </c>
      <c r="B304" s="24"/>
    </row>
    <row r="305" spans="1:2" x14ac:dyDescent="0.25">
      <c r="A305" s="23">
        <v>269</v>
      </c>
      <c r="B305" s="24"/>
    </row>
    <row r="306" spans="1:2" x14ac:dyDescent="0.25">
      <c r="A306" s="23">
        <v>270</v>
      </c>
      <c r="B306" s="24"/>
    </row>
    <row r="307" spans="1:2" x14ac:dyDescent="0.25">
      <c r="A307" s="23">
        <v>272</v>
      </c>
      <c r="B307" s="24"/>
    </row>
    <row r="308" spans="1:2" x14ac:dyDescent="0.25">
      <c r="A308" s="23">
        <v>273</v>
      </c>
      <c r="B308" s="24"/>
    </row>
    <row r="309" spans="1:2" x14ac:dyDescent="0.25">
      <c r="A309" s="23">
        <v>275</v>
      </c>
      <c r="B309" s="24"/>
    </row>
    <row r="310" spans="1:2" x14ac:dyDescent="0.25">
      <c r="A310" s="23">
        <v>276</v>
      </c>
      <c r="B310" s="24"/>
    </row>
    <row r="311" spans="1:2" x14ac:dyDescent="0.25">
      <c r="A311" s="23">
        <v>277</v>
      </c>
      <c r="B311" s="24"/>
    </row>
    <row r="312" spans="1:2" x14ac:dyDescent="0.25">
      <c r="A312" s="23">
        <v>278</v>
      </c>
      <c r="B312" s="24"/>
    </row>
    <row r="313" spans="1:2" x14ac:dyDescent="0.25">
      <c r="A313" s="23">
        <v>279</v>
      </c>
      <c r="B313" s="24"/>
    </row>
    <row r="314" spans="1:2" x14ac:dyDescent="0.25">
      <c r="A314" s="23">
        <v>280</v>
      </c>
      <c r="B314" s="24"/>
    </row>
    <row r="315" spans="1:2" x14ac:dyDescent="0.25">
      <c r="A315" s="23">
        <v>281</v>
      </c>
      <c r="B315" s="24"/>
    </row>
    <row r="316" spans="1:2" x14ac:dyDescent="0.25">
      <c r="A316" s="23">
        <v>282</v>
      </c>
      <c r="B316" s="24"/>
    </row>
    <row r="317" spans="1:2" x14ac:dyDescent="0.25">
      <c r="A317" s="23">
        <v>283</v>
      </c>
      <c r="B317" s="24"/>
    </row>
    <row r="318" spans="1:2" x14ac:dyDescent="0.25">
      <c r="A318" s="23">
        <v>285</v>
      </c>
      <c r="B318" s="24"/>
    </row>
    <row r="319" spans="1:2" x14ac:dyDescent="0.25">
      <c r="A319" s="23">
        <v>287</v>
      </c>
      <c r="B319" s="24"/>
    </row>
    <row r="320" spans="1:2" x14ac:dyDescent="0.25">
      <c r="A320" s="23">
        <v>289</v>
      </c>
      <c r="B320" s="24"/>
    </row>
    <row r="321" spans="1:2" x14ac:dyDescent="0.25">
      <c r="A321" s="23">
        <v>290</v>
      </c>
      <c r="B321" s="24"/>
    </row>
    <row r="322" spans="1:2" x14ac:dyDescent="0.25">
      <c r="A322" s="23">
        <v>292</v>
      </c>
      <c r="B322" s="24"/>
    </row>
    <row r="323" spans="1:2" x14ac:dyDescent="0.25">
      <c r="A323" s="23">
        <v>293</v>
      </c>
      <c r="B323" s="24"/>
    </row>
    <row r="324" spans="1:2" x14ac:dyDescent="0.25">
      <c r="A324" s="23">
        <v>294</v>
      </c>
      <c r="B324" s="24"/>
    </row>
    <row r="325" spans="1:2" x14ac:dyDescent="0.25">
      <c r="A325" s="23">
        <v>296</v>
      </c>
      <c r="B325" s="24"/>
    </row>
    <row r="326" spans="1:2" x14ac:dyDescent="0.25">
      <c r="A326" s="23">
        <v>297</v>
      </c>
      <c r="B326" s="24"/>
    </row>
    <row r="327" spans="1:2" x14ac:dyDescent="0.25">
      <c r="A327" s="23">
        <v>298</v>
      </c>
      <c r="B327" s="24"/>
    </row>
    <row r="328" spans="1:2" x14ac:dyDescent="0.25">
      <c r="A328" s="23">
        <v>299</v>
      </c>
      <c r="B328" s="24"/>
    </row>
    <row r="329" spans="1:2" x14ac:dyDescent="0.25">
      <c r="A329" s="23">
        <v>301</v>
      </c>
      <c r="B329" s="24"/>
    </row>
    <row r="330" spans="1:2" x14ac:dyDescent="0.25">
      <c r="A330" s="23">
        <v>302</v>
      </c>
      <c r="B330" s="24"/>
    </row>
    <row r="331" spans="1:2" x14ac:dyDescent="0.25">
      <c r="A331" s="23">
        <v>303</v>
      </c>
      <c r="B331" s="24"/>
    </row>
    <row r="332" spans="1:2" x14ac:dyDescent="0.25">
      <c r="A332" s="23">
        <v>307</v>
      </c>
      <c r="B332" s="24"/>
    </row>
    <row r="333" spans="1:2" x14ac:dyDescent="0.25">
      <c r="A333" s="23">
        <v>308</v>
      </c>
      <c r="B333" s="24"/>
    </row>
    <row r="334" spans="1:2" x14ac:dyDescent="0.25">
      <c r="A334" s="23">
        <v>309</v>
      </c>
      <c r="B334" s="24"/>
    </row>
    <row r="335" spans="1:2" x14ac:dyDescent="0.25">
      <c r="A335" s="23">
        <v>310</v>
      </c>
      <c r="B335" s="24"/>
    </row>
    <row r="336" spans="1:2" x14ac:dyDescent="0.25">
      <c r="A336" s="23">
        <v>313</v>
      </c>
      <c r="B336" s="24"/>
    </row>
    <row r="337" spans="1:2" x14ac:dyDescent="0.25">
      <c r="A337" s="23">
        <v>314</v>
      </c>
      <c r="B337" s="24"/>
    </row>
    <row r="338" spans="1:2" x14ac:dyDescent="0.25">
      <c r="A338" s="23">
        <v>316</v>
      </c>
      <c r="B338" s="24"/>
    </row>
    <row r="339" spans="1:2" x14ac:dyDescent="0.25">
      <c r="A339" s="23">
        <v>317</v>
      </c>
      <c r="B339" s="24"/>
    </row>
    <row r="340" spans="1:2" x14ac:dyDescent="0.25">
      <c r="A340" s="23">
        <v>318</v>
      </c>
      <c r="B340" s="24"/>
    </row>
    <row r="341" spans="1:2" x14ac:dyDescent="0.25">
      <c r="A341" s="23">
        <v>319</v>
      </c>
      <c r="B341" s="24"/>
    </row>
    <row r="342" spans="1:2" x14ac:dyDescent="0.25">
      <c r="A342" s="23">
        <v>321</v>
      </c>
      <c r="B342" s="24"/>
    </row>
    <row r="343" spans="1:2" x14ac:dyDescent="0.25">
      <c r="A343" s="23">
        <v>322</v>
      </c>
      <c r="B343" s="24"/>
    </row>
    <row r="344" spans="1:2" x14ac:dyDescent="0.25">
      <c r="A344" s="23">
        <v>323</v>
      </c>
      <c r="B344" s="24"/>
    </row>
    <row r="345" spans="1:2" x14ac:dyDescent="0.25">
      <c r="A345" s="23">
        <v>324</v>
      </c>
      <c r="B345" s="24"/>
    </row>
    <row r="346" spans="1:2" x14ac:dyDescent="0.25">
      <c r="A346" s="23">
        <v>326</v>
      </c>
      <c r="B346" s="24"/>
    </row>
    <row r="347" spans="1:2" x14ac:dyDescent="0.25">
      <c r="A347" s="23">
        <v>327</v>
      </c>
      <c r="B347" s="24"/>
    </row>
    <row r="348" spans="1:2" x14ac:dyDescent="0.25">
      <c r="A348" s="23">
        <v>328</v>
      </c>
      <c r="B348" s="24"/>
    </row>
    <row r="349" spans="1:2" x14ac:dyDescent="0.25">
      <c r="A349" s="23">
        <v>329</v>
      </c>
      <c r="B349" s="24"/>
    </row>
    <row r="350" spans="1:2" x14ac:dyDescent="0.25">
      <c r="A350" s="23">
        <v>330</v>
      </c>
      <c r="B350" s="24"/>
    </row>
    <row r="351" spans="1:2" x14ac:dyDescent="0.25">
      <c r="A351" s="23">
        <v>331</v>
      </c>
      <c r="B351" s="24"/>
    </row>
    <row r="352" spans="1:2" x14ac:dyDescent="0.25">
      <c r="A352" s="23">
        <v>333</v>
      </c>
      <c r="B352" s="24"/>
    </row>
    <row r="353" spans="1:2" x14ac:dyDescent="0.25">
      <c r="A353" s="23">
        <v>334</v>
      </c>
      <c r="B353" s="24"/>
    </row>
    <row r="354" spans="1:2" x14ac:dyDescent="0.25">
      <c r="A354" s="23">
        <v>335</v>
      </c>
      <c r="B354" s="24"/>
    </row>
    <row r="355" spans="1:2" x14ac:dyDescent="0.25">
      <c r="A355" s="23">
        <v>336</v>
      </c>
      <c r="B355" s="24"/>
    </row>
    <row r="356" spans="1:2" x14ac:dyDescent="0.25">
      <c r="A356" s="23">
        <v>339</v>
      </c>
      <c r="B356" s="24"/>
    </row>
    <row r="357" spans="1:2" x14ac:dyDescent="0.25">
      <c r="A357" s="23">
        <v>340</v>
      </c>
      <c r="B357" s="24"/>
    </row>
    <row r="358" spans="1:2" x14ac:dyDescent="0.25">
      <c r="A358" s="23">
        <v>341</v>
      </c>
      <c r="B358" s="24"/>
    </row>
    <row r="359" spans="1:2" x14ac:dyDescent="0.25">
      <c r="A359" s="23">
        <v>342</v>
      </c>
      <c r="B359" s="24"/>
    </row>
    <row r="360" spans="1:2" x14ac:dyDescent="0.25">
      <c r="A360" s="23">
        <v>343</v>
      </c>
      <c r="B360" s="24"/>
    </row>
    <row r="361" spans="1:2" x14ac:dyDescent="0.25">
      <c r="A361" s="23">
        <v>344</v>
      </c>
      <c r="B361" s="24"/>
    </row>
    <row r="362" spans="1:2" x14ac:dyDescent="0.25">
      <c r="A362" s="23">
        <v>346</v>
      </c>
      <c r="B362" s="24"/>
    </row>
    <row r="363" spans="1:2" x14ac:dyDescent="0.25">
      <c r="A363" s="23">
        <v>347</v>
      </c>
      <c r="B363" s="24"/>
    </row>
    <row r="364" spans="1:2" x14ac:dyDescent="0.25">
      <c r="A364" s="23">
        <v>348</v>
      </c>
      <c r="B364" s="24"/>
    </row>
    <row r="365" spans="1:2" x14ac:dyDescent="0.25">
      <c r="A365" s="23">
        <v>349</v>
      </c>
      <c r="B365" s="24"/>
    </row>
    <row r="366" spans="1:2" x14ac:dyDescent="0.25">
      <c r="A366" s="23">
        <v>351</v>
      </c>
      <c r="B366" s="24"/>
    </row>
    <row r="367" spans="1:2" x14ac:dyDescent="0.25">
      <c r="A367" s="23">
        <v>353</v>
      </c>
      <c r="B367" s="24"/>
    </row>
    <row r="368" spans="1:2" x14ac:dyDescent="0.25">
      <c r="A368" s="23">
        <v>354</v>
      </c>
      <c r="B368" s="24"/>
    </row>
    <row r="369" spans="1:2" x14ac:dyDescent="0.25">
      <c r="A369" s="23">
        <v>357</v>
      </c>
      <c r="B369" s="24"/>
    </row>
    <row r="370" spans="1:2" x14ac:dyDescent="0.25">
      <c r="A370" s="23">
        <v>358</v>
      </c>
      <c r="B370" s="24"/>
    </row>
    <row r="371" spans="1:2" x14ac:dyDescent="0.25">
      <c r="A371" s="23">
        <v>359</v>
      </c>
      <c r="B371" s="24"/>
    </row>
    <row r="372" spans="1:2" x14ac:dyDescent="0.25">
      <c r="A372" s="23">
        <v>360</v>
      </c>
      <c r="B372" s="24"/>
    </row>
    <row r="373" spans="1:2" x14ac:dyDescent="0.25">
      <c r="A373" s="23">
        <v>362</v>
      </c>
      <c r="B373" s="24"/>
    </row>
    <row r="374" spans="1:2" x14ac:dyDescent="0.25">
      <c r="A374" s="23">
        <v>364</v>
      </c>
      <c r="B374" s="24"/>
    </row>
    <row r="375" spans="1:2" x14ac:dyDescent="0.25">
      <c r="A375" s="23">
        <v>365</v>
      </c>
      <c r="B375" s="24"/>
    </row>
    <row r="376" spans="1:2" x14ac:dyDescent="0.25">
      <c r="A376" s="23">
        <v>366</v>
      </c>
      <c r="B376" s="24"/>
    </row>
    <row r="377" spans="1:2" x14ac:dyDescent="0.25">
      <c r="A377" s="23">
        <v>367</v>
      </c>
      <c r="B377" s="24"/>
    </row>
    <row r="378" spans="1:2" x14ac:dyDescent="0.25">
      <c r="A378" s="23">
        <v>368</v>
      </c>
      <c r="B378" s="24"/>
    </row>
    <row r="379" spans="1:2" x14ac:dyDescent="0.25">
      <c r="A379" s="23">
        <v>369</v>
      </c>
      <c r="B379" s="24"/>
    </row>
    <row r="380" spans="1:2" x14ac:dyDescent="0.25">
      <c r="A380" s="23">
        <v>371</v>
      </c>
      <c r="B380" s="24"/>
    </row>
    <row r="381" spans="1:2" x14ac:dyDescent="0.25">
      <c r="A381" s="23">
        <v>372</v>
      </c>
      <c r="B381" s="24"/>
    </row>
    <row r="382" spans="1:2" x14ac:dyDescent="0.25">
      <c r="A382" s="23">
        <v>373</v>
      </c>
      <c r="B382" s="24"/>
    </row>
    <row r="383" spans="1:2" x14ac:dyDescent="0.25">
      <c r="A383" s="23">
        <v>374</v>
      </c>
      <c r="B383" s="24"/>
    </row>
    <row r="384" spans="1:2" x14ac:dyDescent="0.25">
      <c r="A384" s="23">
        <v>375</v>
      </c>
      <c r="B384" s="24"/>
    </row>
    <row r="385" spans="1:2" x14ac:dyDescent="0.25">
      <c r="A385" s="23">
        <v>377</v>
      </c>
      <c r="B385" s="24"/>
    </row>
    <row r="386" spans="1:2" x14ac:dyDescent="0.25">
      <c r="A386" s="23">
        <v>378</v>
      </c>
      <c r="B386" s="24"/>
    </row>
    <row r="387" spans="1:2" x14ac:dyDescent="0.25">
      <c r="A387" s="23">
        <v>379</v>
      </c>
      <c r="B387" s="24"/>
    </row>
    <row r="388" spans="1:2" x14ac:dyDescent="0.25">
      <c r="A388" s="23">
        <v>380</v>
      </c>
      <c r="B388" s="24"/>
    </row>
    <row r="389" spans="1:2" x14ac:dyDescent="0.25">
      <c r="A389" s="23">
        <v>382</v>
      </c>
      <c r="B389" s="24"/>
    </row>
    <row r="390" spans="1:2" x14ac:dyDescent="0.25">
      <c r="A390" s="23">
        <v>384</v>
      </c>
      <c r="B390" s="24"/>
    </row>
    <row r="391" spans="1:2" x14ac:dyDescent="0.25">
      <c r="A391" s="23">
        <v>385</v>
      </c>
      <c r="B391" s="24"/>
    </row>
    <row r="392" spans="1:2" x14ac:dyDescent="0.25">
      <c r="A392" s="23">
        <v>386</v>
      </c>
      <c r="B392" s="24"/>
    </row>
    <row r="393" spans="1:2" x14ac:dyDescent="0.25">
      <c r="A393" s="23">
        <v>388</v>
      </c>
      <c r="B393" s="24"/>
    </row>
    <row r="394" spans="1:2" x14ac:dyDescent="0.25">
      <c r="A394" s="23">
        <v>389</v>
      </c>
      <c r="B394" s="24"/>
    </row>
    <row r="395" spans="1:2" x14ac:dyDescent="0.25">
      <c r="A395" s="23">
        <v>390</v>
      </c>
      <c r="B395" s="24"/>
    </row>
    <row r="396" spans="1:2" x14ac:dyDescent="0.25">
      <c r="A396" s="23">
        <v>391</v>
      </c>
      <c r="B396" s="24"/>
    </row>
    <row r="397" spans="1:2" x14ac:dyDescent="0.25">
      <c r="A397" s="23">
        <v>393</v>
      </c>
      <c r="B397" s="24"/>
    </row>
    <row r="398" spans="1:2" x14ac:dyDescent="0.25">
      <c r="A398" s="23">
        <v>394</v>
      </c>
      <c r="B398" s="24"/>
    </row>
    <row r="399" spans="1:2" x14ac:dyDescent="0.25">
      <c r="A399" s="23">
        <v>396</v>
      </c>
      <c r="B399" s="24"/>
    </row>
    <row r="400" spans="1:2" x14ac:dyDescent="0.25">
      <c r="A400" s="23">
        <v>397</v>
      </c>
      <c r="B400" s="24"/>
    </row>
    <row r="401" spans="1:2" x14ac:dyDescent="0.25">
      <c r="A401" s="23">
        <v>399</v>
      </c>
      <c r="B401" s="24"/>
    </row>
    <row r="402" spans="1:2" x14ac:dyDescent="0.25">
      <c r="A402" s="23">
        <v>400</v>
      </c>
      <c r="B402" s="24"/>
    </row>
    <row r="403" spans="1:2" x14ac:dyDescent="0.25">
      <c r="A403" s="23">
        <v>401</v>
      </c>
      <c r="B403" s="24"/>
    </row>
    <row r="404" spans="1:2" x14ac:dyDescent="0.25">
      <c r="A404" s="23">
        <v>402</v>
      </c>
      <c r="B404" s="24"/>
    </row>
    <row r="405" spans="1:2" x14ac:dyDescent="0.25">
      <c r="A405" s="23">
        <v>403</v>
      </c>
      <c r="B405" s="24"/>
    </row>
    <row r="406" spans="1:2" x14ac:dyDescent="0.25">
      <c r="A406" s="23">
        <v>405</v>
      </c>
      <c r="B406" s="24"/>
    </row>
    <row r="407" spans="1:2" x14ac:dyDescent="0.25">
      <c r="A407" s="23">
        <v>407</v>
      </c>
      <c r="B407" s="24"/>
    </row>
    <row r="408" spans="1:2" x14ac:dyDescent="0.25">
      <c r="A408" s="23">
        <v>408</v>
      </c>
      <c r="B408" s="24"/>
    </row>
  </sheetData>
  <sortState ref="A1:B408">
    <sortCondition ref="B1:B40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8"/>
  <sheetViews>
    <sheetView topLeftCell="A19" workbookViewId="0">
      <selection activeCell="B2" sqref="B2:H24"/>
    </sheetView>
  </sheetViews>
  <sheetFormatPr baseColWidth="10" defaultRowHeight="15" x14ac:dyDescent="0.25"/>
  <cols>
    <col min="2" max="2" width="4.140625" bestFit="1" customWidth="1"/>
    <col min="3" max="3" width="18.7109375" customWidth="1"/>
    <col min="4" max="4" width="21.28515625" bestFit="1" customWidth="1"/>
    <col min="5" max="5" width="31.5703125" customWidth="1"/>
    <col min="7" max="7" width="38.5703125" customWidth="1"/>
    <col min="8" max="8" width="23.42578125" bestFit="1" customWidth="1"/>
  </cols>
  <sheetData>
    <row r="2" spans="2:8" ht="14.25" x14ac:dyDescent="0.25">
      <c r="B2" s="18" t="s">
        <v>0</v>
      </c>
      <c r="C2" s="18" t="s">
        <v>1</v>
      </c>
      <c r="D2" s="18" t="s">
        <v>2</v>
      </c>
      <c r="E2" s="5" t="s">
        <v>3</v>
      </c>
      <c r="F2" s="5" t="s">
        <v>64</v>
      </c>
      <c r="G2" s="19" t="s">
        <v>4</v>
      </c>
      <c r="H2" s="19" t="s">
        <v>75</v>
      </c>
    </row>
    <row r="3" spans="2:8" ht="75" x14ac:dyDescent="0.25">
      <c r="B3" s="36">
        <v>1</v>
      </c>
      <c r="C3" s="1" t="s">
        <v>26</v>
      </c>
      <c r="D3" s="1" t="s">
        <v>49</v>
      </c>
      <c r="E3" s="21" t="s">
        <v>50</v>
      </c>
      <c r="F3" s="12">
        <v>100</v>
      </c>
      <c r="G3" s="49">
        <v>45195705</v>
      </c>
      <c r="H3" s="53" t="s">
        <v>61</v>
      </c>
    </row>
    <row r="4" spans="2:8" ht="60" x14ac:dyDescent="0.25">
      <c r="B4" s="18">
        <v>2</v>
      </c>
      <c r="C4" s="1" t="s">
        <v>26</v>
      </c>
      <c r="D4" s="1" t="s">
        <v>30</v>
      </c>
      <c r="E4" s="21" t="s">
        <v>31</v>
      </c>
      <c r="F4" s="12">
        <v>100</v>
      </c>
      <c r="G4" s="49">
        <v>49967077</v>
      </c>
      <c r="H4" s="53" t="s">
        <v>80</v>
      </c>
    </row>
    <row r="5" spans="2:8" ht="90" x14ac:dyDescent="0.25">
      <c r="B5" s="36">
        <v>3</v>
      </c>
      <c r="C5" s="3" t="s">
        <v>10</v>
      </c>
      <c r="D5" s="4" t="s">
        <v>45</v>
      </c>
      <c r="E5" s="21" t="s">
        <v>46</v>
      </c>
      <c r="F5" s="12">
        <v>20</v>
      </c>
      <c r="G5" s="49">
        <v>14961407</v>
      </c>
      <c r="H5" s="53" t="s">
        <v>61</v>
      </c>
    </row>
    <row r="6" spans="2:8" ht="45" x14ac:dyDescent="0.25">
      <c r="B6" s="18">
        <v>4</v>
      </c>
      <c r="C6" s="3" t="s">
        <v>10</v>
      </c>
      <c r="D6" s="3" t="s">
        <v>43</v>
      </c>
      <c r="E6" s="21" t="s">
        <v>44</v>
      </c>
      <c r="F6" s="12">
        <v>50</v>
      </c>
      <c r="G6" s="49">
        <v>29620570</v>
      </c>
      <c r="H6" s="53" t="s">
        <v>61</v>
      </c>
    </row>
    <row r="7" spans="2:8" ht="28.5" x14ac:dyDescent="0.25">
      <c r="B7" s="36">
        <v>5</v>
      </c>
      <c r="C7" s="3" t="s">
        <v>10</v>
      </c>
      <c r="D7" s="3" t="s">
        <v>11</v>
      </c>
      <c r="E7" s="21" t="s">
        <v>12</v>
      </c>
      <c r="F7" s="12">
        <v>20</v>
      </c>
      <c r="G7" s="50">
        <v>14790982</v>
      </c>
      <c r="H7" s="53" t="s">
        <v>61</v>
      </c>
    </row>
    <row r="8" spans="2:8" ht="30" x14ac:dyDescent="0.25">
      <c r="B8" s="18">
        <v>6</v>
      </c>
      <c r="C8" s="48" t="s">
        <v>18</v>
      </c>
      <c r="D8" s="48" t="s">
        <v>19</v>
      </c>
      <c r="E8" s="21" t="s">
        <v>20</v>
      </c>
      <c r="F8" s="12">
        <v>435</v>
      </c>
      <c r="G8" s="50">
        <v>9998647.8499999996</v>
      </c>
      <c r="H8" s="54" t="s">
        <v>61</v>
      </c>
    </row>
    <row r="9" spans="2:8" ht="90" x14ac:dyDescent="0.25">
      <c r="B9" s="36">
        <v>7</v>
      </c>
      <c r="C9" s="2" t="s">
        <v>5</v>
      </c>
      <c r="D9" s="2" t="s">
        <v>6</v>
      </c>
      <c r="E9" s="33" t="s">
        <v>79</v>
      </c>
      <c r="F9" s="12">
        <v>100</v>
      </c>
      <c r="G9" s="13">
        <v>44315791.990000002</v>
      </c>
      <c r="H9" s="70">
        <v>42218</v>
      </c>
    </row>
    <row r="10" spans="2:8" ht="57.2" x14ac:dyDescent="0.25">
      <c r="B10" s="18">
        <v>8</v>
      </c>
      <c r="C10" s="1" t="s">
        <v>21</v>
      </c>
      <c r="D10" s="1" t="s">
        <v>22</v>
      </c>
      <c r="E10" s="21" t="s">
        <v>23</v>
      </c>
      <c r="F10" s="12">
        <v>80</v>
      </c>
      <c r="G10" s="49">
        <v>34998808.625</v>
      </c>
      <c r="H10" s="71">
        <v>42219</v>
      </c>
    </row>
    <row r="11" spans="2:8" ht="120" x14ac:dyDescent="0.25">
      <c r="B11" s="36">
        <v>9</v>
      </c>
      <c r="C11" s="37" t="s">
        <v>10</v>
      </c>
      <c r="D11" s="37" t="s">
        <v>24</v>
      </c>
      <c r="E11" s="41" t="s">
        <v>25</v>
      </c>
      <c r="F11" s="38">
        <v>47</v>
      </c>
      <c r="G11" s="51">
        <v>24863391.670000002</v>
      </c>
      <c r="H11" s="72">
        <v>42236</v>
      </c>
    </row>
    <row r="12" spans="2:8" ht="120" x14ac:dyDescent="0.25">
      <c r="B12" s="18">
        <v>10</v>
      </c>
      <c r="C12" s="42" t="s">
        <v>10</v>
      </c>
      <c r="D12" s="42" t="s">
        <v>29</v>
      </c>
      <c r="E12" s="41" t="s">
        <v>67</v>
      </c>
      <c r="F12" s="38">
        <v>125</v>
      </c>
      <c r="G12" s="39">
        <v>50000000</v>
      </c>
      <c r="H12" s="72">
        <v>42236</v>
      </c>
    </row>
    <row r="13" spans="2:8" ht="75" x14ac:dyDescent="0.25">
      <c r="B13" s="36">
        <v>11</v>
      </c>
      <c r="C13" s="42" t="s">
        <v>51</v>
      </c>
      <c r="D13" s="42" t="s">
        <v>52</v>
      </c>
      <c r="E13" s="41" t="s">
        <v>53</v>
      </c>
      <c r="F13" s="38">
        <v>89</v>
      </c>
      <c r="G13" s="51">
        <v>29499836.859999999</v>
      </c>
      <c r="H13" s="60" t="s">
        <v>76</v>
      </c>
    </row>
    <row r="14" spans="2:8" ht="60" x14ac:dyDescent="0.25">
      <c r="B14" s="18">
        <v>12</v>
      </c>
      <c r="C14" s="42" t="s">
        <v>26</v>
      </c>
      <c r="D14" s="42" t="s">
        <v>41</v>
      </c>
      <c r="E14" s="41" t="s">
        <v>42</v>
      </c>
      <c r="F14" s="38">
        <v>100</v>
      </c>
      <c r="G14" s="39">
        <v>48845130.508000001</v>
      </c>
      <c r="H14" s="40" t="s">
        <v>76</v>
      </c>
    </row>
    <row r="15" spans="2:8" ht="60" x14ac:dyDescent="0.25">
      <c r="B15" s="36">
        <v>13</v>
      </c>
      <c r="C15" s="42" t="s">
        <v>26</v>
      </c>
      <c r="D15" s="42" t="s">
        <v>27</v>
      </c>
      <c r="E15" s="41" t="s">
        <v>28</v>
      </c>
      <c r="F15" s="38">
        <v>100</v>
      </c>
      <c r="G15" s="39">
        <v>50000000</v>
      </c>
      <c r="H15" s="40" t="s">
        <v>76</v>
      </c>
    </row>
    <row r="16" spans="2:8" ht="60" x14ac:dyDescent="0.25">
      <c r="B16" s="18">
        <v>14</v>
      </c>
      <c r="C16" s="6" t="s">
        <v>26</v>
      </c>
      <c r="D16" s="6" t="s">
        <v>39</v>
      </c>
      <c r="E16" s="31" t="s">
        <v>40</v>
      </c>
      <c r="F16" s="14">
        <v>100</v>
      </c>
      <c r="G16" s="52">
        <v>49995000</v>
      </c>
      <c r="H16" s="52" t="s">
        <v>77</v>
      </c>
    </row>
    <row r="17" spans="1:8" ht="14.25" x14ac:dyDescent="0.25">
      <c r="B17" s="36">
        <v>15</v>
      </c>
      <c r="C17" s="6" t="s">
        <v>7</v>
      </c>
      <c r="D17" s="6" t="s">
        <v>16</v>
      </c>
      <c r="E17" s="31" t="s">
        <v>17</v>
      </c>
      <c r="F17" s="14">
        <v>146</v>
      </c>
      <c r="G17" s="52">
        <v>50000000</v>
      </c>
      <c r="H17" s="52" t="s">
        <v>77</v>
      </c>
    </row>
    <row r="18" spans="1:8" ht="120" x14ac:dyDescent="0.25">
      <c r="B18" s="18">
        <v>16</v>
      </c>
      <c r="C18" s="6" t="s">
        <v>7</v>
      </c>
      <c r="D18" s="6" t="s">
        <v>8</v>
      </c>
      <c r="E18" s="31" t="s">
        <v>9</v>
      </c>
      <c r="F18" s="14">
        <v>39</v>
      </c>
      <c r="G18" s="52">
        <v>20000000</v>
      </c>
      <c r="H18" s="52" t="s">
        <v>77</v>
      </c>
    </row>
    <row r="19" spans="1:8" ht="71.45" x14ac:dyDescent="0.25">
      <c r="B19" s="36">
        <v>17</v>
      </c>
      <c r="C19" s="6" t="s">
        <v>7</v>
      </c>
      <c r="D19" s="6" t="s">
        <v>35</v>
      </c>
      <c r="E19" s="31" t="s">
        <v>36</v>
      </c>
      <c r="F19" s="14">
        <v>40</v>
      </c>
      <c r="G19" s="52">
        <v>20000000</v>
      </c>
      <c r="H19" s="52" t="s">
        <v>77</v>
      </c>
    </row>
    <row r="20" spans="1:8" ht="14.25" x14ac:dyDescent="0.25">
      <c r="B20" s="18">
        <v>18</v>
      </c>
      <c r="C20" s="61" t="s">
        <v>13</v>
      </c>
      <c r="D20" s="61" t="s">
        <v>14</v>
      </c>
      <c r="E20" s="31" t="s">
        <v>15</v>
      </c>
      <c r="F20" s="14">
        <v>10</v>
      </c>
      <c r="G20" s="52">
        <v>46000000</v>
      </c>
      <c r="H20" s="52" t="s">
        <v>77</v>
      </c>
    </row>
    <row r="21" spans="1:8" ht="60" x14ac:dyDescent="0.25">
      <c r="B21" s="36">
        <v>19</v>
      </c>
      <c r="C21" s="62" t="s">
        <v>26</v>
      </c>
      <c r="D21" s="62" t="s">
        <v>47</v>
      </c>
      <c r="E21" s="63" t="s">
        <v>48</v>
      </c>
      <c r="F21" s="64">
        <v>60</v>
      </c>
      <c r="G21" s="65">
        <v>60000000</v>
      </c>
      <c r="H21" s="52" t="s">
        <v>78</v>
      </c>
    </row>
    <row r="22" spans="1:8" ht="14.25" x14ac:dyDescent="0.25">
      <c r="B22" s="18">
        <v>20</v>
      </c>
      <c r="C22" s="35" t="s">
        <v>32</v>
      </c>
      <c r="D22" s="35" t="s">
        <v>37</v>
      </c>
      <c r="E22" s="31" t="s">
        <v>38</v>
      </c>
      <c r="F22" s="14">
        <v>30</v>
      </c>
      <c r="G22" s="52">
        <v>15000000</v>
      </c>
      <c r="H22" s="73" t="s">
        <v>78</v>
      </c>
    </row>
    <row r="23" spans="1:8" ht="75" x14ac:dyDescent="0.25">
      <c r="B23" s="36">
        <v>21</v>
      </c>
      <c r="C23" s="56" t="s">
        <v>54</v>
      </c>
      <c r="D23" s="56" t="s">
        <v>55</v>
      </c>
      <c r="E23" s="57" t="s">
        <v>56</v>
      </c>
      <c r="F23" s="58">
        <v>60</v>
      </c>
      <c r="G23" s="59">
        <v>30000000</v>
      </c>
      <c r="H23" s="59" t="s">
        <v>78</v>
      </c>
    </row>
    <row r="24" spans="1:8" ht="28.5" x14ac:dyDescent="0.25">
      <c r="B24" s="18">
        <v>22</v>
      </c>
      <c r="C24" s="56" t="s">
        <v>32</v>
      </c>
      <c r="D24" s="56" t="s">
        <v>33</v>
      </c>
      <c r="E24" s="57" t="s">
        <v>34</v>
      </c>
      <c r="F24" s="58">
        <v>35</v>
      </c>
      <c r="G24" s="59">
        <v>20000000</v>
      </c>
      <c r="H24" s="59" t="s">
        <v>78</v>
      </c>
    </row>
    <row r="25" spans="1:8" ht="14.25" x14ac:dyDescent="0.25">
      <c r="A25" s="67"/>
      <c r="B25" s="141"/>
      <c r="C25" s="141"/>
      <c r="D25" s="141"/>
      <c r="E25" s="141"/>
      <c r="F25" s="141"/>
      <c r="G25" s="68">
        <f>SUM(G3:G24)</f>
        <v>758052348.50300002</v>
      </c>
      <c r="H25" s="67"/>
    </row>
    <row r="26" spans="1:8" ht="14.25" x14ac:dyDescent="0.25">
      <c r="A26" s="67"/>
      <c r="B26" s="69"/>
      <c r="C26" s="69"/>
      <c r="D26" s="69"/>
      <c r="E26" s="69"/>
      <c r="F26" s="69"/>
      <c r="G26" s="68"/>
      <c r="H26" s="67"/>
    </row>
    <row r="27" spans="1:8" ht="14.25" x14ac:dyDescent="0.25">
      <c r="B27" s="55"/>
      <c r="C27" s="56"/>
      <c r="D27" s="56"/>
      <c r="E27" s="57"/>
      <c r="F27" s="58"/>
      <c r="G27" s="59"/>
      <c r="H27" s="66"/>
    </row>
    <row r="28" spans="1:8" ht="90" x14ac:dyDescent="0.25">
      <c r="B28" s="10">
        <v>28</v>
      </c>
      <c r="C28" s="6" t="s">
        <v>26</v>
      </c>
      <c r="D28" s="6" t="s">
        <v>57</v>
      </c>
      <c r="E28" s="31" t="s">
        <v>58</v>
      </c>
      <c r="F28" s="14">
        <v>100</v>
      </c>
      <c r="G28" s="52">
        <v>49980000</v>
      </c>
      <c r="H28" s="52" t="s">
        <v>77</v>
      </c>
    </row>
  </sheetData>
  <mergeCells count="1">
    <mergeCell ref="B25:F2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7"/>
  <sheetViews>
    <sheetView view="pageBreakPreview" topLeftCell="A4" zoomScale="60" zoomScaleNormal="100" workbookViewId="0">
      <selection activeCell="J10" sqref="J10"/>
    </sheetView>
  </sheetViews>
  <sheetFormatPr baseColWidth="10" defaultColWidth="25.85546875" defaultRowHeight="15" x14ac:dyDescent="0.25"/>
  <cols>
    <col min="5" max="5" width="39.85546875" customWidth="1"/>
  </cols>
  <sheetData>
    <row r="1" spans="2:10" thickBot="1" x14ac:dyDescent="0.3"/>
    <row r="2" spans="2:10" thickBot="1" x14ac:dyDescent="0.3">
      <c r="B2" s="142" t="s">
        <v>81</v>
      </c>
      <c r="C2" s="143"/>
      <c r="D2" s="143"/>
      <c r="E2" s="143"/>
      <c r="F2" s="143"/>
      <c r="G2" s="143"/>
      <c r="H2" s="144"/>
    </row>
    <row r="4" spans="2:10" ht="14.25" x14ac:dyDescent="0.25">
      <c r="B4" s="18" t="s">
        <v>0</v>
      </c>
      <c r="C4" s="18" t="s">
        <v>1</v>
      </c>
      <c r="D4" s="18" t="s">
        <v>2</v>
      </c>
      <c r="E4" s="5" t="s">
        <v>3</v>
      </c>
      <c r="F4" s="5" t="s">
        <v>64</v>
      </c>
      <c r="G4" s="19" t="s">
        <v>4</v>
      </c>
      <c r="H4" s="19" t="s">
        <v>75</v>
      </c>
    </row>
    <row r="5" spans="2:10" ht="60" x14ac:dyDescent="0.25">
      <c r="B5" s="10">
        <v>1</v>
      </c>
      <c r="C5" s="6" t="s">
        <v>26</v>
      </c>
      <c r="D5" s="6" t="s">
        <v>49</v>
      </c>
      <c r="E5" s="31" t="s">
        <v>50</v>
      </c>
      <c r="F5" s="14">
        <v>100</v>
      </c>
      <c r="G5" s="15">
        <v>45195705</v>
      </c>
      <c r="H5" s="82" t="s">
        <v>61</v>
      </c>
    </row>
    <row r="6" spans="2:10" ht="45" x14ac:dyDescent="0.25">
      <c r="B6" s="75">
        <v>2</v>
      </c>
      <c r="C6" s="1" t="s">
        <v>26</v>
      </c>
      <c r="D6" s="1" t="s">
        <v>30</v>
      </c>
      <c r="E6" s="21" t="s">
        <v>31</v>
      </c>
      <c r="F6" s="12">
        <v>100</v>
      </c>
      <c r="G6" s="13">
        <v>49967077</v>
      </c>
      <c r="H6" s="74" t="s">
        <v>80</v>
      </c>
    </row>
    <row r="7" spans="2:10" ht="75" x14ac:dyDescent="0.25">
      <c r="B7" s="10">
        <v>3</v>
      </c>
      <c r="C7" s="83" t="s">
        <v>10</v>
      </c>
      <c r="D7" s="62" t="s">
        <v>45</v>
      </c>
      <c r="E7" s="31" t="s">
        <v>46</v>
      </c>
      <c r="F7" s="14">
        <v>20</v>
      </c>
      <c r="G7" s="15">
        <v>14961407</v>
      </c>
      <c r="H7" s="84" t="s">
        <v>61</v>
      </c>
    </row>
    <row r="8" spans="2:10" ht="30" x14ac:dyDescent="0.25">
      <c r="B8" s="85">
        <v>4</v>
      </c>
      <c r="C8" s="83" t="s">
        <v>10</v>
      </c>
      <c r="D8" s="83" t="s">
        <v>43</v>
      </c>
      <c r="E8" s="31" t="s">
        <v>44</v>
      </c>
      <c r="F8" s="14">
        <v>50</v>
      </c>
      <c r="G8" s="15">
        <v>29620570</v>
      </c>
      <c r="H8" s="84" t="s">
        <v>61</v>
      </c>
    </row>
    <row r="9" spans="2:10" ht="28.5" x14ac:dyDescent="0.25">
      <c r="B9" s="10">
        <v>5</v>
      </c>
      <c r="C9" s="83" t="s">
        <v>10</v>
      </c>
      <c r="D9" s="83" t="s">
        <v>11</v>
      </c>
      <c r="E9" s="31" t="s">
        <v>12</v>
      </c>
      <c r="F9" s="14">
        <v>20</v>
      </c>
      <c r="G9" s="86">
        <v>14790982</v>
      </c>
      <c r="H9" s="84" t="s">
        <v>61</v>
      </c>
    </row>
    <row r="10" spans="2:10" ht="30" x14ac:dyDescent="0.25">
      <c r="B10" s="85">
        <v>6</v>
      </c>
      <c r="C10" s="87" t="s">
        <v>18</v>
      </c>
      <c r="D10" s="87" t="s">
        <v>19</v>
      </c>
      <c r="E10" s="31" t="s">
        <v>20</v>
      </c>
      <c r="F10" s="14">
        <v>435</v>
      </c>
      <c r="G10" s="86">
        <v>9998647.8499999996</v>
      </c>
      <c r="H10" s="88" t="s">
        <v>61</v>
      </c>
    </row>
    <row r="11" spans="2:10" ht="90" x14ac:dyDescent="0.25">
      <c r="B11" s="10">
        <v>7</v>
      </c>
      <c r="C11" s="61" t="s">
        <v>5</v>
      </c>
      <c r="D11" s="61" t="s">
        <v>6</v>
      </c>
      <c r="E11" s="80" t="s">
        <v>79</v>
      </c>
      <c r="F11" s="14">
        <v>100</v>
      </c>
      <c r="G11" s="15">
        <v>44315791.990000002</v>
      </c>
      <c r="H11" s="81">
        <v>42218</v>
      </c>
    </row>
    <row r="12" spans="2:10" ht="42.75" x14ac:dyDescent="0.25">
      <c r="B12" s="90">
        <v>8</v>
      </c>
      <c r="C12" s="91" t="s">
        <v>21</v>
      </c>
      <c r="D12" s="91" t="s">
        <v>22</v>
      </c>
      <c r="E12" s="92" t="s">
        <v>23</v>
      </c>
      <c r="F12" s="93">
        <v>80</v>
      </c>
      <c r="G12" s="94">
        <v>34998808.625</v>
      </c>
      <c r="H12" s="95">
        <v>42219</v>
      </c>
    </row>
    <row r="13" spans="2:10" ht="90" x14ac:dyDescent="0.25">
      <c r="B13" s="10">
        <v>9</v>
      </c>
      <c r="C13" s="83" t="s">
        <v>10</v>
      </c>
      <c r="D13" s="83" t="s">
        <v>24</v>
      </c>
      <c r="E13" s="31" t="s">
        <v>25</v>
      </c>
      <c r="F13" s="14">
        <v>47</v>
      </c>
      <c r="G13" s="15">
        <v>24863391.670000002</v>
      </c>
      <c r="H13" s="81">
        <v>42236</v>
      </c>
    </row>
    <row r="14" spans="2:10" ht="90" x14ac:dyDescent="0.25">
      <c r="B14" s="85">
        <v>10</v>
      </c>
      <c r="C14" s="6" t="s">
        <v>10</v>
      </c>
      <c r="D14" s="6" t="s">
        <v>29</v>
      </c>
      <c r="E14" s="31" t="s">
        <v>67</v>
      </c>
      <c r="F14" s="14">
        <v>125</v>
      </c>
      <c r="G14" s="15">
        <v>50000000</v>
      </c>
      <c r="H14" s="81">
        <v>42236</v>
      </c>
    </row>
    <row r="15" spans="2:10" ht="60" x14ac:dyDescent="0.25">
      <c r="B15" s="9">
        <v>11</v>
      </c>
      <c r="C15" s="1" t="s">
        <v>51</v>
      </c>
      <c r="D15" s="1" t="s">
        <v>52</v>
      </c>
      <c r="E15" s="21" t="s">
        <v>53</v>
      </c>
      <c r="F15" s="12">
        <v>89</v>
      </c>
      <c r="G15" s="13">
        <v>29499836.859999999</v>
      </c>
      <c r="H15" s="76" t="s">
        <v>76</v>
      </c>
      <c r="J15" s="89">
        <f>+G15+G16+G18+G25+G24</f>
        <v>173339967.368</v>
      </c>
    </row>
    <row r="16" spans="2:10" ht="45" x14ac:dyDescent="0.25">
      <c r="B16" s="75">
        <v>12</v>
      </c>
      <c r="C16" s="1" t="s">
        <v>26</v>
      </c>
      <c r="D16" s="1" t="s">
        <v>41</v>
      </c>
      <c r="E16" s="21" t="s">
        <v>42</v>
      </c>
      <c r="F16" s="12">
        <v>100</v>
      </c>
      <c r="G16" s="13">
        <v>48845130.508000001</v>
      </c>
      <c r="H16" s="74" t="s">
        <v>76</v>
      </c>
    </row>
    <row r="17" spans="2:10" ht="60" x14ac:dyDescent="0.25">
      <c r="B17" s="10">
        <v>13</v>
      </c>
      <c r="C17" s="6" t="s">
        <v>26</v>
      </c>
      <c r="D17" s="6" t="s">
        <v>27</v>
      </c>
      <c r="E17" s="31" t="s">
        <v>28</v>
      </c>
      <c r="F17" s="14">
        <v>100</v>
      </c>
      <c r="G17" s="15">
        <v>50000000</v>
      </c>
      <c r="H17" s="82" t="s">
        <v>76</v>
      </c>
    </row>
    <row r="18" spans="2:10" ht="45" x14ac:dyDescent="0.25">
      <c r="B18" s="75">
        <v>14</v>
      </c>
      <c r="C18" s="1" t="s">
        <v>26</v>
      </c>
      <c r="D18" s="1" t="s">
        <v>39</v>
      </c>
      <c r="E18" s="21" t="s">
        <v>40</v>
      </c>
      <c r="F18" s="12">
        <v>100</v>
      </c>
      <c r="G18" s="13">
        <v>49995000</v>
      </c>
      <c r="H18" s="77" t="s">
        <v>77</v>
      </c>
    </row>
    <row r="19" spans="2:10" x14ac:dyDescent="0.25">
      <c r="B19" s="9">
        <v>15</v>
      </c>
      <c r="C19" s="1" t="s">
        <v>7</v>
      </c>
      <c r="D19" s="1" t="s">
        <v>16</v>
      </c>
      <c r="E19" s="21" t="s">
        <v>17</v>
      </c>
      <c r="F19" s="12">
        <v>146</v>
      </c>
      <c r="G19" s="13">
        <v>50000000</v>
      </c>
      <c r="H19" s="77" t="s">
        <v>77</v>
      </c>
      <c r="J19" s="89"/>
    </row>
    <row r="20" spans="2:10" ht="90" x14ac:dyDescent="0.25">
      <c r="B20" s="75">
        <v>16</v>
      </c>
      <c r="C20" s="1" t="s">
        <v>7</v>
      </c>
      <c r="D20" s="1" t="s">
        <v>8</v>
      </c>
      <c r="E20" s="21" t="s">
        <v>9</v>
      </c>
      <c r="F20" s="12">
        <v>39</v>
      </c>
      <c r="G20" s="13">
        <v>20000000</v>
      </c>
      <c r="H20" s="77" t="s">
        <v>77</v>
      </c>
    </row>
    <row r="21" spans="2:10" ht="75" x14ac:dyDescent="0.25">
      <c r="B21" s="9">
        <v>17</v>
      </c>
      <c r="C21" s="1" t="s">
        <v>7</v>
      </c>
      <c r="D21" s="1" t="s">
        <v>35</v>
      </c>
      <c r="E21" s="21" t="s">
        <v>36</v>
      </c>
      <c r="F21" s="12">
        <v>40</v>
      </c>
      <c r="G21" s="13">
        <v>20000000</v>
      </c>
      <c r="H21" s="77" t="s">
        <v>77</v>
      </c>
    </row>
    <row r="22" spans="2:10" x14ac:dyDescent="0.25">
      <c r="B22" s="75">
        <v>18</v>
      </c>
      <c r="C22" s="2" t="s">
        <v>13</v>
      </c>
      <c r="D22" s="2" t="s">
        <v>14</v>
      </c>
      <c r="E22" s="21" t="s">
        <v>15</v>
      </c>
      <c r="F22" s="12">
        <v>10</v>
      </c>
      <c r="G22" s="13">
        <v>46000000</v>
      </c>
      <c r="H22" s="77" t="s">
        <v>77</v>
      </c>
    </row>
    <row r="23" spans="2:10" ht="45" x14ac:dyDescent="0.25">
      <c r="B23" s="9">
        <v>19</v>
      </c>
      <c r="C23" s="4" t="s">
        <v>26</v>
      </c>
      <c r="D23" s="4" t="s">
        <v>47</v>
      </c>
      <c r="E23" s="30" t="s">
        <v>48</v>
      </c>
      <c r="F23" s="16">
        <v>60</v>
      </c>
      <c r="G23" s="17">
        <v>60000000</v>
      </c>
      <c r="H23" s="77" t="s">
        <v>78</v>
      </c>
    </row>
    <row r="24" spans="2:10" x14ac:dyDescent="0.25">
      <c r="B24" s="75">
        <v>20</v>
      </c>
      <c r="C24" s="78" t="s">
        <v>32</v>
      </c>
      <c r="D24" s="78" t="s">
        <v>37</v>
      </c>
      <c r="E24" s="21" t="s">
        <v>38</v>
      </c>
      <c r="F24" s="12">
        <v>30</v>
      </c>
      <c r="G24" s="13">
        <v>15000000</v>
      </c>
      <c r="H24" s="76" t="s">
        <v>78</v>
      </c>
    </row>
    <row r="25" spans="2:10" ht="60" x14ac:dyDescent="0.25">
      <c r="B25" s="9">
        <v>21</v>
      </c>
      <c r="C25" s="1" t="s">
        <v>54</v>
      </c>
      <c r="D25" s="1" t="s">
        <v>55</v>
      </c>
      <c r="E25" s="21" t="s">
        <v>56</v>
      </c>
      <c r="F25" s="12">
        <v>60</v>
      </c>
      <c r="G25" s="13">
        <v>30000000</v>
      </c>
      <c r="H25" s="77" t="s">
        <v>78</v>
      </c>
    </row>
    <row r="26" spans="2:10" x14ac:dyDescent="0.25">
      <c r="B26" s="75">
        <v>22</v>
      </c>
      <c r="C26" s="1" t="s">
        <v>32</v>
      </c>
      <c r="D26" s="1" t="s">
        <v>33</v>
      </c>
      <c r="E26" s="21" t="s">
        <v>34</v>
      </c>
      <c r="F26" s="12">
        <v>35</v>
      </c>
      <c r="G26" s="13">
        <v>20000000</v>
      </c>
      <c r="H26" s="77" t="s">
        <v>78</v>
      </c>
    </row>
    <row r="27" spans="2:10" x14ac:dyDescent="0.25">
      <c r="G27" s="79">
        <f>SUM(G5:G26)</f>
        <v>758052348.50300002</v>
      </c>
    </row>
  </sheetData>
  <mergeCells count="1">
    <mergeCell ref="B2:H2"/>
  </mergeCells>
  <pageMargins left="0.25" right="0.25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Maestro (E)</vt:lpstr>
      <vt:lpstr>Hoja1</vt:lpstr>
      <vt:lpstr>Hoja2</vt:lpstr>
      <vt:lpstr>Hoja3</vt:lpstr>
      <vt:lpstr>Hoja3!Área_de_impresión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UNIDAD VICTIMAS</cp:lastModifiedBy>
  <cp:lastPrinted>2015-08-03T17:42:33Z</cp:lastPrinted>
  <dcterms:created xsi:type="dcterms:W3CDTF">2015-05-05T14:13:05Z</dcterms:created>
  <dcterms:modified xsi:type="dcterms:W3CDTF">2016-11-04T15:53:34Z</dcterms:modified>
</cp:coreProperties>
</file>