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defaultThemeVersion="124226"/>
  <mc:AlternateContent xmlns:mc="http://schemas.openxmlformats.org/markup-compatibility/2006">
    <mc:Choice Requires="x15">
      <x15ac:absPath xmlns:x15ac="http://schemas.microsoft.com/office/spreadsheetml/2010/11/ac" url="D:\CAROL RINCON\Desktop\CAROL\SIG\FORMATOS TH\"/>
    </mc:Choice>
  </mc:AlternateContent>
  <bookViews>
    <workbookView xWindow="0" yWindow="0" windowWidth="24000" windowHeight="9135" tabRatio="802" firstSheet="3" activeTab="6"/>
  </bookViews>
  <sheets>
    <sheet name="INSTRUCCIONES" sheetId="24" r:id="rId1"/>
    <sheet name="INF. GRAL Y COMP. LABOR." sheetId="2" r:id="rId2"/>
    <sheet name="FIJACION COMPROM. COMPORT." sheetId="19" r:id="rId3"/>
    <sheet name="PORTAFOLIO DE EVIDENCIAS" sheetId="16" r:id="rId4"/>
    <sheet name="CONSOLIDACIÓN DE RESULTADOS" sheetId="23" r:id="rId5"/>
    <sheet name="ANEXO 1 - EV. PARCIAL EVENTUAL" sheetId="21" r:id="rId6"/>
    <sheet name="ANEXO 2 - EV. EXTRAORDINARIA" sheetId="22" r:id="rId7"/>
  </sheets>
  <definedNames>
    <definedName name="_xlnm._FilterDatabase" localSheetId="1" hidden="1">'INF. GRAL Y COMP. LABOR.'!$B$58:$B$88</definedName>
    <definedName name="Adaptación_al_Cambio" localSheetId="2">'FIJACION COMPROM. COMPORT.'!#REF!</definedName>
    <definedName name="Anos">'INF. GRAL Y COMP. LABOR.'!$E$59:$E$68</definedName>
    <definedName name="Aprendizaje_Continuo" localSheetId="2">'FIJACION COMPROM. COMPORT.'!#REF!</definedName>
    <definedName name="_xlnm.Print_Area" localSheetId="5">'ANEXO 1 - EV. PARCIAL EVENTUAL'!$A$2:$S$44</definedName>
    <definedName name="_xlnm.Print_Area" localSheetId="6">'ANEXO 2 - EV. EXTRAORDINARIA'!$A$1:$S$72</definedName>
    <definedName name="_xlnm.Print_Area" localSheetId="4">'CONSOLIDACIÓN DE RESULTADOS'!$B$1:$S$74</definedName>
    <definedName name="_xlnm.Print_Area" localSheetId="2">'FIJACION COMPROM. COMPORT.'!$A$1:$O$25</definedName>
    <definedName name="_xlnm.Print_Area" localSheetId="1">'INF. GRAL Y COMP. LABOR.'!$A$1:$R$38</definedName>
    <definedName name="_xlnm.Print_Area" localSheetId="0">INSTRUCCIONES!$A$1:$M$33</definedName>
    <definedName name="_xlnm.Print_Area" localSheetId="3">'PORTAFOLIO DE EVIDENCIAS'!$A$1:$R$111</definedName>
    <definedName name="Colaboración" localSheetId="2">'FIJACION COMPROM. COMPORT.'!#REF!</definedName>
    <definedName name="CompetenciasComunes" localSheetId="2">'FIJACION COMPROM. COMPORT.'!#REF!</definedName>
    <definedName name="Compromiso_con_la_Organización" localSheetId="2">'FIJACION COMPROM. COMPORT.'!#REF!</definedName>
    <definedName name="Compromisos">'INF. GRAL Y COMP. LABOR.'!$B$44:$B$49</definedName>
    <definedName name="Conductas" localSheetId="2">'FIJACION COMPROM. COMPORT.'!$E$29:$E$125</definedName>
    <definedName name="Conocimiento_del_entorno" localSheetId="2">'FIJACION COMPROM. COMPORT.'!#REF!</definedName>
    <definedName name="Construcción_de_relaciones" localSheetId="2">'FIJACION COMPROM. COMPORT.'!#REF!</definedName>
    <definedName name="Creatividad_e_Innovación" localSheetId="2">'FIJACION COMPROM. COMPORT.'!#REF!</definedName>
    <definedName name="Dias">'INF. GRAL Y COMP. LABOR.'!$B$58:$B$88</definedName>
    <definedName name="Disciplina" localSheetId="2">'FIJACION COMPROM. COMPORT.'!#REF!</definedName>
    <definedName name="Experticia" localSheetId="2">'FIJACION COMPROM. COMPORT.'!#REF!</definedName>
    <definedName name="Experticia_Profesional" localSheetId="2">'FIJACION COMPROM. COMPORT.'!#REF!</definedName>
    <definedName name="Experticia_Técnica" localSheetId="2">'FIJACION COMPROM. COMPORT.'!#REF!</definedName>
    <definedName name="Iniciativa" localSheetId="2">'FIJACION COMPROM. COMPORT.'!#REF!</definedName>
    <definedName name="Innovación_y_Creatividad" localSheetId="2">'FIJACION COMPROM. COMPORT.'!#REF!</definedName>
    <definedName name="Liderazgo_de_Grupos_de_Trabajo" localSheetId="2">'FIJACION COMPROM. COMPORT.'!#REF!</definedName>
    <definedName name="Manejo_de_la_información" localSheetId="2">'FIJACION COMPROM. COMPORT.'!#REF!</definedName>
    <definedName name="Meses">'INF. GRAL Y COMP. LABOR.'!$D$58:$D$69</definedName>
    <definedName name="Nivel_Jerarquico">'INF. GRAL Y COMP. LABOR.'!$K$43:$K$46</definedName>
    <definedName name="Nivel_Jerarquico_Evaluador">'INF. GRAL Y COMP. LABOR.'!$L$43:$L$47</definedName>
    <definedName name="Orientación_a_resultados" localSheetId="2">'FIJACION COMPROM. COMPORT.'!#REF!</definedName>
    <definedName name="Orientación_al_usuario_y_al_ciudadano" localSheetId="2">'FIJACION COMPROM. COMPORT.'!#REF!</definedName>
    <definedName name="Relaciones_Interpersonales" localSheetId="2">'FIJACION COMPROM. COMPORT.'!#REF!</definedName>
    <definedName name="Toma_de_Decisiones" localSheetId="2">'FIJACION COMPROM. COMPORT.'!#REF!</definedName>
    <definedName name="Trabajo_en_Equipo" localSheetId="2">'FIJACION COMPROM. COMPORT.'!#REF!</definedName>
    <definedName name="Trabajo_en_Equipo_y_Colaboración" localSheetId="2">'FIJACION COMPROM. COMPORT.'!#REF!</definedName>
    <definedName name="Transparencia" localSheetId="2">'FIJACION COMPROM. COMPORT.'!#REF!</definedName>
  </definedNames>
  <calcPr calcId="152511"/>
</workbook>
</file>

<file path=xl/calcChain.xml><?xml version="1.0" encoding="utf-8"?>
<calcChain xmlns="http://schemas.openxmlformats.org/spreadsheetml/2006/main">
  <c r="E30" i="23" l="1"/>
  <c r="Q30" i="23" s="1"/>
  <c r="R48" i="23" s="1"/>
  <c r="E59" i="21"/>
  <c r="E55" i="21"/>
  <c r="E56" i="21"/>
  <c r="E60" i="21"/>
  <c r="Q88" i="23"/>
  <c r="Q90" i="23"/>
  <c r="P29" i="2"/>
  <c r="N64" i="2" s="1"/>
  <c r="Q51" i="21"/>
  <c r="P51" i="21"/>
  <c r="P54" i="21"/>
  <c r="O51" i="21"/>
  <c r="N51" i="21"/>
  <c r="M51" i="21"/>
  <c r="M54" i="21"/>
  <c r="L51" i="21"/>
  <c r="Q39" i="21"/>
  <c r="Q92" i="23"/>
  <c r="Q86" i="23"/>
  <c r="Q84" i="23"/>
  <c r="Q83" i="23"/>
  <c r="Q82" i="23"/>
  <c r="Q81" i="23"/>
  <c r="Q52" i="2"/>
  <c r="P52" i="2"/>
  <c r="P55" i="2"/>
  <c r="O52" i="2"/>
  <c r="N52" i="2"/>
  <c r="M52" i="2"/>
  <c r="M55" i="2"/>
  <c r="L52" i="2"/>
  <c r="B49" i="2"/>
  <c r="B48" i="2"/>
  <c r="B47" i="2"/>
  <c r="B46" i="2"/>
  <c r="B45" i="2"/>
  <c r="B44" i="2"/>
  <c r="Q29" i="2"/>
  <c r="Q64" i="2" s="1"/>
  <c r="M29" i="2"/>
  <c r="R28" i="2"/>
  <c r="R27" i="2"/>
  <c r="R26" i="2"/>
  <c r="R25" i="2"/>
  <c r="R24" i="2"/>
  <c r="R23" i="2"/>
  <c r="E57" i="21"/>
  <c r="M57" i="21" l="1"/>
  <c r="M59" i="21" s="1"/>
  <c r="E61" i="21"/>
  <c r="P57" i="21"/>
  <c r="Q96" i="23"/>
  <c r="L61" i="2"/>
  <c r="R29" i="2"/>
  <c r="O61" i="2"/>
  <c r="L64" i="2" l="1"/>
</calcChain>
</file>

<file path=xl/comments1.xml><?xml version="1.0" encoding="utf-8"?>
<comments xmlns="http://schemas.openxmlformats.org/spreadsheetml/2006/main">
  <authors>
    <author>Laura Camila</author>
    <author>eportega</author>
    <author>Claudia Lucia Ortiz</author>
    <author>Patty</author>
  </authors>
  <commentList>
    <comment ref="P1" authorId="0" shapeId="0">
      <text>
        <r>
          <rPr>
            <b/>
            <sz val="9"/>
            <color indexed="81"/>
            <rFont val="Tahoma"/>
            <family val="2"/>
          </rPr>
          <t>Inserte el logotipo que identifica la entidad en la cual labora.</t>
        </r>
      </text>
    </comment>
    <comment ref="E23" authorId="1" shapeId="0">
      <text>
        <r>
          <rPr>
            <sz val="12"/>
            <color indexed="81"/>
            <rFont val="Tahoma"/>
            <family val="2"/>
          </rPr>
          <t>Se construyen los compromisos con la siguiente estructura:
 VERBO + OBJETO +  CONDICIONES DEL RESULTADO</t>
        </r>
      </text>
    </comment>
    <comment ref="J23" authorId="2" shapeId="0">
      <text>
        <r>
          <rPr>
            <sz val="9"/>
            <color indexed="81"/>
            <rFont val="Tahoma"/>
            <family val="2"/>
          </rPr>
          <t xml:space="preserve">Digite la evidencia y el responsable de su aporte.
</t>
        </r>
      </text>
    </comment>
    <comment ref="N23" authorId="3" shapeId="0">
      <text>
        <r>
          <rPr>
            <sz val="9"/>
            <color indexed="81"/>
            <rFont val="Tahoma"/>
            <family val="2"/>
          </rPr>
          <t>Indicar el porcentaje de cada compromiso, de acuerdo con el impacto.</t>
        </r>
      </text>
    </comment>
  </commentList>
</comments>
</file>

<file path=xl/comments2.xml><?xml version="1.0" encoding="utf-8"?>
<comments xmlns="http://schemas.openxmlformats.org/spreadsheetml/2006/main">
  <authors>
    <author>Patty</author>
    <author>Claudia Lucia Ortiz</author>
  </authors>
  <commentList>
    <comment ref="R34" authorId="0" shapeId="0">
      <text>
        <r>
          <rPr>
            <b/>
            <sz val="9"/>
            <color indexed="81"/>
            <rFont val="Tahoma"/>
            <family val="2"/>
          </rPr>
          <t>Cuando pueda acceder al Nivel Sobresalientes, escoger en cada caso la opción CUMPLE o NO CUMPLE según corresponda.</t>
        </r>
        <r>
          <rPr>
            <sz val="9"/>
            <color indexed="81"/>
            <rFont val="Tahoma"/>
            <family val="2"/>
          </rPr>
          <t xml:space="preserve">
</t>
        </r>
      </text>
    </comment>
    <comment ref="G74" authorId="1" shapeId="0">
      <text>
        <r>
          <rPr>
            <sz val="9"/>
            <color indexed="81"/>
            <rFont val="Tahoma"/>
            <family val="2"/>
          </rPr>
          <t xml:space="preserve">Digite el nivel alcanzado y el número de factores 
</t>
        </r>
      </text>
    </comment>
  </commentList>
</comments>
</file>

<file path=xl/comments3.xml><?xml version="1.0" encoding="utf-8"?>
<comments xmlns="http://schemas.openxmlformats.org/spreadsheetml/2006/main">
  <authors>
    <author>Laura Camila</author>
  </authors>
  <commentList>
    <comment ref="F9" authorId="0" shapeId="0">
      <text>
        <r>
          <rPr>
            <b/>
            <sz val="9"/>
            <color indexed="81"/>
            <rFont val="Tahoma"/>
            <family val="2"/>
          </rPr>
          <t>Escoja del listado la causa que generó la Evalauicón Parcial Eventual.</t>
        </r>
        <r>
          <rPr>
            <sz val="9"/>
            <color indexed="81"/>
            <rFont val="Tahoma"/>
            <family val="2"/>
          </rPr>
          <t xml:space="preserve">
</t>
        </r>
      </text>
    </comment>
    <comment ref="E14" authorId="0" shapeId="0">
      <text>
        <r>
          <rPr>
            <b/>
            <sz val="9"/>
            <color indexed="81"/>
            <rFont val="Tahoma"/>
            <family val="2"/>
          </rPr>
          <t>Digite el perìodo correspondiente a la Evaluación Parcial eventual.</t>
        </r>
        <r>
          <rPr>
            <sz val="9"/>
            <color indexed="81"/>
            <rFont val="Tahoma"/>
            <family val="2"/>
          </rPr>
          <t xml:space="preserve">
</t>
        </r>
      </text>
    </comment>
  </commentList>
</comments>
</file>

<file path=xl/sharedStrings.xml><?xml version="1.0" encoding="utf-8"?>
<sst xmlns="http://schemas.openxmlformats.org/spreadsheetml/2006/main" count="461" uniqueCount="236">
  <si>
    <t>ENTIDAD</t>
  </si>
  <si>
    <t>PERÍODO DE EVALUACIÓN</t>
  </si>
  <si>
    <t>DIA</t>
  </si>
  <si>
    <t>MES</t>
  </si>
  <si>
    <t>AÑO</t>
  </si>
  <si>
    <t>al</t>
  </si>
  <si>
    <t>IDENTIFICACIÓN</t>
  </si>
  <si>
    <t>EVALUADO</t>
  </si>
  <si>
    <t>Nombre Completo</t>
  </si>
  <si>
    <t>Documento de Identidad</t>
  </si>
  <si>
    <t>Ene</t>
  </si>
  <si>
    <t>Feb</t>
  </si>
  <si>
    <t>Mar</t>
  </si>
  <si>
    <t>Abr</t>
  </si>
  <si>
    <t>May</t>
  </si>
  <si>
    <t>Jun</t>
  </si>
  <si>
    <t>Jul</t>
  </si>
  <si>
    <t>Oct</t>
  </si>
  <si>
    <t>Nov</t>
  </si>
  <si>
    <t>Dic</t>
  </si>
  <si>
    <t>Dependencia o Área Funcional</t>
  </si>
  <si>
    <t>Período Evaluado</t>
  </si>
  <si>
    <t>COMPROMISOS LABORALES</t>
  </si>
  <si>
    <t>TOTAL</t>
  </si>
  <si>
    <t>FIRMA DEL EVALUADO</t>
  </si>
  <si>
    <t>NOMBRE DEL TESTIGO</t>
  </si>
  <si>
    <t>FIRMA DEL TESTIGO</t>
  </si>
  <si>
    <t>MOTIVACIÓN DE LA DECISIÓN</t>
  </si>
  <si>
    <t>Número de Radicado</t>
  </si>
  <si>
    <t>Ago</t>
  </si>
  <si>
    <t>Sep</t>
  </si>
  <si>
    <t>EVIDENCIAS</t>
  </si>
  <si>
    <t>Compromiso Laboral al que apunta la Evidencia</t>
  </si>
  <si>
    <t>Descripción de la Evidencia</t>
  </si>
  <si>
    <t>Fecha de Inclusión en el Portafolio
(dd/mm/aa)</t>
  </si>
  <si>
    <t>Evidencia Aportada por</t>
  </si>
  <si>
    <t>FIRMA DEL EVALUADOR</t>
  </si>
  <si>
    <t>Evaluador</t>
  </si>
  <si>
    <t>Evaluado</t>
  </si>
  <si>
    <t>Tercero</t>
  </si>
  <si>
    <t>DECISIÓN DE LA COMISIÓN DE PERSONAL</t>
  </si>
  <si>
    <t>Fecha Reclamación (dd/mm/aa)</t>
  </si>
  <si>
    <t>EVALUADOR
(Jefe Inmediato)</t>
  </si>
  <si>
    <t>EVALUADOR
(Funcionario de Libre Nombramiento y Remoción en caso de constituir Comisión Evaluadora)</t>
  </si>
  <si>
    <t>Compromisos Laborales Pactados con sus Condiciones de Resultado</t>
  </si>
  <si>
    <t>ASESOR</t>
  </si>
  <si>
    <t>PROFESIONAL</t>
  </si>
  <si>
    <t>TÉCNICO</t>
  </si>
  <si>
    <t>ASISTENCIAL</t>
  </si>
  <si>
    <t>FIRMA DEL JEFE INMEDIATO</t>
  </si>
  <si>
    <t>FIRMA DEL FUNCIONARIO DE LIBRE NOMBRAMIENTO Y REMOCIÓN EN CASO DE CONSTITUIR COMISIÓN EVALUADORA</t>
  </si>
  <si>
    <t>DIRECTIVO</t>
  </si>
  <si>
    <t>Fortalezas</t>
  </si>
  <si>
    <t>Aspectos a Corregir</t>
  </si>
  <si>
    <r>
      <t xml:space="preserve">FECHA
</t>
    </r>
    <r>
      <rPr>
        <b/>
        <sz val="10"/>
        <color indexed="8"/>
        <rFont val="Arial"/>
        <family val="2"/>
      </rPr>
      <t>(dd/mm/aa)</t>
    </r>
  </si>
  <si>
    <t>CIRCUNSTANCIA DE LA EVALUACIÓN</t>
  </si>
  <si>
    <t>EVALUACIÓN PARCIAL EVENTUAL</t>
  </si>
  <si>
    <t>Compromisos Laborales Pactados</t>
  </si>
  <si>
    <t>COMUNICACIÓN DE LA EVALUACIÓN PARCIAL EVENTUAL</t>
  </si>
  <si>
    <t>Consolidado Ev. Parciales Eventuales</t>
  </si>
  <si>
    <t>Ev. Parcial Eventual</t>
  </si>
  <si>
    <t># Días</t>
  </si>
  <si>
    <t>% Alcanzado</t>
  </si>
  <si>
    <t>Primer
Semestre</t>
  </si>
  <si>
    <t>Fecha de la Evaluación</t>
  </si>
  <si>
    <t>Segundo
Semestre</t>
  </si>
  <si>
    <t>Firma del Servidor Público Evaluado</t>
  </si>
  <si>
    <t>Firma del Jefe Inmediato</t>
  </si>
  <si>
    <t>Firma del Funcionario de Libre Nombramiento y Remoción en caso de constituir Comisión Evaluadora</t>
  </si>
  <si>
    <t>EVALUADOR
Jefe Inmediato</t>
  </si>
  <si>
    <t>ANEXO 1: EVALUACIONES PARCIALES EVENTUALES</t>
  </si>
  <si>
    <t>EVALUADOR
Libre Nombramiento y Remoción</t>
  </si>
  <si>
    <t>Por cambio de evaluador</t>
  </si>
  <si>
    <t>Por cambio definitiva de empleo como resultado de traslado</t>
  </si>
  <si>
    <t>Por separacón del empleo por un término superior a treinta (30) días calendario</t>
  </si>
  <si>
    <t>Por el lapso comprendido entre la última evaluación y el final del período semestral a evaluar</t>
  </si>
  <si>
    <t>MOTIVACIÓN DE LA CALIFICACIÓN EXTRAORDINARIA DEFINITIVA</t>
  </si>
  <si>
    <t>NOTIFICACIÓN</t>
  </si>
  <si>
    <t>Nombre del Evaluado</t>
  </si>
  <si>
    <t>Nombre del Jefe Inmediato</t>
  </si>
  <si>
    <t>RECURSO</t>
  </si>
  <si>
    <t>SI</t>
  </si>
  <si>
    <t>NO</t>
  </si>
  <si>
    <t>PRIMERA INSTANCIA</t>
  </si>
  <si>
    <t>SEGUNDA INSTANCIA</t>
  </si>
  <si>
    <t>CONFIRMA</t>
  </si>
  <si>
    <t>(dd/mm/aa)</t>
  </si>
  <si>
    <t>MOTIVACIÓN</t>
  </si>
  <si>
    <t>MODIFICA</t>
  </si>
  <si>
    <t>REVOCA</t>
  </si>
  <si>
    <t>NOMBRE DEL SERVIDOR PÚBLICO NOTIFICADO</t>
  </si>
  <si>
    <t>FIRMA DEL SERVIDOR PÚBLICO NOTIFICADO</t>
  </si>
  <si>
    <t>NOMBRE DEL NOTIFICADOR</t>
  </si>
  <si>
    <t>FIRMA DEL NOTIFICADOR</t>
  </si>
  <si>
    <t>CALIFICACIÓN DEFINITIVA</t>
  </si>
  <si>
    <t>CALIFICACIÓN DEFINITIVA EN FIRME</t>
  </si>
  <si>
    <t>FIRMA DEL NOTIFICADO</t>
  </si>
  <si>
    <t>X</t>
  </si>
  <si>
    <t>De reposición</t>
  </si>
  <si>
    <t>De apelación</t>
  </si>
  <si>
    <t>De reposición y en subsidio el de apelación</t>
  </si>
  <si>
    <t>CONSOLIDACIÓN DE LAS EVALUACIONES</t>
  </si>
  <si>
    <t>Calificación Definitiva</t>
  </si>
  <si>
    <t>Fecha de la Notificación</t>
  </si>
  <si>
    <t>FACTORES DEL NIVEL SOBRESALIENTE</t>
  </si>
  <si>
    <t>CUMPLIMIENTO</t>
  </si>
  <si>
    <t>Evaluación de la Gestión por Dependencias</t>
  </si>
  <si>
    <t>Por calidad y oportunidad</t>
  </si>
  <si>
    <t>Por aportes, propuestas o iniciativas adicionales</t>
  </si>
  <si>
    <t>Por iniciativas tendientes a acciones proactivas en las actividades que cumplió</t>
  </si>
  <si>
    <t>Por participación y aprovechamiento de capacitación relacionada con las actividades propias del empleo y que genere un valor agregado para la entidad o la dependencia</t>
  </si>
  <si>
    <t>Por participación en grupos o en actividades que requieren de disposición voluntaria</t>
  </si>
  <si>
    <t>CANTIDAD DE FACTORES DEL NIVEL SOBRESALIENTE CUMPLIDOS</t>
  </si>
  <si>
    <t>MOTIVACIÓN DE LA CALIFICACIÓN DEFINITIVA</t>
  </si>
  <si>
    <t>INTERPONE RECURSOS</t>
  </si>
  <si>
    <t>CUMPLE</t>
  </si>
  <si>
    <t>NO CUMPLE</t>
  </si>
  <si>
    <t>Contador de Cumplimiento</t>
  </si>
  <si>
    <t>¿Es posible acceder a la calificación en el 
Nivel Sobresaliente?</t>
  </si>
  <si>
    <t>EVALUACIÓN INICIAL</t>
  </si>
  <si>
    <t>EVALUACIÓN POR AJUSTES</t>
  </si>
  <si>
    <t xml:space="preserve">Por cambio de Evaluador, se ajustarán sobre el porcentaje que falte para cumplir el 100%. </t>
  </si>
  <si>
    <t>I SEMESTRE</t>
  </si>
  <si>
    <t>Resultado primer semestre</t>
  </si>
  <si>
    <t>Resultado segundo semestre</t>
  </si>
  <si>
    <t>Total semestres</t>
  </si>
  <si>
    <t>dia</t>
  </si>
  <si>
    <t>mes</t>
  </si>
  <si>
    <t>año</t>
  </si>
  <si>
    <t>Dias laborados</t>
  </si>
  <si>
    <t>Fecha incial</t>
  </si>
  <si>
    <t>fecha final</t>
  </si>
  <si>
    <t>Resultado mes</t>
  </si>
  <si>
    <t>Dias Laborados primer semestre</t>
  </si>
  <si>
    <t>Dias laborados Segundo semestre</t>
  </si>
  <si>
    <t>Dias laborados primer semestre</t>
  </si>
  <si>
    <t>Dias laborados segundo semestre</t>
  </si>
  <si>
    <t>Total dias laborados</t>
  </si>
  <si>
    <t>original</t>
  </si>
  <si>
    <t>CRITERIO DE ORIENTACIÓN</t>
  </si>
  <si>
    <t>No. 
De Días
A evaluar</t>
  </si>
  <si>
    <t>Observaciones</t>
  </si>
  <si>
    <t>NOTAS ADICIONALES</t>
  </si>
  <si>
    <t>Metas de la Dependencia a las cuales contribuye el empleo</t>
  </si>
  <si>
    <t xml:space="preserve">FIRMA DEL FUNCIONARIO DE LIBRE NOMBRAMIENTO Y REMOCIÓN </t>
  </si>
  <si>
    <t>En esta hoja se consignará la siguiente información, si desea coloque el logo de la entidad en la parte superior derecha de la hoja.</t>
  </si>
  <si>
    <t>Nivel Jerárquico y Denominacion del Empleo</t>
  </si>
  <si>
    <r>
      <t xml:space="preserve">RECLAMACIÓN EN ÚNICA INSTANCIA ANTE LA COMISIÓN DE PERSONAL </t>
    </r>
    <r>
      <rPr>
        <b/>
        <sz val="10"/>
        <color indexed="8"/>
        <rFont val="Arial"/>
        <family val="2"/>
      </rPr>
      <t>(Num 5.8 Art. 5 Acuerdo 137 de 2010)</t>
    </r>
  </si>
  <si>
    <t>INTERVINIENTES</t>
  </si>
  <si>
    <t>COMPETENCIAS COMPORTAMENTALES</t>
  </si>
  <si>
    <t>II SEMESTRE</t>
  </si>
  <si>
    <t>ACCIONES DE MEJORAMIENTO PROPUESTAS</t>
  </si>
  <si>
    <t>Dependencia o Area Funcional</t>
  </si>
  <si>
    <t>Dependencia o Area</t>
  </si>
  <si>
    <t xml:space="preserve">Evidencias </t>
  </si>
  <si>
    <t>Tipo de Competencia</t>
  </si>
  <si>
    <t>Competencia</t>
  </si>
  <si>
    <t>Conducta Asociada</t>
  </si>
  <si>
    <t>Instrucciones para el diligenciamiento de los instrumentos del Sistema Tipo de Evaluación del Desempeño Laboral para los servidores públicos de carrera administrativa</t>
  </si>
  <si>
    <t>Fecha</t>
  </si>
  <si>
    <t>Seguimiento</t>
  </si>
  <si>
    <t>Acción de Mejoramiento</t>
  </si>
  <si>
    <t>Nivel Jerarquico y Denominación</t>
  </si>
  <si>
    <r>
      <t xml:space="preserve">1. </t>
    </r>
    <r>
      <rPr>
        <b/>
        <sz val="10"/>
        <color indexed="8"/>
        <rFont val="Calibri"/>
        <family val="2"/>
      </rPr>
      <t>Entidad</t>
    </r>
    <r>
      <rPr>
        <sz val="10"/>
        <color indexed="8"/>
        <rFont val="Calibri"/>
        <family val="2"/>
      </rPr>
      <t>.  Digite el nombre de la entidad.</t>
    </r>
  </si>
  <si>
    <t>Los formatos que se presentan a continuación, son  los aprobados por la Comisión Nacional del Servicio Civil para el Sistema Tipo de Evaluación del Desempeño Laboral (EDL), con fundamento en lo establecido en el Acuerdo 137 de 2010, y su aplicación deberá efectuarse en cumplimiento de  las directrices y mecanismos establecidos. De acuerdo a las sugerencias recibidas de las diferentes entidades, se unificaron las hojas de Información General y Compromisos; Fijación de Compromisos Comportamentales primer y segundo semestre;  y se eliminaron las fórmulas y se desprotegieron las hojas para que sean ajustadas según la necesidad de cada entidad.</t>
  </si>
  <si>
    <r>
      <t xml:space="preserve">2. </t>
    </r>
    <r>
      <rPr>
        <b/>
        <sz val="10"/>
        <color indexed="8"/>
        <rFont val="Calibri"/>
        <family val="2"/>
      </rPr>
      <t>Período de Evaluación</t>
    </r>
    <r>
      <rPr>
        <sz val="10"/>
        <color indexed="8"/>
        <rFont val="Calibri"/>
        <family val="2"/>
      </rPr>
      <t>.  Digite día, mes y año del periodo anual de evaluación, tanto del inicio como el de finalización.</t>
    </r>
  </si>
  <si>
    <r>
      <t xml:space="preserve">4. </t>
    </r>
    <r>
      <rPr>
        <b/>
        <sz val="10"/>
        <color indexed="8"/>
        <rFont val="Calibri"/>
        <family val="2"/>
      </rPr>
      <t>Evaluación Inicial</t>
    </r>
    <r>
      <rPr>
        <sz val="10"/>
        <color indexed="8"/>
        <rFont val="Calibri"/>
        <family val="2"/>
      </rPr>
      <t>.  Seleccione X si corresponde a la fijación  de compromisos si corresponde al periodo anual ordinaria o de lo contrario seleccione, en la siguiente celda,  la causal de ajustes de compromisos laborales.  Se debe diligenciar este formato cada vez que se realice un ajuste a los compromisos laborales.</t>
    </r>
  </si>
  <si>
    <t>Por cambio de empleo por traslado, se ajustarán sobre el procentaje faltante para cumplir el 100%</t>
  </si>
  <si>
    <t>Por cambio en los Planes, Programas y Proyectos, se ajustarán sobre el porcentaje faltante para cumplir el 100%.</t>
  </si>
  <si>
    <t xml:space="preserve">Por cambio de Evaluador, se ajustarán sobre el porcentaje faltante para cumplir el 100%. </t>
  </si>
  <si>
    <t>Por cambio de empleo por encargo en otro nivel, se ajustarán sobre el porcentaje faltante para cumplir el 100%</t>
  </si>
  <si>
    <t>Cuando el evaluado se reintegre a su cargo luego de una separación superior a treinta (30) días.</t>
  </si>
  <si>
    <t>FECHA FIJACION DE COMPROMISOS</t>
  </si>
  <si>
    <r>
      <t xml:space="preserve">3. </t>
    </r>
    <r>
      <rPr>
        <b/>
        <sz val="10"/>
        <color indexed="8"/>
        <rFont val="Calibri"/>
        <family val="2"/>
      </rPr>
      <t>Fecha de Fijación de Compromisos</t>
    </r>
    <r>
      <rPr>
        <sz val="10"/>
        <color indexed="8"/>
        <rFont val="Calibri"/>
        <family val="2"/>
      </rPr>
      <t>.  Digite  día, mes y año en que se fijan los compromisos.</t>
    </r>
  </si>
  <si>
    <r>
      <t xml:space="preserve">5. </t>
    </r>
    <r>
      <rPr>
        <b/>
        <sz val="10"/>
        <color indexed="8"/>
        <rFont val="Calibri"/>
        <family val="2"/>
      </rPr>
      <t>Intervinientes en el proceso de Evaluación</t>
    </r>
    <r>
      <rPr>
        <sz val="10"/>
        <color indexed="8"/>
        <rFont val="Calibri"/>
        <family val="2"/>
      </rPr>
      <t>. Digite los nombres completos del evaluado, Jefe Inmediato, Funcionario de Libre Nombramiento y Remoción en caso de constituir Comisión Evaluadora.  Número de los documentos de identidad, del evaluado, Jefe Inmediato, Funcionario de Libre Nombramiento y Remoción en caso de constituir Comisión Evaluadora.  Información del Empleo, compuesta por nivel jerárquico, denominación del empleo, el código y el grado salarial del evaluado, Jefe Inmediato, Funcionario de Libre Nombramiento y Remoción en caso de constituir Comisión Evaluadora.   Información de la dependencia o área funcional en la que se encuentra ubicado el empleo.</t>
    </r>
  </si>
  <si>
    <t>PROPÓSITO DEL EMPLEO</t>
  </si>
  <si>
    <t>Evidencias</t>
  </si>
  <si>
    <r>
      <t xml:space="preserve">6. </t>
    </r>
    <r>
      <rPr>
        <b/>
        <sz val="10"/>
        <color indexed="8"/>
        <rFont val="Calibri"/>
        <family val="2"/>
      </rPr>
      <t>Propósito del Empleo</t>
    </r>
    <r>
      <rPr>
        <sz val="10"/>
        <color indexed="8"/>
        <rFont val="Calibri"/>
        <family val="2"/>
      </rPr>
      <t>.  Digite el establecido en el Manual de Funciones.</t>
    </r>
  </si>
  <si>
    <t xml:space="preserve">Porcentaje de Cumplimiento Pactado
</t>
  </si>
  <si>
    <t>Evaluación Primer Semestre</t>
  </si>
  <si>
    <t>Evaluación Segundo Semestre</t>
  </si>
  <si>
    <t>CALIFICACION</t>
  </si>
  <si>
    <t>Renuencia del Evaluado para firmar la fijación de compromisos</t>
  </si>
  <si>
    <t xml:space="preserve">
INFORMACIÓN GENERAL Y FIJACION DE COMPROMISOS LABORALES</t>
  </si>
  <si>
    <t>Nombre</t>
  </si>
  <si>
    <t>Empleo</t>
  </si>
  <si>
    <t xml:space="preserve">
FIJACION DE COMPROMISOS COMPORTAMENTALES</t>
  </si>
  <si>
    <t>EVALUACION</t>
  </si>
  <si>
    <t xml:space="preserve">
PORTAFOLIO DE EVIDENCIAS</t>
  </si>
  <si>
    <t>Digite el nombre, empleo, identificación y dependencia o area funcional del evaluado.</t>
  </si>
  <si>
    <t>Nombre y Apellidos</t>
  </si>
  <si>
    <r>
      <t xml:space="preserve">1. </t>
    </r>
    <r>
      <rPr>
        <b/>
        <sz val="12"/>
        <color indexed="8"/>
        <rFont val="Calibri"/>
        <family val="2"/>
      </rPr>
      <t>Compromiso Laboral al que apunta la Evidencia</t>
    </r>
    <r>
      <rPr>
        <sz val="12"/>
        <color indexed="8"/>
        <rFont val="Calibri"/>
        <family val="2"/>
      </rPr>
      <t xml:space="preserve">.  Digite el compromiso laboral al que apunta la evidencia.
2. </t>
    </r>
    <r>
      <rPr>
        <b/>
        <sz val="12"/>
        <color indexed="8"/>
        <rFont val="Calibri"/>
        <family val="2"/>
      </rPr>
      <t>Descripción de la Evidencia</t>
    </r>
    <r>
      <rPr>
        <sz val="12"/>
        <color indexed="8"/>
        <rFont val="Calibri"/>
        <family val="2"/>
      </rPr>
      <t xml:space="preserve">.  Realice una breve descripción de la clase de evidencia que se aportará para este compromiso.  Indicando el lugar donde reposa, el objeto a que hace referencia (Ej. CD, Backups, Archivo de Gestión, etc.), teniendo en cuenta las tablas de retención documental. Se recuerda que en esta hoja se hace un registro y no deben anexarse a este formato.
3. </t>
    </r>
    <r>
      <rPr>
        <b/>
        <sz val="12"/>
        <color indexed="8"/>
        <rFont val="Calibri"/>
        <family val="2"/>
      </rPr>
      <t xml:space="preserve">Fecha de inclusión. </t>
    </r>
    <r>
      <rPr>
        <sz val="12"/>
        <color indexed="8"/>
        <rFont val="Calibri"/>
        <family val="2"/>
      </rPr>
      <t xml:space="preserve">Escriba la fecha en la cual se generó la evidencia.
4. </t>
    </r>
    <r>
      <rPr>
        <b/>
        <sz val="12"/>
        <color indexed="8"/>
        <rFont val="Calibri"/>
        <family val="2"/>
      </rPr>
      <t>Observaciones.</t>
    </r>
    <r>
      <rPr>
        <sz val="12"/>
        <color indexed="8"/>
        <rFont val="Calibri"/>
        <family val="2"/>
      </rPr>
      <t xml:space="preserve"> Confronte las evidencias con el compromiso fijado al cual le apunta para establecer si cumple o no con el mismo.
5. </t>
    </r>
    <r>
      <rPr>
        <b/>
        <sz val="12"/>
        <color indexed="8"/>
        <rFont val="Calibri"/>
        <family val="2"/>
      </rPr>
      <t>Evidencia aportada Por.</t>
    </r>
    <r>
      <rPr>
        <sz val="12"/>
        <color indexed="8"/>
        <rFont val="Calibri"/>
        <family val="2"/>
      </rPr>
      <t xml:space="preserve"> Seleccione quien de los actores del proceso de evaluación de desempeño laboral aporta la evidencia, recuerde que el evaluador es el principal responsable de las evidencias, no quiere decir lo anterior, que el evaluado o un tercero, definido previamente, no puedan aportar evidencias.
6. </t>
    </r>
    <r>
      <rPr>
        <b/>
        <sz val="12"/>
        <color indexed="8"/>
        <rFont val="Calibri"/>
        <family val="2"/>
      </rPr>
      <t xml:space="preserve">Firmas.  </t>
    </r>
    <r>
      <rPr>
        <sz val="12"/>
        <color indexed="8"/>
        <rFont val="Calibri"/>
        <family val="2"/>
      </rPr>
      <t>Imprima y firme el documento.
NOTA:  Si requiere adicionar más hojas, anéxelas.</t>
    </r>
  </si>
  <si>
    <r>
      <t xml:space="preserve">7. </t>
    </r>
    <r>
      <rPr>
        <b/>
        <sz val="10"/>
        <color indexed="8"/>
        <rFont val="Calibri"/>
        <family val="2"/>
      </rPr>
      <t>Compromisos Laborales</t>
    </r>
    <r>
      <rPr>
        <sz val="10"/>
        <color indexed="8"/>
        <rFont val="Calibri"/>
        <family val="2"/>
      </rPr>
      <t xml:space="preserve">. Para la fijación de los compromisos laborales se deben diligenciar las siguientes columnas:
7.1 </t>
    </r>
    <r>
      <rPr>
        <b/>
        <sz val="10"/>
        <color indexed="8"/>
        <rFont val="Calibri"/>
        <family val="2"/>
      </rPr>
      <t xml:space="preserve">Metas institucionales o de la dependencia.  </t>
    </r>
    <r>
      <rPr>
        <sz val="10"/>
        <color indexed="8"/>
        <rFont val="Calibri"/>
        <family val="2"/>
      </rPr>
      <t>Registre la meta o metas para la cual contribuirán los compromisos del evaluado.
7.2</t>
    </r>
    <r>
      <rPr>
        <b/>
        <sz val="10"/>
        <color indexed="8"/>
        <rFont val="Calibri"/>
        <family val="2"/>
      </rPr>
      <t xml:space="preserve"> Compromisos Laborales</t>
    </r>
    <r>
      <rPr>
        <sz val="10"/>
        <color indexed="8"/>
        <rFont val="Calibri"/>
        <family val="2"/>
      </rPr>
      <t xml:space="preserve">.  Digite los compromisos laborales pactados y al mismo tiempo establezca las condiciones de resultado. (artículo 4 Acuerdo 137 de 2010).
7.3 </t>
    </r>
    <r>
      <rPr>
        <b/>
        <sz val="10"/>
        <color indexed="8"/>
        <rFont val="Calibri"/>
        <family val="2"/>
      </rPr>
      <t xml:space="preserve">Evidencias. </t>
    </r>
    <r>
      <rPr>
        <sz val="10"/>
        <color indexed="8"/>
        <rFont val="Calibri"/>
        <family val="2"/>
      </rPr>
      <t xml:space="preserve">Registrar las evidencias o soportes que darán cuenta del  cumplimiento de los compromisos, y si es del caso dejar el registro del tercero que aportará la evidencia.
7.4 </t>
    </r>
    <r>
      <rPr>
        <b/>
        <sz val="10"/>
        <color indexed="8"/>
        <rFont val="Calibri"/>
        <family val="2"/>
      </rPr>
      <t xml:space="preserve">Porcentaje de Cumplimiento Pactado para cada Compromiso.  </t>
    </r>
    <r>
      <rPr>
        <sz val="10"/>
        <color indexed="8"/>
        <rFont val="Calibri"/>
        <family val="2"/>
      </rPr>
      <t xml:space="preserve">Establezca para cada compromiso pactado el porcentaje de cumplimiento cuya sumatoria debe ser igual a 100%. 
7.5 </t>
    </r>
    <r>
      <rPr>
        <b/>
        <sz val="10"/>
        <color indexed="8"/>
        <rFont val="Calibri"/>
        <family val="2"/>
      </rPr>
      <t>Evaluaciones Semestrales</t>
    </r>
    <r>
      <rPr>
        <sz val="10"/>
        <color indexed="8"/>
        <rFont val="Calibri"/>
        <family val="2"/>
      </rPr>
      <t xml:space="preserve">. Registre el porcentaje de cumplimiento de cada compromiso.
7.6 </t>
    </r>
    <r>
      <rPr>
        <b/>
        <sz val="10"/>
        <color indexed="8"/>
        <rFont val="Calibri"/>
        <family val="2"/>
      </rPr>
      <t xml:space="preserve">Calificación.  </t>
    </r>
    <r>
      <rPr>
        <sz val="10"/>
        <color indexed="8"/>
        <rFont val="Calibri"/>
        <family val="2"/>
      </rPr>
      <t xml:space="preserve">Corresponde a la suma del porcentaje alcanzado en el primero y segundo semestre.  Tenga en cuenta que a sumatoria horizontal por cada compromiso debe ser igual o inferior al porcentaje de cumplimiento pactado.  
En la fijación de compromisos:
1. Imprima el formato y  firme en los campos en blanco establecidos para el Evaluado, Jefe Inmediato y/o el Funcionario de Libre Nombramiento y Remoción en caso de constituirse una Comisión Evaluadora. 
2. En caso de existir renuencia por parte del evaluado en la firma de la fijación de compromisos, solicite la firma de un testigo de la misma área en que está ubicado el evaluado y si no lo hubiere, a un servidor de una dependencia relacionada o cercana, donde deberá diligenciar el nombre y la fecha del hecho. (artículo 9 Acuedo 137 de 2010).
Reclamación por Inconformidad en la Fijación de Compromisos:
1. Cuando se presente  reclamación por inconformidad del evaluado en  la fijación de compromisos registre los campos en blanco, numero de radicacion y fecha
2. Escriba la decisión adoptada en única instancia por la Comisión de Personal, junto con la motivación de la decisión.
</t>
    </r>
    <r>
      <rPr>
        <b/>
        <sz val="10"/>
        <color indexed="8"/>
        <rFont val="Calibri"/>
        <family val="2"/>
      </rPr>
      <t xml:space="preserve">NOTA: </t>
    </r>
    <r>
      <rPr>
        <sz val="10"/>
        <color indexed="8"/>
        <rFont val="Calibri"/>
        <family val="2"/>
      </rPr>
      <t>Si necesita mas hojas, adiciónelas.</t>
    </r>
  </si>
  <si>
    <t xml:space="preserve">
CONSOLIDACION DE RESULTADOS</t>
  </si>
  <si>
    <t>ACCESO AL NIVEL SOBRESALIENTE</t>
  </si>
  <si>
    <t>NO APLICA</t>
  </si>
  <si>
    <t xml:space="preserve">EVALUACIÓN DEL PRIMER SEMESTRE </t>
  </si>
  <si>
    <t>Fecha de Comunicación</t>
  </si>
  <si>
    <t>EVALUACIÓN DEL SEGUNDO SEMESTRE</t>
  </si>
  <si>
    <t>% Evaluación 
2º Semestre</t>
  </si>
  <si>
    <t xml:space="preserve">% Evaluación 
1er Semestre </t>
  </si>
  <si>
    <t xml:space="preserve">CALIFICACIÓN DEFINITIVA </t>
  </si>
  <si>
    <r>
      <t xml:space="preserve">1. </t>
    </r>
    <r>
      <rPr>
        <b/>
        <sz val="12"/>
        <color indexed="8"/>
        <rFont val="Calibri"/>
        <family val="2"/>
      </rPr>
      <t xml:space="preserve">Intervinients. </t>
    </r>
    <r>
      <rPr>
        <sz val="12"/>
        <color indexed="8"/>
        <rFont val="Calibri"/>
        <family val="2"/>
      </rPr>
      <t xml:space="preserve">Digite los datos del evaluado, del jefe inmediato y de funcionario de libre nombramiento y remoción, en caso de constituirse comisión evaluadora.
2.  </t>
    </r>
    <r>
      <rPr>
        <b/>
        <sz val="12"/>
        <color indexed="8"/>
        <rFont val="Calibri"/>
        <family val="2"/>
      </rPr>
      <t xml:space="preserve">Evaluación Primer Semestre. </t>
    </r>
    <r>
      <rPr>
        <sz val="12"/>
        <color indexed="8"/>
        <rFont val="Calibri"/>
        <family val="2"/>
      </rPr>
      <t xml:space="preserve">Digite el porcentaje alcanzado en este periodo. Incluyendo la sumatoria de las evaluaciones parciales eventuales si se presentaron. Seleccione  la fecha de comunicación de la evaluación. Imprima y firme el formato.
3. </t>
    </r>
    <r>
      <rPr>
        <b/>
        <sz val="12"/>
        <color indexed="8"/>
        <rFont val="Calibri"/>
        <family val="2"/>
      </rPr>
      <t xml:space="preserve">Evaluación Segundo Semestre. </t>
    </r>
    <r>
      <rPr>
        <sz val="12"/>
        <color indexed="8"/>
        <rFont val="Calibri"/>
        <family val="2"/>
      </rPr>
      <t xml:space="preserve">Digite el porcentaje alcanzado en este periodo. Incluyendo la sumatoria de las evaluaciones parciales eventuales si se presentaron. Seleccione  la fecha de comunicación de la evaluación. Firme el formato.
4. </t>
    </r>
    <r>
      <rPr>
        <b/>
        <sz val="12"/>
        <color indexed="8"/>
        <rFont val="Calibri"/>
        <family val="2"/>
      </rPr>
      <t xml:space="preserve">Calificación Definitiva.  </t>
    </r>
    <r>
      <rPr>
        <sz val="12"/>
        <color indexed="8"/>
        <rFont val="Calibri"/>
        <family val="2"/>
      </rPr>
      <t xml:space="preserve">Digite la suma de las dos evaluaciones semestrales, teniendo en cuenta que no debe superar el 100%.  Seleccione  la fecha de notificación de la evaluación. Firme el formato.
5. </t>
    </r>
    <r>
      <rPr>
        <b/>
        <sz val="12"/>
        <color indexed="8"/>
        <rFont val="Calibri"/>
        <family val="2"/>
      </rPr>
      <t xml:space="preserve">Acceso al Nivel Sobresaliente. </t>
    </r>
    <r>
      <rPr>
        <sz val="12"/>
        <color indexed="8"/>
        <rFont val="Calibri"/>
        <family val="2"/>
      </rPr>
      <t xml:space="preserve">Si el evaluado alcanzó por lo menos el 95% de cumplimiento en los compromisos laborales, seleccione los factores cumplidos en el periodo.
6. </t>
    </r>
    <r>
      <rPr>
        <b/>
        <sz val="12"/>
        <color indexed="8"/>
        <rFont val="Calibri"/>
        <family val="2"/>
      </rPr>
      <t xml:space="preserve">Motivación de la Calificación Definitiva. </t>
    </r>
    <r>
      <rPr>
        <sz val="12"/>
        <color indexed="8"/>
        <rFont val="Calibri"/>
        <family val="2"/>
      </rPr>
      <t xml:space="preserve">Escriba la justificación de la calificación anual.
7. </t>
    </r>
    <r>
      <rPr>
        <b/>
        <sz val="12"/>
        <color indexed="8"/>
        <rFont val="Calibri"/>
        <family val="2"/>
      </rPr>
      <t xml:space="preserve">Recursos.  </t>
    </r>
    <r>
      <rPr>
        <sz val="12"/>
        <color indexed="8"/>
        <rFont val="Calibri"/>
        <family val="2"/>
      </rPr>
      <t xml:space="preserve">Marque con X si el Evaluado interpone o no recursos.
8. </t>
    </r>
    <r>
      <rPr>
        <b/>
        <sz val="12"/>
        <color indexed="8"/>
        <rFont val="Calibri"/>
        <family val="2"/>
      </rPr>
      <t xml:space="preserve">Decisión de Recursos. </t>
    </r>
    <r>
      <rPr>
        <sz val="12"/>
        <color indexed="8"/>
        <rFont val="Calibri"/>
        <family val="2"/>
      </rPr>
      <t xml:space="preserve">Diligencie la decisión de los recursos interpuestos por el evaluador. 
9. </t>
    </r>
    <r>
      <rPr>
        <b/>
        <sz val="12"/>
        <color indexed="8"/>
        <rFont val="Calibri"/>
        <family val="2"/>
      </rPr>
      <t xml:space="preserve">Calificación Definitiva.  </t>
    </r>
    <r>
      <rPr>
        <sz val="12"/>
        <color indexed="8"/>
        <rFont val="Calibri"/>
        <family val="2"/>
      </rPr>
      <t xml:space="preserve">Digite la evaluación definitiva en firme y el nivel alcanzado.
</t>
    </r>
  </si>
  <si>
    <t>DECISION DE LOS RECURSOS</t>
  </si>
  <si>
    <t xml:space="preserve">
Anexo No. 1: EVALUACIONES PARCIALES EVENTUALES</t>
  </si>
  <si>
    <t xml:space="preserve">Nombre </t>
  </si>
  <si>
    <t>Observaciones de los Evaluadores</t>
  </si>
  <si>
    <t xml:space="preserve">Porcentaje de Cumplimiento Pactado 
</t>
  </si>
  <si>
    <t>Porcentaje de Cumplimiento Esperado</t>
  </si>
  <si>
    <t>Porcentaje de Cumplimiento Alcanzado</t>
  </si>
  <si>
    <r>
      <t xml:space="preserve">1. </t>
    </r>
    <r>
      <rPr>
        <b/>
        <sz val="10"/>
        <color indexed="8"/>
        <rFont val="Calibri"/>
        <family val="2"/>
      </rPr>
      <t xml:space="preserve">Evaluado. </t>
    </r>
    <r>
      <rPr>
        <sz val="10"/>
        <color indexed="8"/>
        <rFont val="Calibri"/>
        <family val="2"/>
      </rPr>
      <t xml:space="preserve">Digite la información correspondiente al evaluado.
2. </t>
    </r>
    <r>
      <rPr>
        <b/>
        <sz val="10"/>
        <color indexed="8"/>
        <rFont val="Calibri"/>
        <family val="2"/>
      </rPr>
      <t xml:space="preserve">Circunstancia de la Evaluación. </t>
    </r>
    <r>
      <rPr>
        <sz val="10"/>
        <color indexed="8"/>
        <rFont val="Calibri"/>
        <family val="2"/>
      </rPr>
      <t xml:space="preserve">Seleccione la causal de la evaluacion parcial eventual.
3. </t>
    </r>
    <r>
      <rPr>
        <b/>
        <sz val="10"/>
        <color indexed="8"/>
        <rFont val="Calibri"/>
        <family val="2"/>
      </rPr>
      <t>Evaluadores</t>
    </r>
    <r>
      <rPr>
        <sz val="10"/>
        <color indexed="8"/>
        <rFont val="Calibri"/>
        <family val="2"/>
      </rPr>
      <t>. Digite  la información del evaluador.
4.  P</t>
    </r>
    <r>
      <rPr>
        <b/>
        <sz val="10"/>
        <color indexed="8"/>
        <rFont val="Calibri"/>
        <family val="2"/>
      </rPr>
      <t xml:space="preserve">eriodo Evaluado. </t>
    </r>
    <r>
      <rPr>
        <sz val="10"/>
        <color indexed="8"/>
        <rFont val="Calibri"/>
        <family val="2"/>
      </rPr>
      <t xml:space="preserve">Seleccione dia, mes y año correspondiente al periodo a evaluar parcialmente.
5. </t>
    </r>
    <r>
      <rPr>
        <b/>
        <sz val="10"/>
        <color indexed="8"/>
        <rFont val="Calibri"/>
        <family val="2"/>
      </rPr>
      <t xml:space="preserve">Compromisos Laborales Pactados. </t>
    </r>
    <r>
      <rPr>
        <sz val="10"/>
        <color indexed="8"/>
        <rFont val="Calibri"/>
        <family val="2"/>
      </rPr>
      <t xml:space="preserve">Digite los compromisos laborales fijados. 
6. </t>
    </r>
    <r>
      <rPr>
        <b/>
        <sz val="10"/>
        <color indexed="8"/>
        <rFont val="Calibri"/>
        <family val="2"/>
      </rPr>
      <t>Observaciones</t>
    </r>
    <r>
      <rPr>
        <sz val="10"/>
        <color indexed="8"/>
        <rFont val="Calibri"/>
        <family val="2"/>
      </rPr>
      <t xml:space="preserve">. Registre las observaciones al cumplimiento de los compromisos si hay lugar a ello.
7. </t>
    </r>
    <r>
      <rPr>
        <b/>
        <sz val="10"/>
        <color indexed="8"/>
        <rFont val="Calibri"/>
        <family val="2"/>
      </rPr>
      <t>Porcentaje de Cumplimiento Pactado</t>
    </r>
    <r>
      <rPr>
        <sz val="10"/>
        <color indexed="8"/>
        <rFont val="Calibri"/>
        <family val="2"/>
      </rPr>
      <t xml:space="preserve">. Registre el porcentaje asignado a cada compromiso en la fijación de los mismos.
8. </t>
    </r>
    <r>
      <rPr>
        <b/>
        <sz val="10"/>
        <color indexed="8"/>
        <rFont val="Calibri"/>
        <family val="2"/>
      </rPr>
      <t xml:space="preserve">Número de días a Evaluar. </t>
    </r>
    <r>
      <rPr>
        <sz val="10"/>
        <color indexed="8"/>
        <rFont val="Calibri"/>
        <family val="2"/>
      </rPr>
      <t xml:space="preserve">Registre el numero de dias a evaluar.
9. </t>
    </r>
    <r>
      <rPr>
        <b/>
        <sz val="10"/>
        <color indexed="8"/>
        <rFont val="Calibri"/>
        <family val="2"/>
      </rPr>
      <t xml:space="preserve">Porcentaje de Cumplimiento Esperado. </t>
    </r>
    <r>
      <rPr>
        <sz val="10"/>
        <color indexed="8"/>
        <rFont val="Calibri"/>
        <family val="2"/>
      </rPr>
      <t xml:space="preserve">Calcule el porcentaje de cumplimiento esperado de acuerdo con los días a evaluar.
10. </t>
    </r>
    <r>
      <rPr>
        <b/>
        <sz val="10"/>
        <color indexed="8"/>
        <rFont val="Calibri"/>
        <family val="2"/>
      </rPr>
      <t xml:space="preserve">Porcentaje de Cumplimiento Alcanzado. </t>
    </r>
    <r>
      <rPr>
        <sz val="10"/>
        <color indexed="8"/>
        <rFont val="Calibri"/>
        <family val="2"/>
      </rPr>
      <t xml:space="preserve">Digite la evaluación alcanzada.
11. </t>
    </r>
    <r>
      <rPr>
        <b/>
        <sz val="10"/>
        <color indexed="8"/>
        <rFont val="Calibri"/>
        <family val="2"/>
      </rPr>
      <t xml:space="preserve">Comunicación de la Evaluación Parcial Eventual.  </t>
    </r>
    <r>
      <rPr>
        <sz val="10"/>
        <color indexed="8"/>
        <rFont val="Calibri"/>
        <family val="2"/>
      </rPr>
      <t>Seleccione la fecha de la comunicación de la evaluación parcial.
Imprima y firme el formato.
NOTA.  Cada vez que se genere una evaluación parcial eventual, debe volver a diligenciar un nuevo formato.  Si lo prefiere registre en el consolidado de evaluaciones aprciales las que se vayan generando en el periodo.</t>
    </r>
  </si>
  <si>
    <t xml:space="preserve">
Anexo No.2: EVALUACIÓN EXTRAORDINARIA</t>
  </si>
  <si>
    <r>
      <t xml:space="preserve">1.  </t>
    </r>
    <r>
      <rPr>
        <b/>
        <sz val="10"/>
        <color indexed="8"/>
        <rFont val="Calibri"/>
        <family val="2"/>
      </rPr>
      <t xml:space="preserve">iNTERVINIENTES.  </t>
    </r>
    <r>
      <rPr>
        <sz val="10"/>
        <color indexed="8"/>
        <rFont val="Calibri"/>
        <family val="2"/>
      </rPr>
      <t xml:space="preserve">Digite la información de los intervinientes.
2. </t>
    </r>
    <r>
      <rPr>
        <b/>
        <sz val="10"/>
        <color indexed="8"/>
        <rFont val="Calibri"/>
        <family val="2"/>
      </rPr>
      <t xml:space="preserve">Compromisos Laborales Pactados.  </t>
    </r>
    <r>
      <rPr>
        <sz val="10"/>
        <color indexed="8"/>
        <rFont val="Calibri"/>
        <family val="2"/>
      </rPr>
      <t xml:space="preserve">Digite los compromisos laborales pactados.
3. </t>
    </r>
    <r>
      <rPr>
        <b/>
        <sz val="10"/>
        <color indexed="8"/>
        <rFont val="Calibri"/>
        <family val="2"/>
      </rPr>
      <t xml:space="preserve">Observaciones. </t>
    </r>
    <r>
      <rPr>
        <sz val="10"/>
        <color indexed="8"/>
        <rFont val="Calibri"/>
        <family val="2"/>
      </rPr>
      <t xml:space="preserve">Digite las observaciones si hay lugar a ello.
4. </t>
    </r>
    <r>
      <rPr>
        <b/>
        <sz val="10"/>
        <color indexed="8"/>
        <rFont val="Calibri"/>
        <family val="2"/>
      </rPr>
      <t xml:space="preserve">Evidencias. </t>
    </r>
    <r>
      <rPr>
        <sz val="10"/>
        <color indexed="8"/>
        <rFont val="Calibri"/>
        <family val="2"/>
      </rPr>
      <t xml:space="preserve">Registre las evidencias que se hayan generado hasta el momento de la evaluación extraordinaria.
5. </t>
    </r>
    <r>
      <rPr>
        <b/>
        <sz val="10"/>
        <color indexed="8"/>
        <rFont val="Calibri"/>
        <family val="2"/>
      </rPr>
      <t xml:space="preserve">Porcentaje de Cumplimiento Pactado. </t>
    </r>
    <r>
      <rPr>
        <sz val="10"/>
        <color indexed="8"/>
        <rFont val="Calibri"/>
        <family val="2"/>
      </rPr>
      <t xml:space="preserve">Digite el porcentaje asignado a cada compromiso en la fijacion de los mismos. 
6. </t>
    </r>
    <r>
      <rPr>
        <b/>
        <sz val="10"/>
        <color indexed="8"/>
        <rFont val="Calibri"/>
        <family val="2"/>
      </rPr>
      <t xml:space="preserve">Porcentaje alcanzado.  </t>
    </r>
    <r>
      <rPr>
        <sz val="10"/>
        <color indexed="8"/>
        <rFont val="Calibri"/>
        <family val="2"/>
      </rPr>
      <t>Digite el porcentaje alcanzado hasta la fecha de la evaluación.
7.</t>
    </r>
    <r>
      <rPr>
        <b/>
        <sz val="10"/>
        <color indexed="8"/>
        <rFont val="Calibri"/>
        <family val="2"/>
      </rPr>
      <t xml:space="preserve">Motivación. </t>
    </r>
    <r>
      <rPr>
        <sz val="10"/>
        <color indexed="8"/>
        <rFont val="Calibri"/>
        <family val="2"/>
      </rPr>
      <t>Escriba las razones de la evaluación extraordinaria.</t>
    </r>
    <r>
      <rPr>
        <b/>
        <sz val="10"/>
        <color indexed="8"/>
        <rFont val="Calibri"/>
        <family val="2"/>
      </rPr>
      <t xml:space="preserve">
8. Fecha de la Evaluación</t>
    </r>
    <r>
      <rPr>
        <sz val="10"/>
        <color indexed="8"/>
        <rFont val="Calibri"/>
        <family val="2"/>
      </rPr>
      <t xml:space="preserve">.  Seleccione la fecha en que se efectua la evaluación extraordinaria.
9. Imprima y Firme en el espacio correspondiente a la Notificación.
10. </t>
    </r>
    <r>
      <rPr>
        <b/>
        <sz val="10"/>
        <color indexed="8"/>
        <rFont val="Calibri"/>
        <family val="2"/>
      </rPr>
      <t>Recursos.  Marque con X si el Evaluado interpone o no recursos.
8. Decisión de Recursos.</t>
    </r>
    <r>
      <rPr>
        <sz val="10"/>
        <color indexed="8"/>
        <rFont val="Calibri"/>
        <family val="2"/>
      </rPr>
      <t xml:space="preserve"> Diligencie la decisión de los recursos interpuestos por el evaluador. </t>
    </r>
    <r>
      <rPr>
        <b/>
        <sz val="10"/>
        <color indexed="8"/>
        <rFont val="Calibri"/>
        <family val="2"/>
      </rPr>
      <t xml:space="preserve">
9. Calificación Definitiva.  </t>
    </r>
    <r>
      <rPr>
        <sz val="10"/>
        <color indexed="8"/>
        <rFont val="Calibri"/>
        <family val="2"/>
      </rPr>
      <t>Digite la evaluación definitiva en firme y el nivel alcanzado.</t>
    </r>
  </si>
  <si>
    <t xml:space="preserve">Tenga presente que los formatos que conforman el instrumento de evaluación del desempeño se encuentran en una versión de Excel 2003. 
En caso de encontrar problemas, dudas y/o observaciones con los formatos, infórmelas al Equipo de EDL para orientarlo de la mejor manera posible y buscar la actualización constante del instrumento del Sistema Tipo de Evaluación del Desempeño Laboral. </t>
  </si>
  <si>
    <t xml:space="preserve"> Fecha </t>
  </si>
  <si>
    <t>DECISION DE RECURSOS</t>
  </si>
  <si>
    <r>
      <t xml:space="preserve">Digite el nombre, empleo, identificación y dependencia o area funcional del evaluado.
Si la entidad tiene Competencias Propias, regístrelas de acuerdo al desarrollo  de las mismas, de lo contrario diligencie la siguiente información:
1. </t>
    </r>
    <r>
      <rPr>
        <b/>
        <sz val="10"/>
        <color indexed="8"/>
        <rFont val="Calibri"/>
        <family val="2"/>
      </rPr>
      <t>Tipo de Competencia</t>
    </r>
    <r>
      <rPr>
        <sz val="10"/>
        <color indexed="8"/>
        <rFont val="Calibri"/>
        <family val="2"/>
      </rPr>
      <t xml:space="preserve">.  Digite el tipo de competencia adoptado en el Manual de Funciones para el cargo, de acuerdo con lo dispuesto en el Decreto 2539 de 2005.
2. </t>
    </r>
    <r>
      <rPr>
        <b/>
        <sz val="10"/>
        <color indexed="8"/>
        <rFont val="Calibri"/>
        <family val="2"/>
      </rPr>
      <t>Competencia.</t>
    </r>
    <r>
      <rPr>
        <sz val="10"/>
        <color indexed="8"/>
        <rFont val="Calibri"/>
        <family val="2"/>
      </rPr>
      <t xml:space="preserve">  Describa la competencia a la cual se le hará seguimiento durante todo el periodo de evaluación.
3. </t>
    </r>
    <r>
      <rPr>
        <b/>
        <sz val="10"/>
        <color indexed="8"/>
        <rFont val="Calibri"/>
        <family val="2"/>
      </rPr>
      <t>Conducta Asociada.</t>
    </r>
    <r>
      <rPr>
        <sz val="10"/>
        <color indexed="8"/>
        <rFont val="Calibri"/>
        <family val="2"/>
      </rPr>
      <t xml:space="preserve"> Describa brevemente la conducta asociada a la competencia.
4.</t>
    </r>
    <r>
      <rPr>
        <b/>
        <sz val="10"/>
        <color indexed="8"/>
        <rFont val="Calibri"/>
        <family val="2"/>
      </rPr>
      <t xml:space="preserve"> Evaluaciones Semestrales.</t>
    </r>
    <r>
      <rPr>
        <sz val="10"/>
        <color indexed="8"/>
        <rFont val="Calibri"/>
        <family val="2"/>
      </rPr>
      <t xml:space="preserve"> Registre  el resultado del seguimiento para la competencia seleccionada, según corresponda.
5. </t>
    </r>
    <r>
      <rPr>
        <b/>
        <sz val="10"/>
        <color indexed="8"/>
        <rFont val="Calibri"/>
        <family val="2"/>
      </rPr>
      <t xml:space="preserve">Acciones de Mejoramiento. </t>
    </r>
    <r>
      <rPr>
        <sz val="10"/>
        <color indexed="8"/>
        <rFont val="Calibri"/>
        <family val="2"/>
      </rPr>
      <t xml:space="preserve">Describa brevemente las acciones de mejoramiento que debe ejecutar el Servidor Público para mejorar su desempeño y el del área organizacional a la cual pertenece, en un marco de tiempo y espacio definidos, para una mayor productividad de las actividades y/o tareas bajo su responsabilidad.
</t>
    </r>
    <r>
      <rPr>
        <u/>
        <sz val="10"/>
        <color indexed="8"/>
        <rFont val="Calibri"/>
        <family val="2"/>
      </rPr>
      <t>En la fijación de compromisos comportamentales</t>
    </r>
    <r>
      <rPr>
        <sz val="10"/>
        <color indexed="8"/>
        <rFont val="Calibri"/>
        <family val="2"/>
      </rPr>
      <t>:
1. Imprima el formato y  firme en los campos en blanco establecidos para el Evaluado, Jefe Inmediato y/o el Funcionario de Libre Nombramiento y Remoción en caso de constituirse una Comisión Evaluadora. 
Si necesita mas hojas, adiciónelas.</t>
    </r>
    <r>
      <rPr>
        <b/>
        <sz val="10"/>
        <color indexed="8"/>
        <rFont val="Calibri"/>
        <family val="2"/>
      </rPr>
      <t xml:space="preserve">
</t>
    </r>
  </si>
  <si>
    <t>FORMATO DE INFORMACIÓN GENERAL Y FIJACION DE COMPROMISOS LABORALES</t>
  </si>
  <si>
    <t>PROCESO GESTIÓN DE TALENTO HUMANO</t>
  </si>
  <si>
    <t>PROCEDIMIENTO EVALUACIÓN DE DESEMPEÑO LABORAL</t>
  </si>
  <si>
    <t>Pág.</t>
  </si>
  <si>
    <r>
      <rPr>
        <b/>
        <sz val="10"/>
        <color indexed="8"/>
        <rFont val="Arial"/>
        <family val="2"/>
      </rPr>
      <t xml:space="preserve">
FORMATO DE FIJACION DE COMPROMISOS COMPORTAMENTALES
</t>
    </r>
    <r>
      <rPr>
        <sz val="10"/>
        <color indexed="8"/>
        <rFont val="Arial"/>
        <family val="2"/>
      </rPr>
      <t xml:space="preserve">     </t>
    </r>
  </si>
  <si>
    <t>FORMATO PORTAFOLIO DE EVIDENCIAS</t>
  </si>
  <si>
    <r>
      <rPr>
        <b/>
        <sz val="10"/>
        <color indexed="8"/>
        <rFont val="Arial"/>
        <family val="2"/>
      </rPr>
      <t>CONSOLIDACIÓN DE RESULTADOS EVALUACIÓN PERÍODO ANUAL U ORDINARIO</t>
    </r>
    <r>
      <rPr>
        <sz val="10"/>
        <color indexed="8"/>
        <rFont val="Arial"/>
        <family val="2"/>
      </rPr>
      <t xml:space="preserve">    </t>
    </r>
  </si>
  <si>
    <t>Código:770,12,15-18</t>
  </si>
  <si>
    <t>Versión:01</t>
  </si>
  <si>
    <t>Fecha de aprobación: 10/07/2014</t>
  </si>
  <si>
    <t>Código: 770,12,15-19</t>
  </si>
  <si>
    <t>Versión: 01</t>
  </si>
  <si>
    <t>Fecha de aprobación:10/07/2014</t>
  </si>
  <si>
    <t>Código: 770,12,15-20</t>
  </si>
  <si>
    <t>Código: 770,12,15-21</t>
  </si>
  <si>
    <t>Código: 770,12,15-22</t>
  </si>
  <si>
    <r>
      <rPr>
        <b/>
        <sz val="10"/>
        <color indexed="8"/>
        <rFont val="Arial"/>
        <family val="2"/>
      </rPr>
      <t xml:space="preserve">ANEXO 2: EVALUACIÓN EXTRAORDINARIA 
</t>
    </r>
    <r>
      <rPr>
        <sz val="10"/>
        <color indexed="8"/>
        <rFont val="Arial"/>
        <family val="2"/>
      </rPr>
      <t xml:space="preserve">   </t>
    </r>
  </si>
  <si>
    <t>Código: 770,12,15-31</t>
  </si>
  <si>
    <t>Fecha de aprobación: 15/07/2014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</si>
</sst>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240A]d&quot; de &quot;mmmm&quot; de &quot;yyyy;@"/>
  </numFmts>
  <fonts count="50" x14ac:knownFonts="1">
    <font>
      <sz val="11"/>
      <color theme="1"/>
      <name val="Calibri"/>
      <family val="2"/>
      <scheme val="minor"/>
    </font>
    <font>
      <b/>
      <sz val="10"/>
      <color indexed="8"/>
      <name val="Arial"/>
      <family val="2"/>
    </font>
    <font>
      <b/>
      <sz val="6"/>
      <name val="Arial"/>
      <family val="2"/>
    </font>
    <font>
      <b/>
      <sz val="10"/>
      <name val="Arial"/>
      <family val="2"/>
    </font>
    <font>
      <b/>
      <sz val="9"/>
      <color indexed="81"/>
      <name val="Tahoma"/>
      <family val="2"/>
    </font>
    <font>
      <sz val="9"/>
      <color indexed="81"/>
      <name val="Tahoma"/>
      <family val="2"/>
    </font>
    <font>
      <sz val="12"/>
      <color indexed="8"/>
      <name val="Calibri"/>
      <family val="2"/>
    </font>
    <font>
      <b/>
      <sz val="12"/>
      <color indexed="8"/>
      <name val="Calibri"/>
      <family val="2"/>
    </font>
    <font>
      <sz val="12"/>
      <color indexed="81"/>
      <name val="Tahoma"/>
      <family val="2"/>
    </font>
    <font>
      <b/>
      <sz val="10"/>
      <color indexed="8"/>
      <name val="Calibri"/>
      <family val="2"/>
    </font>
    <font>
      <sz val="10"/>
      <color indexed="8"/>
      <name val="Calibri"/>
      <family val="2"/>
    </font>
    <font>
      <u/>
      <sz val="10"/>
      <color indexed="8"/>
      <name val="Calibri"/>
      <family val="2"/>
    </font>
    <font>
      <sz val="11"/>
      <color rgb="FFFF0000"/>
      <name val="Calibri"/>
      <family val="2"/>
      <scheme val="minor"/>
    </font>
    <font>
      <b/>
      <sz val="11"/>
      <color theme="1"/>
      <name val="Calibri"/>
      <family val="2"/>
      <scheme val="minor"/>
    </font>
    <font>
      <sz val="10"/>
      <color theme="1"/>
      <name val="Arial"/>
      <family val="2"/>
    </font>
    <font>
      <b/>
      <i/>
      <sz val="6"/>
      <color theme="1"/>
      <name val="Arial"/>
      <family val="2"/>
    </font>
    <font>
      <b/>
      <sz val="16"/>
      <color theme="1"/>
      <name val="Arial"/>
      <family val="2"/>
    </font>
    <font>
      <b/>
      <sz val="12"/>
      <color theme="1"/>
      <name val="Arial"/>
      <family val="2"/>
    </font>
    <font>
      <b/>
      <sz val="10"/>
      <color theme="1"/>
      <name val="Arial"/>
      <family val="2"/>
    </font>
    <font>
      <b/>
      <sz val="9"/>
      <color theme="1"/>
      <name val="Arial"/>
      <family val="2"/>
    </font>
    <font>
      <b/>
      <i/>
      <sz val="10"/>
      <color theme="1"/>
      <name val="Arial"/>
      <family val="2"/>
    </font>
    <font>
      <sz val="10"/>
      <color rgb="FFFF0000"/>
      <name val="Arial"/>
      <family val="2"/>
    </font>
    <font>
      <sz val="8"/>
      <color theme="1"/>
      <name val="Arial"/>
      <family val="2"/>
    </font>
    <font>
      <b/>
      <sz val="11"/>
      <color theme="1"/>
      <name val="Arial"/>
      <family val="2"/>
    </font>
    <font>
      <b/>
      <i/>
      <sz val="8"/>
      <color theme="1"/>
      <name val="Arial"/>
      <family val="2"/>
    </font>
    <font>
      <b/>
      <sz val="10"/>
      <color rgb="FFFF0000"/>
      <name val="Arial"/>
      <family val="2"/>
    </font>
    <font>
      <b/>
      <sz val="10"/>
      <color theme="8" tint="-0.249977111117893"/>
      <name val="Arial"/>
      <family val="2"/>
    </font>
    <font>
      <sz val="12"/>
      <color theme="1"/>
      <name val="Arial"/>
      <family val="2"/>
    </font>
    <font>
      <sz val="13"/>
      <color theme="1"/>
      <name val="Arial"/>
      <family val="2"/>
    </font>
    <font>
      <sz val="11"/>
      <color theme="1"/>
      <name val="Arial"/>
      <family val="2"/>
    </font>
    <font>
      <b/>
      <sz val="8"/>
      <color theme="1"/>
      <name val="Arial"/>
      <family val="2"/>
    </font>
    <font>
      <b/>
      <sz val="14"/>
      <color theme="1"/>
      <name val="Arial"/>
      <family val="2"/>
    </font>
    <font>
      <i/>
      <sz val="11"/>
      <color theme="1"/>
      <name val="Arial"/>
      <family val="2"/>
    </font>
    <font>
      <sz val="10"/>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4"/>
      <color theme="1"/>
      <name val="Arial"/>
      <family val="2"/>
    </font>
    <font>
      <b/>
      <sz val="10.5"/>
      <color theme="1"/>
      <name val="Arial"/>
      <family val="2"/>
    </font>
    <font>
      <b/>
      <sz val="11"/>
      <color theme="5" tint="-0.249977111117893"/>
      <name val="Calibri"/>
      <family val="2"/>
      <scheme val="minor"/>
    </font>
    <font>
      <b/>
      <i/>
      <sz val="9"/>
      <color theme="1"/>
      <name val="Arial"/>
      <family val="2"/>
    </font>
    <font>
      <b/>
      <sz val="13"/>
      <color theme="1"/>
      <name val="Arial"/>
      <family val="2"/>
    </font>
    <font>
      <b/>
      <sz val="7"/>
      <color theme="1"/>
      <name val="Arial"/>
      <family val="2"/>
    </font>
    <font>
      <i/>
      <sz val="10"/>
      <color theme="1"/>
      <name val="Arial"/>
      <family val="2"/>
    </font>
    <font>
      <sz val="11.5"/>
      <color theme="1"/>
      <name val="Arial"/>
      <family val="2"/>
    </font>
    <font>
      <b/>
      <sz val="16"/>
      <color rgb="FFFF0000"/>
      <name val="Arial"/>
      <family val="2"/>
    </font>
    <font>
      <b/>
      <i/>
      <sz val="8"/>
      <color theme="1"/>
      <name val="Calibri"/>
      <family val="2"/>
      <scheme val="minor"/>
    </font>
    <font>
      <b/>
      <sz val="9.5"/>
      <color theme="1"/>
      <name val="Arial"/>
      <family val="2"/>
    </font>
    <font>
      <b/>
      <sz val="12"/>
      <color rgb="FFFF0000"/>
      <name val="Arial"/>
      <family val="2"/>
    </font>
    <font>
      <sz val="10"/>
      <color indexed="8"/>
      <name val="Arial"/>
      <family val="2"/>
    </font>
  </fonts>
  <fills count="12">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CFFCC"/>
        <bgColor indexed="64"/>
      </patternFill>
    </fill>
    <fill>
      <patternFill patternType="solid">
        <fgColor rgb="FFCCFFCC"/>
        <bgColor indexed="9"/>
      </patternFill>
    </fill>
    <fill>
      <patternFill patternType="solid">
        <fgColor rgb="FFFFFFCC"/>
        <bgColor indexed="9"/>
      </patternFill>
    </fill>
    <fill>
      <patternFill patternType="solid">
        <fgColor rgb="FFFFFF99"/>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39997558519241921"/>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009">
    <xf numFmtId="0" fontId="0" fillId="0" borderId="0" xfId="0"/>
    <xf numFmtId="0" fontId="14" fillId="2" borderId="0" xfId="0" applyFont="1" applyFill="1" applyProtection="1"/>
    <xf numFmtId="0" fontId="0" fillId="0" borderId="0" xfId="0" applyFill="1"/>
    <xf numFmtId="0" fontId="14" fillId="0" borderId="0" xfId="0" applyFont="1" applyFill="1" applyProtection="1"/>
    <xf numFmtId="0" fontId="15" fillId="2" borderId="0" xfId="0" applyFont="1" applyFill="1" applyAlignment="1" applyProtection="1"/>
    <xf numFmtId="0" fontId="14" fillId="2" borderId="0" xfId="0" applyFont="1" applyFill="1"/>
    <xf numFmtId="0" fontId="15" fillId="2" borderId="0" xfId="0" applyFont="1" applyFill="1" applyAlignment="1"/>
    <xf numFmtId="0" fontId="0" fillId="0" borderId="0" xfId="0" applyProtection="1"/>
    <xf numFmtId="0" fontId="14" fillId="2" borderId="0" xfId="0" applyFont="1" applyFill="1" applyBorder="1" applyProtection="1"/>
    <xf numFmtId="0" fontId="16" fillId="2" borderId="0" xfId="0" applyFont="1" applyFill="1" applyBorder="1" applyAlignment="1" applyProtection="1">
      <alignment vertical="center"/>
    </xf>
    <xf numFmtId="0" fontId="0" fillId="0" borderId="0" xfId="0" applyFill="1" applyBorder="1"/>
    <xf numFmtId="0" fontId="17" fillId="2" borderId="1" xfId="0" applyFont="1" applyFill="1" applyBorder="1" applyAlignment="1" applyProtection="1">
      <alignment horizontal="center"/>
      <protection locked="0"/>
    </xf>
    <xf numFmtId="49" fontId="14" fillId="2" borderId="0" xfId="0" applyNumberFormat="1" applyFont="1" applyFill="1"/>
    <xf numFmtId="0" fontId="18" fillId="3" borderId="1" xfId="0" applyFont="1" applyFill="1" applyBorder="1" applyAlignment="1" applyProtection="1">
      <alignment horizontal="center"/>
    </xf>
    <xf numFmtId="0" fontId="14" fillId="2" borderId="0" xfId="0" applyFont="1" applyFill="1" applyAlignment="1" applyProtection="1"/>
    <xf numFmtId="0" fontId="0" fillId="2" borderId="0" xfId="0" applyFill="1" applyProtection="1"/>
    <xf numFmtId="0" fontId="0" fillId="2" borderId="0" xfId="0" applyFill="1"/>
    <xf numFmtId="0" fontId="19" fillId="3" borderId="2" xfId="0" applyFont="1" applyFill="1" applyBorder="1" applyAlignment="1" applyProtection="1">
      <alignment horizontal="center" vertical="center" wrapText="1"/>
    </xf>
    <xf numFmtId="164" fontId="19" fillId="3" borderId="2" xfId="0" applyNumberFormat="1" applyFont="1" applyFill="1" applyBorder="1" applyAlignment="1" applyProtection="1">
      <alignment horizontal="center" vertical="center" wrapText="1"/>
    </xf>
    <xf numFmtId="0" fontId="18" fillId="2" borderId="3" xfId="0" applyFont="1" applyFill="1" applyBorder="1" applyAlignment="1" applyProtection="1">
      <alignment horizontal="center"/>
    </xf>
    <xf numFmtId="0" fontId="18" fillId="2" borderId="4" xfId="0" applyFont="1" applyFill="1" applyBorder="1" applyAlignment="1" applyProtection="1">
      <alignment horizontal="center"/>
    </xf>
    <xf numFmtId="0" fontId="18" fillId="2" borderId="5" xfId="0" applyFont="1" applyFill="1" applyBorder="1" applyAlignment="1" applyProtection="1">
      <alignment horizontal="center"/>
    </xf>
    <xf numFmtId="0" fontId="14" fillId="3" borderId="6" xfId="0" applyFont="1" applyFill="1" applyBorder="1" applyAlignment="1" applyProtection="1">
      <alignment horizontal="center"/>
    </xf>
    <xf numFmtId="0" fontId="14" fillId="2" borderId="1" xfId="0" applyFont="1" applyFill="1" applyBorder="1" applyAlignment="1" applyProtection="1">
      <alignment horizontal="center"/>
      <protection locked="0"/>
    </xf>
    <xf numFmtId="0" fontId="14" fillId="2" borderId="7" xfId="0" applyFont="1" applyFill="1" applyBorder="1" applyAlignment="1" applyProtection="1"/>
    <xf numFmtId="0" fontId="14" fillId="2" borderId="0" xfId="0" applyFont="1" applyFill="1" applyBorder="1" applyAlignment="1" applyProtection="1"/>
    <xf numFmtId="0" fontId="14" fillId="2" borderId="8" xfId="0" applyFont="1" applyFill="1" applyBorder="1" applyProtection="1"/>
    <xf numFmtId="0" fontId="0" fillId="2" borderId="8" xfId="0" applyFill="1" applyBorder="1" applyProtection="1"/>
    <xf numFmtId="0" fontId="18" fillId="3" borderId="1" xfId="0" applyFont="1" applyFill="1" applyBorder="1" applyAlignment="1" applyProtection="1">
      <alignment horizontal="center" vertical="center"/>
    </xf>
    <xf numFmtId="0" fontId="18" fillId="2" borderId="1" xfId="0" applyFont="1" applyFill="1" applyBorder="1" applyAlignment="1" applyProtection="1">
      <alignment horizontal="center"/>
      <protection locked="0"/>
    </xf>
    <xf numFmtId="0" fontId="18" fillId="2" borderId="0" xfId="0" applyFont="1" applyFill="1" applyBorder="1" applyAlignment="1" applyProtection="1">
      <alignment horizontal="center"/>
      <protection locked="0"/>
    </xf>
    <xf numFmtId="0" fontId="14" fillId="2" borderId="3" xfId="0" applyFont="1" applyFill="1" applyBorder="1" applyProtection="1"/>
    <xf numFmtId="0" fontId="14" fillId="2" borderId="4" xfId="0" applyFont="1" applyFill="1" applyBorder="1" applyProtection="1"/>
    <xf numFmtId="0" fontId="14" fillId="2" borderId="5" xfId="0" applyFont="1" applyFill="1" applyBorder="1" applyProtection="1"/>
    <xf numFmtId="0" fontId="14" fillId="2" borderId="6" xfId="0" applyFont="1" applyFill="1" applyBorder="1" applyProtection="1"/>
    <xf numFmtId="0" fontId="14" fillId="2" borderId="9" xfId="0" applyFont="1" applyFill="1" applyBorder="1" applyProtection="1"/>
    <xf numFmtId="0" fontId="14" fillId="2" borderId="10" xfId="0" applyFont="1" applyFill="1" applyBorder="1" applyProtection="1"/>
    <xf numFmtId="0" fontId="20" fillId="2" borderId="0" xfId="0" applyFont="1" applyFill="1" applyBorder="1" applyAlignment="1" applyProtection="1">
      <alignment horizontal="left"/>
    </xf>
    <xf numFmtId="0" fontId="21" fillId="2" borderId="0" xfId="0" applyFont="1" applyFill="1"/>
    <xf numFmtId="0" fontId="12" fillId="2" borderId="0" xfId="0" applyFont="1" applyFill="1"/>
    <xf numFmtId="0" fontId="14" fillId="2" borderId="0" xfId="0" applyFont="1" applyFill="1" applyAlignment="1"/>
    <xf numFmtId="0" fontId="21" fillId="2" borderId="0" xfId="0" applyFont="1" applyFill="1" applyAlignment="1"/>
    <xf numFmtId="0" fontId="14" fillId="2" borderId="4" xfId="0" applyFont="1" applyFill="1" applyBorder="1"/>
    <xf numFmtId="0" fontId="0" fillId="2" borderId="4" xfId="0" applyFill="1" applyBorder="1"/>
    <xf numFmtId="0" fontId="0" fillId="2" borderId="5" xfId="0" applyFill="1" applyBorder="1"/>
    <xf numFmtId="0" fontId="22" fillId="2" borderId="4" xfId="0" applyFont="1" applyFill="1" applyBorder="1" applyAlignment="1">
      <alignment vertical="center" wrapText="1"/>
    </xf>
    <xf numFmtId="0" fontId="22" fillId="2" borderId="5" xfId="0" applyFont="1" applyFill="1" applyBorder="1" applyAlignment="1">
      <alignment vertical="center" wrapText="1"/>
    </xf>
    <xf numFmtId="0" fontId="14" fillId="2" borderId="11" xfId="0" applyFont="1" applyFill="1" applyBorder="1" applyAlignment="1"/>
    <xf numFmtId="0" fontId="0" fillId="2" borderId="11" xfId="0" applyFill="1" applyBorder="1"/>
    <xf numFmtId="0" fontId="0" fillId="2" borderId="12" xfId="0" applyFill="1" applyBorder="1"/>
    <xf numFmtId="0" fontId="22" fillId="2" borderId="11" xfId="0" applyFont="1" applyFill="1" applyBorder="1" applyAlignment="1">
      <alignment vertical="center" wrapText="1"/>
    </xf>
    <xf numFmtId="0" fontId="22" fillId="2" borderId="12" xfId="0" applyFont="1" applyFill="1" applyBorder="1" applyAlignment="1">
      <alignment vertical="center" wrapText="1"/>
    </xf>
    <xf numFmtId="0" fontId="14" fillId="2" borderId="0" xfId="0" applyFont="1" applyFill="1" applyBorder="1"/>
    <xf numFmtId="0" fontId="0" fillId="2" borderId="0" xfId="0" applyFill="1" applyBorder="1"/>
    <xf numFmtId="0" fontId="0" fillId="2" borderId="8" xfId="0" applyFill="1" applyBorder="1"/>
    <xf numFmtId="0" fontId="22" fillId="2" borderId="0" xfId="0" applyFont="1" applyFill="1" applyBorder="1" applyAlignment="1">
      <alignment vertical="center" wrapText="1"/>
    </xf>
    <xf numFmtId="0" fontId="22" fillId="2" borderId="8" xfId="0" applyFont="1" applyFill="1" applyBorder="1" applyAlignment="1">
      <alignment vertical="center" wrapText="1"/>
    </xf>
    <xf numFmtId="0" fontId="14" fillId="2" borderId="11" xfId="0" applyFont="1" applyFill="1" applyBorder="1"/>
    <xf numFmtId="0" fontId="14" fillId="2" borderId="9" xfId="0" applyFont="1" applyFill="1" applyBorder="1"/>
    <xf numFmtId="0" fontId="0" fillId="2" borderId="9" xfId="0" applyFill="1" applyBorder="1"/>
    <xf numFmtId="0" fontId="0" fillId="2" borderId="10" xfId="0" applyFill="1" applyBorder="1"/>
    <xf numFmtId="0" fontId="22" fillId="2" borderId="9" xfId="0" applyFont="1" applyFill="1" applyBorder="1" applyAlignment="1">
      <alignment vertical="center" wrapText="1"/>
    </xf>
    <xf numFmtId="0" fontId="22" fillId="2" borderId="10" xfId="0" applyFont="1" applyFill="1" applyBorder="1" applyAlignment="1">
      <alignment vertical="center" wrapText="1"/>
    </xf>
    <xf numFmtId="0" fontId="18" fillId="2" borderId="4" xfId="0" applyFont="1" applyFill="1" applyBorder="1" applyAlignment="1" applyProtection="1">
      <alignment vertical="center"/>
      <protection locked="0"/>
    </xf>
    <xf numFmtId="0" fontId="18" fillId="2" borderId="5" xfId="0" applyFont="1" applyFill="1" applyBorder="1" applyAlignment="1" applyProtection="1">
      <alignment vertical="center"/>
      <protection locked="0"/>
    </xf>
    <xf numFmtId="0" fontId="18" fillId="2" borderId="9" xfId="0" applyFont="1" applyFill="1" applyBorder="1" applyAlignment="1" applyProtection="1">
      <alignment vertical="center"/>
      <protection locked="0"/>
    </xf>
    <xf numFmtId="0" fontId="18" fillId="2" borderId="10" xfId="0" applyFont="1" applyFill="1" applyBorder="1" applyAlignment="1" applyProtection="1">
      <alignment vertical="center"/>
      <protection locked="0"/>
    </xf>
    <xf numFmtId="0" fontId="18" fillId="2" borderId="4"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9" xfId="0" applyFont="1" applyFill="1" applyBorder="1" applyAlignment="1" applyProtection="1">
      <alignment vertical="center"/>
    </xf>
    <xf numFmtId="0" fontId="18" fillId="2" borderId="10" xfId="0" applyFont="1" applyFill="1" applyBorder="1" applyAlignment="1" applyProtection="1">
      <alignment vertical="center"/>
    </xf>
    <xf numFmtId="0" fontId="23" fillId="3" borderId="1" xfId="0" applyFont="1" applyFill="1" applyBorder="1" applyAlignment="1">
      <alignment horizontal="center" vertical="center" wrapText="1"/>
    </xf>
    <xf numFmtId="0" fontId="14" fillId="2" borderId="1" xfId="0" applyFont="1" applyFill="1" applyBorder="1" applyProtection="1">
      <protection locked="0"/>
    </xf>
    <xf numFmtId="0" fontId="20" fillId="2" borderId="7"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14" fillId="2" borderId="7" xfId="0" applyFont="1" applyFill="1" applyBorder="1" applyProtection="1"/>
    <xf numFmtId="0" fontId="16" fillId="2" borderId="0" xfId="0" applyFont="1" applyFill="1" applyBorder="1" applyAlignment="1" applyProtection="1">
      <alignment horizontal="center" vertical="center"/>
    </xf>
    <xf numFmtId="0" fontId="18" fillId="2" borderId="8" xfId="0" applyFont="1" applyFill="1" applyBorder="1" applyAlignment="1" applyProtection="1">
      <alignment horizontal="center"/>
    </xf>
    <xf numFmtId="0" fontId="17" fillId="3" borderId="13" xfId="0" applyFont="1" applyFill="1" applyBorder="1" applyAlignment="1" applyProtection="1">
      <alignment horizontal="center"/>
    </xf>
    <xf numFmtId="0" fontId="17" fillId="2" borderId="14" xfId="0" applyFont="1" applyFill="1" applyBorder="1" applyAlignment="1" applyProtection="1">
      <alignment horizontal="center"/>
      <protection locked="0"/>
    </xf>
    <xf numFmtId="0" fontId="17" fillId="0" borderId="0" xfId="0" applyFont="1" applyFill="1" applyBorder="1" applyAlignment="1" applyProtection="1">
      <alignment horizontal="center"/>
    </xf>
    <xf numFmtId="0" fontId="17" fillId="0" borderId="14" xfId="0" applyFont="1" applyFill="1" applyBorder="1" applyAlignment="1" applyProtection="1">
      <alignment horizontal="center"/>
    </xf>
    <xf numFmtId="0" fontId="15" fillId="2" borderId="0" xfId="0" applyFont="1" applyFill="1" applyAlignment="1" applyProtection="1">
      <alignment horizontal="center"/>
      <protection locked="0"/>
    </xf>
    <xf numFmtId="0" fontId="14" fillId="2" borderId="0" xfId="0" applyFont="1" applyFill="1" applyProtection="1">
      <protection locked="0"/>
    </xf>
    <xf numFmtId="9" fontId="24" fillId="2" borderId="0" xfId="0" applyNumberFormat="1" applyFont="1" applyFill="1" applyAlignment="1" applyProtection="1">
      <alignment horizontal="center"/>
    </xf>
    <xf numFmtId="9" fontId="0" fillId="0" borderId="0" xfId="0" applyNumberFormat="1" applyProtection="1"/>
    <xf numFmtId="9" fontId="25" fillId="2" borderId="0" xfId="0" applyNumberFormat="1" applyFont="1" applyFill="1" applyProtection="1"/>
    <xf numFmtId="0" fontId="22" fillId="2" borderId="0" xfId="0" applyFont="1" applyFill="1" applyBorder="1" applyAlignment="1" applyProtection="1">
      <alignment horizontal="left" vertical="center" wrapText="1"/>
    </xf>
    <xf numFmtId="0" fontId="24" fillId="2" borderId="0" xfId="0" applyFont="1" applyFill="1" applyBorder="1" applyAlignment="1" applyProtection="1">
      <alignment horizontal="center" vertical="center"/>
    </xf>
    <xf numFmtId="0" fontId="14" fillId="2" borderId="0" xfId="0" applyFont="1" applyFill="1" applyAlignment="1" applyProtection="1">
      <alignment horizontal="left"/>
    </xf>
    <xf numFmtId="14" fontId="14" fillId="2" borderId="0" xfId="0" applyNumberFormat="1" applyFont="1" applyFill="1" applyProtection="1"/>
    <xf numFmtId="1" fontId="14" fillId="2" borderId="0" xfId="0" applyNumberFormat="1" applyFont="1" applyFill="1" applyProtection="1"/>
    <xf numFmtId="0" fontId="14" fillId="2" borderId="0" xfId="0" applyNumberFormat="1" applyFont="1" applyFill="1" applyProtection="1"/>
    <xf numFmtId="1" fontId="14" fillId="2" borderId="0" xfId="0" applyNumberFormat="1" applyFont="1" applyFill="1" applyAlignment="1" applyProtection="1">
      <alignment horizontal="left"/>
    </xf>
    <xf numFmtId="1" fontId="14" fillId="2" borderId="0" xfId="0" applyNumberFormat="1" applyFont="1" applyFill="1" applyAlignment="1" applyProtection="1">
      <alignment horizontal="center"/>
    </xf>
    <xf numFmtId="0" fontId="21" fillId="2" borderId="0" xfId="0" applyFont="1" applyFill="1" applyProtection="1"/>
    <xf numFmtId="1" fontId="21" fillId="2" borderId="0" xfId="0" applyNumberFormat="1" applyFont="1" applyFill="1" applyProtection="1"/>
    <xf numFmtId="9" fontId="14" fillId="2" borderId="0" xfId="0" applyNumberFormat="1" applyFont="1" applyFill="1" applyProtection="1"/>
    <xf numFmtId="0" fontId="25" fillId="2" borderId="0" xfId="0" applyFont="1" applyFill="1" applyProtection="1"/>
    <xf numFmtId="0" fontId="26" fillId="2" borderId="0" xfId="0" applyFont="1" applyFill="1" applyAlignment="1" applyProtection="1"/>
    <xf numFmtId="0" fontId="26" fillId="2" borderId="0" xfId="0" applyFont="1" applyFill="1" applyProtection="1"/>
    <xf numFmtId="0" fontId="14" fillId="2" borderId="0" xfId="0" applyFont="1" applyFill="1" applyAlignment="1" applyProtection="1">
      <alignment horizontal="center"/>
    </xf>
    <xf numFmtId="0" fontId="14" fillId="3" borderId="15" xfId="0" applyFont="1" applyFill="1" applyBorder="1" applyAlignment="1" applyProtection="1">
      <alignment horizontal="center"/>
    </xf>
    <xf numFmtId="0" fontId="24" fillId="2" borderId="0" xfId="0" applyFont="1" applyFill="1" applyAlignment="1" applyProtection="1">
      <alignment horizontal="center"/>
    </xf>
    <xf numFmtId="22" fontId="0" fillId="0" borderId="0" xfId="0" applyNumberFormat="1" applyProtection="1"/>
    <xf numFmtId="0" fontId="12" fillId="0" borderId="0" xfId="0" applyFont="1" applyProtection="1"/>
    <xf numFmtId="0" fontId="12" fillId="0" borderId="0" xfId="0" applyFont="1"/>
    <xf numFmtId="0" fontId="14" fillId="0" borderId="1" xfId="0" applyFont="1" applyFill="1" applyBorder="1" applyAlignment="1" applyProtection="1">
      <alignment horizontal="center"/>
      <protection locked="0"/>
    </xf>
    <xf numFmtId="9" fontId="14" fillId="0" borderId="1" xfId="0" applyNumberFormat="1" applyFont="1" applyFill="1" applyBorder="1" applyAlignment="1" applyProtection="1">
      <alignment horizontal="center"/>
      <protection locked="0"/>
    </xf>
    <xf numFmtId="0" fontId="14" fillId="0" borderId="13" xfId="0" applyFont="1" applyFill="1" applyBorder="1" applyAlignment="1" applyProtection="1">
      <alignment horizontal="center"/>
      <protection locked="0"/>
    </xf>
    <xf numFmtId="0" fontId="0" fillId="0" borderId="0" xfId="0"/>
    <xf numFmtId="9" fontId="27" fillId="2" borderId="2" xfId="0" applyNumberFormat="1" applyFont="1" applyFill="1" applyBorder="1" applyAlignment="1" applyProtection="1">
      <alignment horizontal="center" vertical="center"/>
      <protection locked="0"/>
    </xf>
    <xf numFmtId="0" fontId="17" fillId="3" borderId="1" xfId="0" applyFont="1" applyFill="1" applyBorder="1" applyAlignment="1" applyProtection="1">
      <alignment horizontal="center"/>
    </xf>
    <xf numFmtId="49" fontId="28" fillId="2" borderId="3" xfId="0" applyNumberFormat="1" applyFont="1" applyFill="1" applyBorder="1" applyAlignment="1" applyProtection="1">
      <alignment vertical="center" wrapText="1"/>
      <protection locked="0"/>
    </xf>
    <xf numFmtId="0" fontId="17" fillId="3" borderId="14" xfId="0" applyFont="1" applyFill="1" applyBorder="1" applyAlignment="1" applyProtection="1">
      <alignment horizontal="center"/>
    </xf>
    <xf numFmtId="0" fontId="0" fillId="0" borderId="0" xfId="0"/>
    <xf numFmtId="0" fontId="18" fillId="3" borderId="2" xfId="0" applyFont="1" applyFill="1" applyBorder="1" applyAlignment="1" applyProtection="1">
      <alignment horizontal="center" vertical="center" wrapText="1"/>
    </xf>
    <xf numFmtId="9" fontId="17" fillId="4" borderId="2" xfId="0" applyNumberFormat="1" applyFont="1" applyFill="1" applyBorder="1" applyAlignment="1" applyProtection="1">
      <alignment horizontal="center" vertical="center" wrapText="1"/>
    </xf>
    <xf numFmtId="9" fontId="17" fillId="2" borderId="5" xfId="0" applyNumberFormat="1" applyFont="1" applyFill="1" applyBorder="1" applyAlignment="1" applyProtection="1">
      <alignment horizontal="center" vertical="center" wrapText="1"/>
    </xf>
    <xf numFmtId="0" fontId="27" fillId="2" borderId="3"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protection locked="0"/>
    </xf>
    <xf numFmtId="0" fontId="27" fillId="2" borderId="4"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wrapText="1"/>
      <protection locked="0"/>
    </xf>
    <xf numFmtId="1" fontId="27" fillId="2" borderId="2" xfId="0" applyNumberFormat="1" applyFont="1" applyFill="1" applyBorder="1" applyAlignment="1" applyProtection="1">
      <alignment horizontal="center" vertical="center"/>
    </xf>
    <xf numFmtId="1" fontId="27" fillId="2" borderId="2" xfId="0" applyNumberFormat="1" applyFont="1" applyFill="1" applyBorder="1" applyAlignment="1" applyProtection="1">
      <alignment horizontal="center" vertical="center"/>
      <protection locked="0"/>
    </xf>
    <xf numFmtId="14" fontId="29" fillId="2" borderId="1" xfId="0" applyNumberFormat="1" applyFont="1" applyFill="1" applyBorder="1" applyAlignment="1" applyProtection="1">
      <alignment horizontal="center"/>
      <protection locked="0"/>
    </xf>
    <xf numFmtId="9" fontId="27" fillId="2" borderId="1" xfId="0" applyNumberFormat="1" applyFont="1" applyFill="1" applyBorder="1" applyAlignment="1" applyProtection="1">
      <alignment horizontal="center" vertical="center" wrapText="1"/>
    </xf>
    <xf numFmtId="0" fontId="0" fillId="5" borderId="0" xfId="0" applyFill="1"/>
    <xf numFmtId="0" fontId="27" fillId="0" borderId="16" xfId="0" applyFont="1" applyBorder="1" applyAlignment="1" applyProtection="1">
      <alignment horizontal="center" vertical="top" wrapText="1"/>
      <protection locked="0"/>
    </xf>
    <xf numFmtId="0" fontId="27" fillId="2" borderId="1" xfId="0" applyFont="1" applyFill="1" applyBorder="1" applyAlignment="1" applyProtection="1">
      <alignment horizontal="center" vertical="top" wrapText="1"/>
      <protection locked="0"/>
    </xf>
    <xf numFmtId="0" fontId="27" fillId="0" borderId="1" xfId="0" applyFont="1" applyBorder="1" applyAlignment="1" applyProtection="1">
      <alignment horizontal="center" vertical="top" wrapText="1"/>
      <protection locked="0"/>
    </xf>
    <xf numFmtId="10" fontId="27" fillId="4" borderId="2" xfId="0" applyNumberFormat="1" applyFont="1" applyFill="1" applyBorder="1" applyAlignment="1" applyProtection="1">
      <alignment horizontal="center" vertical="center"/>
    </xf>
    <xf numFmtId="164" fontId="30" fillId="2" borderId="2" xfId="0" applyNumberFormat="1" applyFont="1" applyFill="1" applyBorder="1" applyAlignment="1" applyProtection="1">
      <alignment horizontal="center" vertical="center" wrapText="1"/>
    </xf>
    <xf numFmtId="0" fontId="29" fillId="2" borderId="15" xfId="0" applyFont="1" applyFill="1" applyBorder="1" applyAlignment="1" applyProtection="1">
      <alignment horizontal="center"/>
    </xf>
    <xf numFmtId="0" fontId="29" fillId="2" borderId="14" xfId="0" applyFont="1" applyFill="1" applyBorder="1" applyAlignment="1" applyProtection="1">
      <alignment horizontal="center"/>
    </xf>
    <xf numFmtId="0" fontId="29" fillId="2" borderId="16" xfId="0" applyFont="1" applyFill="1" applyBorder="1" applyAlignment="1" applyProtection="1">
      <alignment horizontal="center"/>
    </xf>
    <xf numFmtId="0" fontId="27" fillId="2" borderId="14" xfId="0" applyFont="1" applyFill="1" applyBorder="1" applyAlignment="1" applyProtection="1">
      <alignment horizontal="center" vertical="top" wrapText="1"/>
      <protection locked="0"/>
    </xf>
    <xf numFmtId="0" fontId="29" fillId="2" borderId="15" xfId="0" applyFont="1" applyFill="1" applyBorder="1" applyAlignment="1" applyProtection="1">
      <alignment horizontal="justify" vertical="top" wrapText="1"/>
      <protection locked="0"/>
    </xf>
    <xf numFmtId="0" fontId="29" fillId="2" borderId="16" xfId="0" applyFont="1" applyFill="1" applyBorder="1" applyAlignment="1" applyProtection="1">
      <alignment horizontal="justify" vertical="top" wrapText="1"/>
      <protection locked="0"/>
    </xf>
    <xf numFmtId="0" fontId="27" fillId="0" borderId="15" xfId="0" applyFont="1" applyBorder="1" applyAlignment="1" applyProtection="1">
      <alignment horizontal="center" vertical="top" wrapText="1"/>
      <protection locked="0"/>
    </xf>
    <xf numFmtId="0" fontId="27" fillId="0" borderId="14" xfId="0" applyFont="1" applyBorder="1" applyAlignment="1" applyProtection="1">
      <alignment horizontal="center" vertical="top" wrapText="1"/>
      <protection locked="0"/>
    </xf>
    <xf numFmtId="0" fontId="23" fillId="0" borderId="4"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right" vertical="center" wrapText="1"/>
    </xf>
    <xf numFmtId="0" fontId="31" fillId="2" borderId="0" xfId="0" applyFont="1" applyFill="1" applyBorder="1" applyAlignment="1" applyProtection="1">
      <alignment horizontal="right" vertical="center" wrapText="1"/>
    </xf>
    <xf numFmtId="0" fontId="31" fillId="2" borderId="6" xfId="0" applyFont="1" applyFill="1" applyBorder="1" applyAlignment="1" applyProtection="1">
      <alignment horizontal="right" vertical="center" wrapText="1"/>
    </xf>
    <xf numFmtId="0" fontId="31" fillId="2" borderId="9" xfId="0" applyFont="1" applyFill="1" applyBorder="1" applyAlignment="1" applyProtection="1">
      <alignment horizontal="right" vertical="center" wrapText="1"/>
    </xf>
    <xf numFmtId="0" fontId="14" fillId="2" borderId="7"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horizontal="center" vertical="center" wrapText="1"/>
    </xf>
    <xf numFmtId="0" fontId="18" fillId="3" borderId="14" xfId="0" applyFont="1" applyFill="1" applyBorder="1" applyAlignment="1">
      <alignment horizontal="center"/>
    </xf>
    <xf numFmtId="10" fontId="27" fillId="2" borderId="1" xfId="0" applyNumberFormat="1" applyFont="1" applyFill="1" applyBorder="1" applyAlignment="1" applyProtection="1">
      <alignment horizontal="center" vertical="center" wrapText="1"/>
      <protection locked="0"/>
    </xf>
    <xf numFmtId="0" fontId="0" fillId="2" borderId="3" xfId="0" applyFill="1" applyBorder="1"/>
    <xf numFmtId="0" fontId="0" fillId="2" borderId="7" xfId="0" applyFill="1" applyBorder="1"/>
    <xf numFmtId="0" fontId="0" fillId="2" borderId="7" xfId="0" applyFill="1" applyBorder="1" applyAlignment="1"/>
    <xf numFmtId="0" fontId="0" fillId="2" borderId="0" xfId="0" applyFill="1" applyBorder="1" applyAlignment="1"/>
    <xf numFmtId="0" fontId="0" fillId="2" borderId="8" xfId="0" applyFill="1" applyBorder="1" applyAlignment="1"/>
    <xf numFmtId="0" fontId="28" fillId="2" borderId="15" xfId="0" applyFont="1" applyFill="1" applyBorder="1" applyAlignment="1" applyProtection="1">
      <alignment vertical="center" wrapText="1"/>
      <protection locked="0"/>
    </xf>
    <xf numFmtId="0" fontId="28" fillId="0" borderId="16" xfId="0" applyFont="1" applyBorder="1" applyAlignment="1" applyProtection="1">
      <alignment vertical="center" wrapText="1"/>
      <protection locked="0"/>
    </xf>
    <xf numFmtId="0" fontId="28" fillId="0" borderId="14" xfId="0" applyFont="1" applyBorder="1" applyAlignment="1" applyProtection="1">
      <alignment vertical="center" wrapText="1"/>
      <protection locked="0"/>
    </xf>
    <xf numFmtId="0" fontId="17" fillId="0" borderId="1" xfId="0" applyFont="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xf>
    <xf numFmtId="0" fontId="17" fillId="0" borderId="15"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27" fillId="2" borderId="15" xfId="0" applyFont="1" applyFill="1" applyBorder="1" applyAlignment="1" applyProtection="1">
      <alignment horizontal="center" vertical="top" wrapText="1"/>
      <protection locked="0"/>
    </xf>
    <xf numFmtId="0" fontId="27" fillId="2" borderId="14" xfId="0" applyFont="1" applyFill="1" applyBorder="1" applyAlignment="1" applyProtection="1">
      <alignment horizontal="center" vertical="top" wrapText="1"/>
      <protection locked="0"/>
    </xf>
    <xf numFmtId="0" fontId="17" fillId="2" borderId="15"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28" fillId="0" borderId="3" xfId="0" applyNumberFormat="1" applyFont="1" applyBorder="1" applyAlignment="1" applyProtection="1">
      <alignment vertical="center" wrapText="1"/>
      <protection locked="0"/>
    </xf>
    <xf numFmtId="0" fontId="28" fillId="0" borderId="4" xfId="0" applyNumberFormat="1" applyFont="1" applyBorder="1" applyAlignment="1" applyProtection="1">
      <alignment vertical="center" wrapText="1"/>
      <protection locked="0"/>
    </xf>
    <xf numFmtId="49" fontId="29" fillId="2" borderId="15" xfId="0" applyNumberFormat="1" applyFont="1" applyFill="1" applyBorder="1" applyAlignment="1" applyProtection="1">
      <alignment horizontal="center" vertical="top" wrapText="1"/>
      <protection locked="0"/>
    </xf>
    <xf numFmtId="49" fontId="29" fillId="2" borderId="16" xfId="0" applyNumberFormat="1" applyFont="1" applyFill="1" applyBorder="1" applyAlignment="1" applyProtection="1">
      <alignment horizontal="center" vertical="top" wrapText="1"/>
      <protection locked="0"/>
    </xf>
    <xf numFmtId="49" fontId="29" fillId="2" borderId="14" xfId="0" applyNumberFormat="1" applyFont="1" applyFill="1" applyBorder="1" applyAlignment="1" applyProtection="1">
      <alignment horizontal="center" vertical="top" wrapText="1"/>
      <protection locked="0"/>
    </xf>
    <xf numFmtId="0" fontId="14" fillId="2" borderId="9" xfId="0" applyFont="1" applyFill="1" applyBorder="1" applyAlignment="1" applyProtection="1">
      <alignment horizontal="center"/>
    </xf>
    <xf numFmtId="0" fontId="14" fillId="2" borderId="10" xfId="0" applyFont="1" applyFill="1" applyBorder="1" applyAlignment="1" applyProtection="1">
      <alignment horizontal="center"/>
    </xf>
    <xf numFmtId="0" fontId="32" fillId="2" borderId="15" xfId="0" applyFont="1" applyFill="1" applyBorder="1" applyAlignment="1" applyProtection="1">
      <alignment horizontal="center"/>
    </xf>
    <xf numFmtId="0" fontId="14" fillId="2" borderId="11"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8" xfId="0" applyFont="1" applyFill="1" applyBorder="1" applyAlignment="1" applyProtection="1">
      <alignment horizontal="center"/>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7"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6" xfId="0" applyFont="1" applyFill="1" applyBorder="1" applyAlignment="1" applyProtection="1">
      <alignment horizontal="left" vertical="center"/>
    </xf>
    <xf numFmtId="0" fontId="14" fillId="2" borderId="9" xfId="0" applyFont="1" applyFill="1" applyBorder="1" applyAlignment="1" applyProtection="1">
      <alignment horizontal="left" vertical="center"/>
    </xf>
    <xf numFmtId="0" fontId="32" fillId="2" borderId="16" xfId="0" applyFont="1" applyFill="1" applyBorder="1" applyAlignment="1" applyProtection="1">
      <alignment horizontal="center"/>
    </xf>
    <xf numFmtId="0" fontId="32" fillId="2" borderId="14" xfId="0" applyFont="1" applyFill="1" applyBorder="1" applyAlignment="1" applyProtection="1">
      <alignment horizontal="center"/>
    </xf>
    <xf numFmtId="0" fontId="14" fillId="2" borderId="28" xfId="0" applyFont="1" applyFill="1" applyBorder="1" applyProtection="1"/>
    <xf numFmtId="0" fontId="14" fillId="2" borderId="11" xfId="0" applyFont="1" applyFill="1" applyBorder="1" applyProtection="1"/>
    <xf numFmtId="0" fontId="14" fillId="2" borderId="11" xfId="0" applyFont="1" applyFill="1" applyBorder="1" applyAlignment="1" applyProtection="1">
      <alignment horizontal="left" vertical="center"/>
    </xf>
    <xf numFmtId="0" fontId="14" fillId="2" borderId="5" xfId="0" applyFont="1" applyFill="1" applyBorder="1"/>
    <xf numFmtId="0" fontId="14" fillId="2" borderId="8" xfId="0" applyFont="1" applyFill="1" applyBorder="1"/>
    <xf numFmtId="0" fontId="0" fillId="0" borderId="8" xfId="0" applyBorder="1" applyProtection="1"/>
    <xf numFmtId="0" fontId="14" fillId="2" borderId="8" xfId="0" applyFont="1" applyFill="1" applyBorder="1" applyAlignment="1" applyProtection="1"/>
    <xf numFmtId="0" fontId="14" fillId="2" borderId="10" xfId="0" applyFont="1" applyFill="1" applyBorder="1" applyAlignment="1" applyProtection="1"/>
    <xf numFmtId="9" fontId="45" fillId="3" borderId="1"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center"/>
      <protection locked="0"/>
    </xf>
    <xf numFmtId="0" fontId="23" fillId="0" borderId="0" xfId="0" applyFont="1" applyFill="1" applyBorder="1" applyAlignment="1" applyProtection="1">
      <alignment vertical="center"/>
    </xf>
    <xf numFmtId="0" fontId="14" fillId="2" borderId="4" xfId="0" applyFont="1" applyFill="1" applyBorder="1" applyAlignment="1" applyProtection="1"/>
    <xf numFmtId="0" fontId="14" fillId="2" borderId="5" xfId="0" applyFont="1" applyFill="1" applyBorder="1" applyAlignment="1" applyProtection="1"/>
    <xf numFmtId="0" fontId="0" fillId="0" borderId="0" xfId="0" applyAlignment="1"/>
    <xf numFmtId="0" fontId="33" fillId="2" borderId="15" xfId="0" applyFont="1" applyFill="1" applyBorder="1" applyAlignment="1">
      <alignment horizontal="justify" vertical="top" wrapText="1"/>
    </xf>
    <xf numFmtId="0" fontId="0" fillId="0" borderId="16" xfId="0" applyBorder="1" applyAlignment="1">
      <alignment horizontal="justify" vertical="top" wrapText="1"/>
    </xf>
    <xf numFmtId="0" fontId="0" fillId="0" borderId="14" xfId="0" applyBorder="1" applyAlignment="1">
      <alignment horizontal="justify" vertical="top" wrapText="1"/>
    </xf>
    <xf numFmtId="0" fontId="33" fillId="2" borderId="7" xfId="0" applyFont="1" applyFill="1" applyBorder="1" applyAlignment="1">
      <alignment horizontal="justify" vertical="top" wrapText="1"/>
    </xf>
    <xf numFmtId="0" fontId="33" fillId="0" borderId="0" xfId="0" applyFont="1" applyAlignment="1">
      <alignment horizontal="justify" vertical="top" wrapText="1"/>
    </xf>
    <xf numFmtId="0" fontId="33" fillId="0" borderId="8" xfId="0" applyFont="1" applyBorder="1" applyAlignment="1">
      <alignment horizontal="justify" vertical="top" wrapText="1"/>
    </xf>
    <xf numFmtId="0" fontId="33" fillId="0" borderId="16" xfId="0" applyFont="1" applyBorder="1" applyAlignment="1">
      <alignment horizontal="justify" vertical="top" wrapText="1"/>
    </xf>
    <xf numFmtId="0" fontId="33" fillId="0" borderId="14" xfId="0" applyFont="1" applyBorder="1" applyAlignment="1">
      <alignment horizontal="justify" vertical="top" wrapText="1"/>
    </xf>
    <xf numFmtId="0" fontId="34" fillId="6" borderId="3" xfId="0" applyFont="1" applyFill="1" applyBorder="1" applyAlignment="1">
      <alignment horizontal="center" wrapText="1"/>
    </xf>
    <xf numFmtId="0" fontId="34" fillId="6" borderId="4" xfId="0" applyFont="1" applyFill="1" applyBorder="1" applyAlignment="1">
      <alignment horizontal="center" wrapText="1"/>
    </xf>
    <xf numFmtId="0" fontId="34" fillId="6" borderId="5" xfId="0" applyFont="1" applyFill="1" applyBorder="1" applyAlignment="1">
      <alignment horizontal="center" wrapText="1"/>
    </xf>
    <xf numFmtId="0" fontId="34" fillId="6" borderId="6" xfId="0" applyFont="1" applyFill="1" applyBorder="1" applyAlignment="1">
      <alignment horizontal="center" wrapText="1"/>
    </xf>
    <xf numFmtId="0" fontId="34" fillId="6" borderId="9" xfId="0" applyFont="1" applyFill="1" applyBorder="1" applyAlignment="1">
      <alignment horizontal="center" wrapText="1"/>
    </xf>
    <xf numFmtId="0" fontId="34" fillId="6" borderId="10" xfId="0" applyFont="1" applyFill="1" applyBorder="1" applyAlignment="1">
      <alignment horizontal="center" wrapText="1"/>
    </xf>
    <xf numFmtId="0" fontId="36" fillId="2" borderId="7"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6" xfId="0" applyFont="1" applyFill="1" applyBorder="1" applyAlignment="1">
      <alignment horizontal="center" vertical="center" wrapText="1"/>
    </xf>
    <xf numFmtId="0" fontId="34" fillId="6" borderId="9"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7" borderId="15" xfId="0" applyFont="1" applyFill="1" applyBorder="1" applyAlignment="1">
      <alignment horizontal="justify" vertical="top" wrapText="1"/>
    </xf>
    <xf numFmtId="0" fontId="34" fillId="6" borderId="15" xfId="0" applyFont="1" applyFill="1" applyBorder="1" applyAlignment="1">
      <alignment horizontal="center" wrapText="1"/>
    </xf>
    <xf numFmtId="0" fontId="34" fillId="6" borderId="16" xfId="0" applyFont="1" applyFill="1" applyBorder="1" applyAlignment="1">
      <alignment horizontal="center" wrapText="1"/>
    </xf>
    <xf numFmtId="0" fontId="34" fillId="6" borderId="14" xfId="0" applyFont="1" applyFill="1" applyBorder="1" applyAlignment="1">
      <alignment horizontal="center" wrapText="1"/>
    </xf>
    <xf numFmtId="0" fontId="35" fillId="0" borderId="15" xfId="0" applyFont="1" applyFill="1" applyBorder="1" applyAlignment="1">
      <alignment horizontal="justify" vertical="top" wrapText="1"/>
    </xf>
    <xf numFmtId="0" fontId="34" fillId="0" borderId="16" xfId="0" applyFont="1" applyFill="1" applyBorder="1" applyAlignment="1">
      <alignment horizontal="justify" vertical="top" wrapText="1"/>
    </xf>
    <xf numFmtId="0" fontId="34" fillId="0" borderId="14" xfId="0" applyFont="1" applyFill="1" applyBorder="1" applyAlignment="1">
      <alignment horizontal="justify" vertical="top" wrapText="1"/>
    </xf>
    <xf numFmtId="0" fontId="33" fillId="0" borderId="15" xfId="0" applyFont="1" applyBorder="1" applyAlignment="1">
      <alignment horizontal="justify" vertical="top" wrapText="1"/>
    </xf>
    <xf numFmtId="0" fontId="35" fillId="0" borderId="3" xfId="0" applyFont="1" applyFill="1"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49" fillId="0" borderId="26" xfId="0" applyFont="1" applyBorder="1" applyAlignment="1">
      <alignment horizontal="left" vertical="center" wrapText="1"/>
    </xf>
    <xf numFmtId="0" fontId="14" fillId="3" borderId="3" xfId="0" applyFont="1" applyFill="1" applyBorder="1" applyAlignment="1" applyProtection="1">
      <alignment horizontal="left" vertical="center" wrapText="1"/>
    </xf>
    <xf numFmtId="0" fontId="14" fillId="3" borderId="4" xfId="0" applyFont="1" applyFill="1" applyBorder="1" applyAlignment="1" applyProtection="1">
      <alignment horizontal="left" vertical="center" wrapText="1"/>
    </xf>
    <xf numFmtId="0" fontId="14" fillId="3" borderId="5" xfId="0" applyFont="1" applyFill="1" applyBorder="1" applyAlignment="1" applyProtection="1">
      <alignment horizontal="left" vertical="center" wrapText="1"/>
    </xf>
    <xf numFmtId="0" fontId="18" fillId="3" borderId="3"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18" fillId="3" borderId="8" xfId="0" applyFont="1" applyFill="1" applyBorder="1" applyAlignment="1" applyProtection="1">
      <alignment horizontal="center" vertical="center"/>
    </xf>
    <xf numFmtId="0" fontId="18" fillId="3" borderId="6" xfId="0" applyFont="1" applyFill="1" applyBorder="1" applyAlignment="1" applyProtection="1">
      <alignment horizontal="center" vertical="center"/>
    </xf>
    <xf numFmtId="0" fontId="18" fillId="3" borderId="9" xfId="0" applyFont="1" applyFill="1" applyBorder="1" applyAlignment="1" applyProtection="1">
      <alignment horizontal="center" vertical="center"/>
    </xf>
    <xf numFmtId="0" fontId="18" fillId="3" borderId="10" xfId="0" applyFont="1" applyFill="1" applyBorder="1" applyAlignment="1" applyProtection="1">
      <alignment horizontal="center" vertical="center"/>
    </xf>
    <xf numFmtId="0" fontId="29" fillId="2" borderId="15" xfId="0" applyFont="1" applyFill="1" applyBorder="1" applyAlignment="1" applyProtection="1">
      <alignment horizontal="center"/>
    </xf>
    <xf numFmtId="0" fontId="29" fillId="2" borderId="16" xfId="0" applyFont="1" applyFill="1" applyBorder="1" applyAlignment="1" applyProtection="1">
      <alignment horizontal="center"/>
    </xf>
    <xf numFmtId="0" fontId="29" fillId="2" borderId="14" xfId="0" applyFont="1" applyFill="1" applyBorder="1" applyAlignment="1" applyProtection="1">
      <alignment horizontal="center"/>
    </xf>
    <xf numFmtId="0" fontId="23" fillId="2" borderId="3"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wrapText="1"/>
      <protection locked="0"/>
    </xf>
    <xf numFmtId="0" fontId="29" fillId="2" borderId="14"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wrapText="1"/>
    </xf>
    <xf numFmtId="0" fontId="18" fillId="3" borderId="9"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30" fillId="3" borderId="3" xfId="0" applyFont="1" applyFill="1" applyBorder="1" applyAlignment="1" applyProtection="1">
      <alignment horizontal="center" vertical="center" wrapText="1"/>
    </xf>
    <xf numFmtId="0" fontId="30" fillId="3" borderId="4" xfId="0"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wrapText="1"/>
    </xf>
    <xf numFmtId="0" fontId="23" fillId="3" borderId="6" xfId="0" applyFont="1" applyFill="1" applyBorder="1" applyAlignment="1" applyProtection="1">
      <alignment horizontal="center"/>
    </xf>
    <xf numFmtId="0" fontId="0" fillId="0" borderId="10" xfId="0" applyBorder="1"/>
    <xf numFmtId="0" fontId="40" fillId="2" borderId="0" xfId="0" applyFont="1" applyFill="1" applyAlignment="1" applyProtection="1">
      <alignment horizontal="center"/>
    </xf>
    <xf numFmtId="0" fontId="18" fillId="3" borderId="7"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0" fontId="38" fillId="3" borderId="7" xfId="0" applyFont="1" applyFill="1" applyBorder="1" applyAlignment="1" applyProtection="1">
      <alignment horizontal="center" vertical="center" wrapText="1"/>
    </xf>
    <xf numFmtId="0" fontId="38" fillId="3" borderId="0" xfId="0" applyFont="1" applyFill="1" applyBorder="1" applyAlignment="1" applyProtection="1">
      <alignment horizontal="center" vertical="center" wrapText="1"/>
    </xf>
    <xf numFmtId="0" fontId="38" fillId="3" borderId="8" xfId="0" applyFont="1" applyFill="1" applyBorder="1" applyAlignment="1" applyProtection="1">
      <alignment horizontal="center" vertical="center" wrapText="1"/>
    </xf>
    <xf numFmtId="0" fontId="38" fillId="3" borderId="6" xfId="0" applyFont="1" applyFill="1" applyBorder="1" applyAlignment="1" applyProtection="1">
      <alignment horizontal="center" vertical="center" wrapText="1"/>
    </xf>
    <xf numFmtId="0" fontId="38" fillId="3" borderId="9" xfId="0" applyFont="1" applyFill="1" applyBorder="1" applyAlignment="1" applyProtection="1">
      <alignment horizontal="center" vertical="center" wrapText="1"/>
    </xf>
    <xf numFmtId="0" fontId="38" fillId="3" borderId="10" xfId="0" applyFont="1" applyFill="1" applyBorder="1" applyAlignment="1" applyProtection="1">
      <alignment horizontal="center" vertical="center" wrapText="1"/>
    </xf>
    <xf numFmtId="9" fontId="27" fillId="2" borderId="4" xfId="0" applyNumberFormat="1" applyFont="1" applyFill="1" applyBorder="1" applyAlignment="1" applyProtection="1">
      <alignment horizontal="center" vertical="center"/>
      <protection locked="0"/>
    </xf>
    <xf numFmtId="9" fontId="27" fillId="2" borderId="5" xfId="0" applyNumberFormat="1" applyFont="1" applyFill="1" applyBorder="1" applyAlignment="1" applyProtection="1">
      <alignment horizontal="center" vertical="center"/>
      <protection locked="0"/>
    </xf>
    <xf numFmtId="0" fontId="23" fillId="3" borderId="0" xfId="0" applyFont="1" applyFill="1" applyBorder="1" applyAlignment="1" applyProtection="1">
      <alignment horizontal="center" vertical="center" wrapText="1"/>
    </xf>
    <xf numFmtId="0" fontId="23" fillId="3" borderId="8" xfId="0" applyFont="1" applyFill="1" applyBorder="1" applyAlignment="1" applyProtection="1">
      <alignment horizontal="center" vertical="center" wrapText="1"/>
    </xf>
    <xf numFmtId="0" fontId="38" fillId="3" borderId="3" xfId="0" applyFont="1" applyFill="1" applyBorder="1" applyAlignment="1" applyProtection="1">
      <alignment horizontal="center" vertical="center" wrapText="1"/>
    </xf>
    <xf numFmtId="0" fontId="38" fillId="3" borderId="4" xfId="0" applyFont="1" applyFill="1" applyBorder="1" applyAlignment="1" applyProtection="1">
      <alignment horizontal="center" vertical="center" wrapText="1"/>
    </xf>
    <xf numFmtId="0" fontId="38" fillId="3" borderId="5" xfId="0" applyFont="1" applyFill="1" applyBorder="1" applyAlignment="1" applyProtection="1">
      <alignment horizontal="center" vertical="center" wrapText="1"/>
    </xf>
    <xf numFmtId="0" fontId="27" fillId="2" borderId="3" xfId="0" applyFont="1" applyFill="1" applyBorder="1" applyAlignment="1" applyProtection="1">
      <alignment horizontal="center" vertical="top" wrapText="1"/>
      <protection locked="0"/>
    </xf>
    <xf numFmtId="0" fontId="27" fillId="2" borderId="4" xfId="0" applyFont="1" applyFill="1" applyBorder="1" applyAlignment="1" applyProtection="1">
      <alignment horizontal="center" vertical="top" wrapText="1"/>
      <protection locked="0"/>
    </xf>
    <xf numFmtId="0" fontId="27" fillId="2" borderId="5" xfId="0" applyFont="1" applyFill="1" applyBorder="1" applyAlignment="1" applyProtection="1">
      <alignment horizontal="center" vertical="top" wrapText="1"/>
      <protection locked="0"/>
    </xf>
    <xf numFmtId="0" fontId="14" fillId="2" borderId="15" xfId="0" applyFont="1" applyFill="1" applyBorder="1" applyAlignment="1" applyProtection="1">
      <alignment horizontal="justify" vertical="top" wrapText="1"/>
      <protection locked="0"/>
    </xf>
    <xf numFmtId="0" fontId="27" fillId="2" borderId="3" xfId="0" applyFont="1" applyFill="1" applyBorder="1" applyAlignment="1" applyProtection="1">
      <alignment horizontal="justify" vertical="top" wrapText="1"/>
      <protection locked="0"/>
    </xf>
    <xf numFmtId="0" fontId="27" fillId="2" borderId="4" xfId="0" applyFont="1" applyFill="1" applyBorder="1" applyAlignment="1" applyProtection="1">
      <alignment horizontal="justify" vertical="top" wrapText="1"/>
      <protection locked="0"/>
    </xf>
    <xf numFmtId="0" fontId="27" fillId="2" borderId="5" xfId="0" applyFont="1" applyFill="1" applyBorder="1" applyAlignment="1" applyProtection="1">
      <alignment horizontal="justify" vertical="top" wrapText="1"/>
      <protection locked="0"/>
    </xf>
    <xf numFmtId="0" fontId="14" fillId="3" borderId="15" xfId="0" applyFont="1" applyFill="1" applyBorder="1" applyAlignment="1" applyProtection="1">
      <alignment horizontal="left" vertical="center" wrapText="1"/>
    </xf>
    <xf numFmtId="0" fontId="14" fillId="3" borderId="16" xfId="0" applyFont="1" applyFill="1" applyBorder="1" applyAlignment="1" applyProtection="1">
      <alignment horizontal="left" vertical="center" wrapText="1"/>
    </xf>
    <xf numFmtId="0" fontId="14" fillId="3" borderId="14" xfId="0" applyFont="1" applyFill="1" applyBorder="1" applyAlignment="1" applyProtection="1">
      <alignment horizontal="left" vertical="center" wrapText="1"/>
    </xf>
    <xf numFmtId="0" fontId="29" fillId="2" borderId="3"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9" fillId="2" borderId="9" xfId="0"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protection locked="0"/>
    </xf>
    <xf numFmtId="14" fontId="23" fillId="2" borderId="15" xfId="0" applyNumberFormat="1" applyFont="1" applyFill="1" applyBorder="1" applyAlignment="1" applyProtection="1">
      <alignment horizontal="center" vertical="center"/>
      <protection locked="0"/>
    </xf>
    <xf numFmtId="14" fontId="23" fillId="2" borderId="14" xfId="0" applyNumberFormat="1"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wrapText="1"/>
    </xf>
    <xf numFmtId="0" fontId="39" fillId="0" borderId="3" xfId="0" applyFont="1" applyFill="1" applyBorder="1" applyAlignment="1" applyProtection="1">
      <alignment horizontal="center" vertical="center" wrapText="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9" xfId="0" applyBorder="1" applyProtection="1">
      <protection locked="0"/>
    </xf>
    <xf numFmtId="0" fontId="0" fillId="0" borderId="10" xfId="0" applyBorder="1" applyProtection="1">
      <protection locked="0"/>
    </xf>
    <xf numFmtId="0" fontId="14" fillId="2" borderId="15" xfId="0" applyFont="1" applyFill="1" applyBorder="1" applyAlignment="1" applyProtection="1">
      <alignment vertical="top" wrapText="1"/>
      <protection locked="0"/>
    </xf>
    <xf numFmtId="0" fontId="0" fillId="0" borderId="16" xfId="0" applyBorder="1" applyAlignment="1">
      <alignment vertical="top" wrapText="1"/>
    </xf>
    <xf numFmtId="0" fontId="0" fillId="0" borderId="14" xfId="0" applyBorder="1" applyAlignment="1">
      <alignment vertical="top" wrapText="1"/>
    </xf>
    <xf numFmtId="3" fontId="27" fillId="2" borderId="1" xfId="0" applyNumberFormat="1" applyFont="1" applyFill="1" applyBorder="1" applyAlignment="1" applyProtection="1">
      <alignment horizontal="center" vertical="center" wrapText="1"/>
      <protection locked="0"/>
    </xf>
    <xf numFmtId="0" fontId="27"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23" fillId="3" borderId="1" xfId="0" applyFont="1" applyFill="1" applyBorder="1" applyAlignment="1" applyProtection="1">
      <alignment horizontal="center" vertical="center" wrapText="1"/>
    </xf>
    <xf numFmtId="0" fontId="23" fillId="3" borderId="3" xfId="0" applyFont="1" applyFill="1" applyBorder="1" applyAlignment="1" applyProtection="1">
      <alignment horizontal="center" vertical="center"/>
    </xf>
    <xf numFmtId="0" fontId="0" fillId="0" borderId="4" xfId="0" applyBorder="1"/>
    <xf numFmtId="0" fontId="0" fillId="0" borderId="5" xfId="0" applyBorder="1"/>
    <xf numFmtId="0" fontId="0" fillId="0" borderId="6" xfId="0" applyBorder="1"/>
    <xf numFmtId="0" fontId="0" fillId="0" borderId="9" xfId="0" applyBorder="1"/>
    <xf numFmtId="0" fontId="17" fillId="2" borderId="2" xfId="0" applyFont="1" applyFill="1" applyBorder="1" applyAlignment="1" applyProtection="1">
      <alignment horizontal="center" vertical="center"/>
    </xf>
    <xf numFmtId="0" fontId="17" fillId="2" borderId="13" xfId="0" applyFont="1" applyFill="1" applyBorder="1" applyAlignment="1" applyProtection="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37" fillId="2" borderId="6" xfId="0" applyFont="1" applyFill="1" applyBorder="1" applyAlignment="1" applyProtection="1">
      <alignment horizontal="center" vertical="center" wrapText="1"/>
      <protection locked="0"/>
    </xf>
    <xf numFmtId="0" fontId="37" fillId="2" borderId="9" xfId="0" applyFont="1" applyFill="1" applyBorder="1" applyAlignment="1" applyProtection="1">
      <alignment horizontal="center" vertical="center" wrapText="1"/>
      <protection locked="0"/>
    </xf>
    <xf numFmtId="0" fontId="37" fillId="2" borderId="10" xfId="0" applyFont="1" applyFill="1" applyBorder="1" applyAlignment="1" applyProtection="1">
      <alignment horizontal="center" vertical="center" wrapText="1"/>
      <protection locked="0"/>
    </xf>
    <xf numFmtId="0" fontId="23" fillId="3" borderId="4"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23" fillId="3" borderId="6" xfId="0" applyFont="1" applyFill="1" applyBorder="1" applyAlignment="1" applyProtection="1">
      <alignment horizontal="center" vertical="center"/>
    </xf>
    <xf numFmtId="0" fontId="23" fillId="3" borderId="9" xfId="0"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0" fontId="0" fillId="0" borderId="26" xfId="0" applyBorder="1" applyAlignment="1">
      <alignment horizontal="center" vertical="center"/>
    </xf>
    <xf numFmtId="0" fontId="23" fillId="3" borderId="18" xfId="0" applyFont="1" applyFill="1" applyBorder="1" applyAlignment="1" applyProtection="1">
      <alignment horizontal="center" vertical="center" wrapText="1"/>
    </xf>
    <xf numFmtId="0" fontId="23" fillId="3" borderId="19" xfId="0" applyFont="1" applyFill="1" applyBorder="1" applyAlignment="1" applyProtection="1">
      <alignment horizontal="center" vertical="center" wrapText="1"/>
    </xf>
    <xf numFmtId="0" fontId="23" fillId="3" borderId="20" xfId="0" applyFont="1" applyFill="1" applyBorder="1" applyAlignment="1" applyProtection="1">
      <alignment horizontal="center" vertical="center" wrapText="1"/>
    </xf>
    <xf numFmtId="0" fontId="27" fillId="2" borderId="18" xfId="0"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9" fontId="17" fillId="3" borderId="3" xfId="0" applyNumberFormat="1" applyFont="1" applyFill="1" applyBorder="1" applyAlignment="1" applyProtection="1">
      <alignment horizontal="center" vertical="center" wrapText="1"/>
    </xf>
    <xf numFmtId="9" fontId="17" fillId="3" borderId="4" xfId="0" applyNumberFormat="1" applyFont="1" applyFill="1" applyBorder="1" applyAlignment="1" applyProtection="1">
      <alignment horizontal="center" vertical="center" wrapText="1"/>
    </xf>
    <xf numFmtId="9" fontId="17" fillId="3" borderId="5" xfId="0" applyNumberFormat="1" applyFont="1" applyFill="1" applyBorder="1" applyAlignment="1" applyProtection="1">
      <alignment horizontal="center" vertical="center" wrapText="1"/>
    </xf>
    <xf numFmtId="9" fontId="17" fillId="3" borderId="6" xfId="0" applyNumberFormat="1" applyFont="1" applyFill="1" applyBorder="1" applyAlignment="1" applyProtection="1">
      <alignment horizontal="center" vertical="center" wrapText="1"/>
    </xf>
    <xf numFmtId="9" fontId="17" fillId="3" borderId="9" xfId="0" applyNumberFormat="1" applyFont="1" applyFill="1" applyBorder="1" applyAlignment="1" applyProtection="1">
      <alignment horizontal="center" vertical="center" wrapText="1"/>
    </xf>
    <xf numFmtId="9" fontId="17" fillId="3" borderId="10" xfId="0" applyNumberFormat="1" applyFont="1" applyFill="1" applyBorder="1" applyAlignment="1" applyProtection="1">
      <alignment horizontal="center" vertical="center" wrapText="1"/>
    </xf>
    <xf numFmtId="9" fontId="23" fillId="2" borderId="2" xfId="0" applyNumberFormat="1" applyFont="1" applyFill="1" applyBorder="1" applyAlignment="1" applyProtection="1">
      <alignment horizontal="center" vertical="center" wrapText="1"/>
    </xf>
    <xf numFmtId="9" fontId="23" fillId="2" borderId="13" xfId="0" applyNumberFormat="1" applyFont="1" applyFill="1" applyBorder="1" applyAlignment="1" applyProtection="1">
      <alignment horizontal="center" vertical="center" wrapText="1"/>
    </xf>
    <xf numFmtId="9" fontId="17" fillId="2" borderId="2" xfId="0" applyNumberFormat="1" applyFont="1" applyFill="1" applyBorder="1" applyAlignment="1" applyProtection="1">
      <alignment horizontal="center" vertical="center"/>
      <protection locked="0"/>
    </xf>
    <xf numFmtId="9" fontId="17" fillId="2" borderId="13" xfId="0" applyNumberFormat="1" applyFont="1" applyFill="1" applyBorder="1" applyAlignment="1" applyProtection="1">
      <alignment horizontal="center" vertical="center"/>
      <protection locked="0"/>
    </xf>
    <xf numFmtId="0" fontId="38" fillId="0" borderId="3" xfId="0" applyFont="1" applyFill="1" applyBorder="1" applyAlignment="1" applyProtection="1">
      <alignment horizontal="center" vertical="center" wrapText="1"/>
    </xf>
    <xf numFmtId="0" fontId="38" fillId="0" borderId="4"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38" fillId="0" borderId="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9" xfId="0" applyFont="1" applyFill="1" applyBorder="1" applyAlignment="1" applyProtection="1">
      <alignment horizontal="center" vertical="center"/>
    </xf>
    <xf numFmtId="0" fontId="23" fillId="2" borderId="10" xfId="0" applyFont="1" applyFill="1" applyBorder="1" applyAlignment="1" applyProtection="1">
      <alignment horizontal="center" vertical="center"/>
    </xf>
    <xf numFmtId="0" fontId="16" fillId="2" borderId="3" xfId="0" applyFont="1" applyFill="1" applyBorder="1" applyAlignment="1" applyProtection="1">
      <alignment horizontal="right" vertical="center"/>
    </xf>
    <xf numFmtId="0" fontId="16" fillId="2" borderId="4" xfId="0" applyFont="1" applyFill="1" applyBorder="1" applyAlignment="1" applyProtection="1">
      <alignment horizontal="right" vertical="center"/>
    </xf>
    <xf numFmtId="0" fontId="16" fillId="2" borderId="6" xfId="0" applyFont="1" applyFill="1" applyBorder="1" applyAlignment="1" applyProtection="1">
      <alignment horizontal="right" vertical="center"/>
    </xf>
    <xf numFmtId="0" fontId="16" fillId="2" borderId="9" xfId="0" applyFont="1" applyFill="1" applyBorder="1" applyAlignment="1" applyProtection="1">
      <alignment horizontal="right" vertical="center"/>
    </xf>
    <xf numFmtId="0" fontId="1" fillId="0" borderId="3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2" xfId="0" applyFont="1" applyBorder="1" applyAlignment="1">
      <alignment horizontal="center" vertical="center" wrapText="1"/>
    </xf>
    <xf numFmtId="0" fontId="13" fillId="0" borderId="2" xfId="0" applyFont="1" applyFill="1" applyBorder="1" applyAlignment="1" applyProtection="1">
      <alignment horizontal="center" vertical="center"/>
      <protection locked="0"/>
    </xf>
    <xf numFmtId="0" fontId="0" fillId="0" borderId="13" xfId="0" applyBorder="1" applyProtection="1">
      <protection locked="0"/>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23" fillId="3" borderId="1" xfId="0" applyFont="1" applyFill="1" applyBorder="1" applyAlignment="1" applyProtection="1">
      <alignment horizontal="center" vertical="center"/>
    </xf>
    <xf numFmtId="0" fontId="17" fillId="3" borderId="1" xfId="0" applyFont="1" applyFill="1" applyBorder="1" applyAlignment="1" applyProtection="1">
      <alignment horizontal="center"/>
    </xf>
    <xf numFmtId="0" fontId="23" fillId="3" borderId="2" xfId="0" applyFont="1" applyFill="1" applyBorder="1" applyAlignment="1" applyProtection="1">
      <alignment horizontal="center" vertical="center" textRotation="90" wrapText="1"/>
    </xf>
    <xf numFmtId="0" fontId="23" fillId="3" borderId="17" xfId="0" applyFont="1" applyFill="1" applyBorder="1" applyAlignment="1" applyProtection="1">
      <alignment horizontal="center" vertical="center" textRotation="90" wrapText="1"/>
    </xf>
    <xf numFmtId="0" fontId="23" fillId="3" borderId="13" xfId="0" applyFont="1" applyFill="1" applyBorder="1" applyAlignment="1" applyProtection="1">
      <alignment horizontal="center" vertical="center" textRotation="90" wrapText="1"/>
    </xf>
    <xf numFmtId="3" fontId="27" fillId="2" borderId="18" xfId="0" applyNumberFormat="1" applyFont="1" applyFill="1" applyBorder="1" applyAlignment="1" applyProtection="1">
      <alignment horizontal="center" vertical="center" wrapText="1"/>
      <protection locked="0"/>
    </xf>
    <xf numFmtId="3" fontId="27" fillId="2" borderId="19" xfId="0" applyNumberFormat="1" applyFont="1" applyFill="1" applyBorder="1" applyAlignment="1" applyProtection="1">
      <alignment horizontal="center" vertical="center" wrapText="1"/>
      <protection locked="0"/>
    </xf>
    <xf numFmtId="3" fontId="27" fillId="2" borderId="20" xfId="0" applyNumberFormat="1"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37" fillId="2" borderId="3" xfId="0" applyNumberFormat="1" applyFont="1" applyFill="1" applyBorder="1" applyAlignment="1" applyProtection="1">
      <alignment horizontal="justify" vertical="top" wrapText="1"/>
      <protection locked="0"/>
    </xf>
    <xf numFmtId="0" fontId="0" fillId="0" borderId="6"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19" fillId="3" borderId="2" xfId="0" applyFont="1" applyFill="1" applyBorder="1" applyAlignment="1" applyProtection="1">
      <alignment horizontal="center" vertical="center" wrapText="1"/>
    </xf>
    <xf numFmtId="0" fontId="19" fillId="3" borderId="17" xfId="0" applyFont="1" applyFill="1" applyBorder="1" applyAlignment="1" applyProtection="1">
      <alignment horizontal="center" vertical="center" wrapText="1"/>
    </xf>
    <xf numFmtId="0" fontId="19" fillId="3" borderId="13" xfId="0" applyFont="1" applyFill="1" applyBorder="1" applyAlignment="1" applyProtection="1">
      <alignment horizontal="center" vertical="center" wrapText="1"/>
    </xf>
    <xf numFmtId="0" fontId="23" fillId="8" borderId="15" xfId="0" applyFont="1" applyFill="1" applyBorder="1" applyAlignment="1" applyProtection="1">
      <alignment horizontal="center"/>
    </xf>
    <xf numFmtId="0" fontId="23" fillId="8" borderId="16" xfId="0" applyFont="1" applyFill="1" applyBorder="1" applyAlignment="1" applyProtection="1">
      <alignment horizontal="center"/>
    </xf>
    <xf numFmtId="0" fontId="23" fillId="8" borderId="14" xfId="0" applyFont="1" applyFill="1" applyBorder="1" applyAlignment="1" applyProtection="1">
      <alignment horizontal="center"/>
    </xf>
    <xf numFmtId="0" fontId="19" fillId="3" borderId="2" xfId="0" applyFont="1" applyFill="1" applyBorder="1" applyAlignment="1" applyProtection="1">
      <alignment horizontal="center" vertical="center"/>
    </xf>
    <xf numFmtId="0" fontId="19" fillId="3" borderId="17" xfId="0" applyFont="1" applyFill="1" applyBorder="1" applyAlignment="1" applyProtection="1">
      <alignment horizontal="center" vertical="center"/>
    </xf>
    <xf numFmtId="0" fontId="19" fillId="3" borderId="13" xfId="0" applyFont="1" applyFill="1" applyBorder="1" applyAlignment="1" applyProtection="1">
      <alignment horizontal="center" vertical="center"/>
    </xf>
    <xf numFmtId="0" fontId="0" fillId="0" borderId="24" xfId="0" applyBorder="1" applyAlignment="1">
      <alignment horizontal="center" vertical="center"/>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0" xfId="0" applyFont="1" applyBorder="1" applyAlignment="1">
      <alignment horizontal="center" vertical="center" wrapText="1"/>
    </xf>
    <xf numFmtId="0" fontId="49" fillId="0" borderId="33" xfId="0" applyFont="1" applyBorder="1" applyAlignment="1">
      <alignment horizontal="left" vertical="center" wrapText="1"/>
    </xf>
    <xf numFmtId="0" fontId="49" fillId="0" borderId="35" xfId="0" applyFont="1" applyBorder="1" applyAlignment="1">
      <alignment horizontal="left" vertical="center" wrapText="1"/>
    </xf>
    <xf numFmtId="0" fontId="49" fillId="0" borderId="37" xfId="0" applyFont="1" applyBorder="1" applyAlignment="1">
      <alignment horizontal="left" vertical="center" wrapText="1"/>
    </xf>
    <xf numFmtId="0" fontId="49" fillId="0" borderId="38" xfId="0" applyFont="1" applyBorder="1" applyAlignment="1">
      <alignment horizontal="left" vertical="center" wrapText="1"/>
    </xf>
    <xf numFmtId="0" fontId="14" fillId="2" borderId="0" xfId="0" applyFont="1" applyFill="1" applyAlignment="1" applyProtection="1">
      <alignment horizontal="center"/>
    </xf>
    <xf numFmtId="49" fontId="29" fillId="2" borderId="15" xfId="0" applyNumberFormat="1" applyFont="1" applyFill="1" applyBorder="1" applyAlignment="1" applyProtection="1">
      <alignment horizontal="center" vertical="top" wrapText="1"/>
      <protection locked="0"/>
    </xf>
    <xf numFmtId="49" fontId="29" fillId="2" borderId="16" xfId="0" applyNumberFormat="1" applyFont="1" applyFill="1" applyBorder="1" applyAlignment="1" applyProtection="1">
      <alignment horizontal="center" vertical="top" wrapText="1"/>
      <protection locked="0"/>
    </xf>
    <xf numFmtId="49" fontId="29" fillId="2" borderId="14" xfId="0" applyNumberFormat="1" applyFont="1" applyFill="1" applyBorder="1" applyAlignment="1" applyProtection="1">
      <alignment horizontal="center" vertical="top" wrapText="1"/>
      <protection locked="0"/>
    </xf>
    <xf numFmtId="0" fontId="27" fillId="2" borderId="15" xfId="0" applyFont="1" applyFill="1" applyBorder="1" applyAlignment="1" applyProtection="1">
      <alignment horizontal="center" vertical="top" wrapText="1"/>
      <protection locked="0"/>
    </xf>
    <xf numFmtId="0" fontId="27" fillId="2" borderId="14" xfId="0" applyFont="1" applyFill="1" applyBorder="1" applyAlignment="1" applyProtection="1">
      <alignment horizontal="center" vertical="top" wrapText="1"/>
      <protection locked="0"/>
    </xf>
    <xf numFmtId="0" fontId="23" fillId="3" borderId="1" xfId="0" applyFont="1" applyFill="1" applyBorder="1" applyAlignment="1" applyProtection="1">
      <alignment horizontal="center"/>
    </xf>
    <xf numFmtId="0" fontId="49" fillId="0" borderId="26" xfId="0" applyFont="1" applyBorder="1" applyAlignment="1">
      <alignment horizontal="center" vertical="center" wrapText="1"/>
    </xf>
    <xf numFmtId="0" fontId="18" fillId="3" borderId="8" xfId="0" applyFont="1" applyFill="1" applyBorder="1" applyAlignment="1" applyProtection="1">
      <alignment horizontal="center" vertical="center" wrapText="1"/>
    </xf>
    <xf numFmtId="0" fontId="23" fillId="3" borderId="15" xfId="0" applyFont="1" applyFill="1" applyBorder="1" applyAlignment="1" applyProtection="1">
      <alignment horizontal="center"/>
    </xf>
    <xf numFmtId="0" fontId="23" fillId="3" borderId="16" xfId="0" applyFont="1" applyFill="1" applyBorder="1" applyAlignment="1" applyProtection="1">
      <alignment horizontal="center"/>
    </xf>
    <xf numFmtId="0" fontId="23" fillId="3" borderId="14" xfId="0" applyFont="1" applyFill="1" applyBorder="1" applyAlignment="1" applyProtection="1">
      <alignment horizontal="center"/>
    </xf>
    <xf numFmtId="0" fontId="40" fillId="2" borderId="6" xfId="0" applyFont="1" applyFill="1" applyBorder="1" applyAlignment="1" applyProtection="1">
      <alignment horizontal="center"/>
    </xf>
    <xf numFmtId="0" fontId="40" fillId="2" borderId="9" xfId="0" applyFont="1" applyFill="1" applyBorder="1" applyAlignment="1" applyProtection="1">
      <alignment horizontal="center"/>
    </xf>
    <xf numFmtId="0" fontId="40" fillId="2" borderId="10" xfId="0" applyFont="1" applyFill="1" applyBorder="1" applyAlignment="1" applyProtection="1">
      <alignment horizontal="center"/>
    </xf>
    <xf numFmtId="0" fontId="23" fillId="0" borderId="3"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0" fontId="29" fillId="2" borderId="5" xfId="0" applyFont="1" applyFill="1" applyBorder="1" applyAlignment="1" applyProtection="1">
      <alignment horizontal="center"/>
    </xf>
    <xf numFmtId="0" fontId="29" fillId="2" borderId="10" xfId="0" applyFont="1" applyFill="1" applyBorder="1" applyAlignment="1" applyProtection="1">
      <alignment horizontal="center"/>
    </xf>
    <xf numFmtId="0" fontId="14" fillId="2" borderId="3" xfId="0" applyFont="1" applyFill="1" applyBorder="1" applyAlignment="1" applyProtection="1">
      <alignment horizontal="center"/>
    </xf>
    <xf numFmtId="0" fontId="14" fillId="2" borderId="4" xfId="0" applyFont="1" applyFill="1" applyBorder="1" applyAlignment="1" applyProtection="1">
      <alignment horizontal="center"/>
    </xf>
    <xf numFmtId="0" fontId="14" fillId="2" borderId="5" xfId="0" applyFont="1" applyFill="1" applyBorder="1" applyAlignment="1" applyProtection="1">
      <alignment horizontal="center"/>
    </xf>
    <xf numFmtId="0" fontId="17" fillId="2" borderId="15"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43" fillId="2" borderId="15" xfId="0" applyFont="1" applyFill="1" applyBorder="1" applyAlignment="1" applyProtection="1">
      <alignment horizontal="center"/>
    </xf>
    <xf numFmtId="0" fontId="43" fillId="2" borderId="16" xfId="0" applyFont="1" applyFill="1" applyBorder="1" applyAlignment="1" applyProtection="1">
      <alignment horizontal="center"/>
    </xf>
    <xf numFmtId="0" fontId="43" fillId="2" borderId="14" xfId="0" applyFont="1" applyFill="1" applyBorder="1" applyAlignment="1" applyProtection="1">
      <alignment horizontal="center"/>
    </xf>
    <xf numFmtId="0" fontId="14" fillId="3" borderId="15" xfId="0" applyFont="1" applyFill="1" applyBorder="1" applyAlignment="1" applyProtection="1">
      <alignment horizontal="center"/>
    </xf>
    <xf numFmtId="0" fontId="14" fillId="3" borderId="16" xfId="0" applyFont="1" applyFill="1" applyBorder="1" applyAlignment="1" applyProtection="1">
      <alignment horizontal="center"/>
    </xf>
    <xf numFmtId="0" fontId="14" fillId="3" borderId="14" xfId="0" applyFont="1" applyFill="1" applyBorder="1" applyAlignment="1" applyProtection="1">
      <alignment horizontal="center"/>
    </xf>
    <xf numFmtId="0" fontId="18" fillId="3" borderId="2"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28" fillId="0" borderId="3" xfId="0" applyNumberFormat="1" applyFont="1" applyBorder="1" applyAlignment="1" applyProtection="1">
      <alignment vertical="center" wrapText="1"/>
      <protection locked="0"/>
    </xf>
    <xf numFmtId="0" fontId="28" fillId="0" borderId="4" xfId="0" applyNumberFormat="1" applyFont="1" applyBorder="1" applyAlignment="1" applyProtection="1">
      <alignment vertical="center" wrapText="1"/>
      <protection locked="0"/>
    </xf>
    <xf numFmtId="0" fontId="29" fillId="2" borderId="3" xfId="0" applyFont="1" applyFill="1" applyBorder="1" applyAlignment="1" applyProtection="1">
      <alignment horizontal="center"/>
    </xf>
    <xf numFmtId="0" fontId="29" fillId="2" borderId="4" xfId="0" applyFont="1" applyFill="1" applyBorder="1" applyAlignment="1" applyProtection="1">
      <alignment horizontal="center"/>
    </xf>
    <xf numFmtId="0" fontId="29" fillId="2" borderId="6" xfId="0" applyFont="1" applyFill="1" applyBorder="1" applyAlignment="1" applyProtection="1">
      <alignment horizontal="center"/>
    </xf>
    <xf numFmtId="0" fontId="29" fillId="2" borderId="9" xfId="0" applyFont="1" applyFill="1" applyBorder="1" applyAlignment="1" applyProtection="1">
      <alignment horizontal="center"/>
    </xf>
    <xf numFmtId="0" fontId="42" fillId="3" borderId="2" xfId="0" applyFont="1" applyFill="1" applyBorder="1" applyAlignment="1" applyProtection="1">
      <alignment horizontal="center" vertical="center" textRotation="91" wrapText="1"/>
    </xf>
    <xf numFmtId="0" fontId="42" fillId="3" borderId="13" xfId="0" applyFont="1" applyFill="1" applyBorder="1" applyAlignment="1" applyProtection="1">
      <alignment horizontal="center" vertical="center" textRotation="91" wrapText="1"/>
    </xf>
    <xf numFmtId="0" fontId="14" fillId="3" borderId="15" xfId="0" applyFont="1" applyFill="1" applyBorder="1" applyAlignment="1" applyProtection="1">
      <alignment horizontal="left"/>
    </xf>
    <xf numFmtId="0" fontId="14" fillId="3" borderId="14" xfId="0" applyFont="1" applyFill="1" applyBorder="1" applyAlignment="1" applyProtection="1">
      <alignment horizontal="left"/>
    </xf>
    <xf numFmtId="0" fontId="17" fillId="0" borderId="15"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4" xfId="0" applyFont="1" applyBorder="1" applyAlignment="1">
      <alignment horizontal="center" vertical="center"/>
    </xf>
    <xf numFmtId="0" fontId="41" fillId="0" borderId="16" xfId="0" applyNumberFormat="1" applyFont="1" applyBorder="1" applyAlignment="1" applyProtection="1">
      <alignment horizontal="center" vertical="center" wrapText="1"/>
      <protection locked="0"/>
    </xf>
    <xf numFmtId="0" fontId="41" fillId="0" borderId="14" xfId="0" applyNumberFormat="1" applyFont="1" applyBorder="1" applyAlignment="1" applyProtection="1">
      <alignment horizontal="center" vertical="center" wrapText="1"/>
      <protection locked="0"/>
    </xf>
    <xf numFmtId="0" fontId="0" fillId="0" borderId="26" xfId="0" applyBorder="1" applyAlignment="1" applyProtection="1">
      <alignment horizontal="center" vertical="center"/>
    </xf>
    <xf numFmtId="0" fontId="0" fillId="0" borderId="24" xfId="0" applyBorder="1" applyAlignment="1" applyProtection="1">
      <alignment horizontal="center" vertical="center"/>
    </xf>
    <xf numFmtId="0" fontId="1" fillId="0" borderId="26" xfId="0" applyFont="1" applyBorder="1" applyAlignment="1" applyProtection="1">
      <alignment horizontal="center" vertical="center" wrapText="1"/>
    </xf>
    <xf numFmtId="0" fontId="18" fillId="0" borderId="26"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23" fillId="9" borderId="3" xfId="0" applyFont="1" applyFill="1" applyBorder="1" applyAlignment="1" applyProtection="1">
      <alignment horizontal="center" vertical="center" wrapText="1"/>
    </xf>
    <xf numFmtId="0" fontId="23" fillId="9" borderId="4" xfId="0" applyFont="1" applyFill="1" applyBorder="1" applyAlignment="1" applyProtection="1">
      <alignment horizontal="center" vertical="center" wrapText="1"/>
    </xf>
    <xf numFmtId="0" fontId="23" fillId="9" borderId="5" xfId="0" applyFont="1" applyFill="1" applyBorder="1" applyAlignment="1" applyProtection="1">
      <alignment horizontal="center" vertical="center" wrapText="1"/>
    </xf>
    <xf numFmtId="0" fontId="23" fillId="9" borderId="7" xfId="0" applyFont="1" applyFill="1" applyBorder="1" applyAlignment="1" applyProtection="1">
      <alignment horizontal="center" vertical="center" wrapText="1"/>
    </xf>
    <xf numFmtId="0" fontId="23" fillId="9" borderId="0" xfId="0" applyFont="1" applyFill="1" applyBorder="1" applyAlignment="1" applyProtection="1">
      <alignment horizontal="center" vertical="center" wrapText="1"/>
    </xf>
    <xf numFmtId="0" fontId="23" fillId="9" borderId="8" xfId="0" applyFont="1" applyFill="1" applyBorder="1" applyAlignment="1" applyProtection="1">
      <alignment horizontal="center" vertical="center" wrapText="1"/>
    </xf>
    <xf numFmtId="0" fontId="23" fillId="9" borderId="6" xfId="0" applyFont="1" applyFill="1" applyBorder="1" applyAlignment="1" applyProtection="1">
      <alignment horizontal="center" vertical="center" wrapText="1"/>
    </xf>
    <xf numFmtId="0" fontId="23" fillId="9" borderId="9" xfId="0" applyFont="1" applyFill="1" applyBorder="1" applyAlignment="1" applyProtection="1">
      <alignment horizontal="center" vertical="center" wrapText="1"/>
    </xf>
    <xf numFmtId="0" fontId="23" fillId="9" borderId="10"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9"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20" fillId="2" borderId="4" xfId="0" applyFont="1" applyFill="1" applyBorder="1" applyAlignment="1" applyProtection="1">
      <alignment horizontal="left"/>
    </xf>
    <xf numFmtId="0" fontId="44" fillId="2" borderId="3" xfId="0" applyFont="1" applyFill="1" applyBorder="1" applyAlignment="1" applyProtection="1">
      <alignment horizontal="left" vertical="top" wrapText="1"/>
      <protection locked="0"/>
    </xf>
    <xf numFmtId="0" fontId="44" fillId="2" borderId="4" xfId="0" applyFont="1" applyFill="1" applyBorder="1" applyAlignment="1" applyProtection="1">
      <alignment horizontal="left" vertical="top" wrapText="1"/>
      <protection locked="0"/>
    </xf>
    <xf numFmtId="0" fontId="44" fillId="2" borderId="5" xfId="0" applyFont="1" applyFill="1" applyBorder="1" applyAlignment="1" applyProtection="1">
      <alignment horizontal="left" vertical="top" wrapText="1"/>
      <protection locked="0"/>
    </xf>
    <xf numFmtId="0" fontId="44" fillId="2" borderId="7" xfId="0" applyFont="1" applyFill="1" applyBorder="1" applyAlignment="1" applyProtection="1">
      <alignment horizontal="left" vertical="top" wrapText="1"/>
      <protection locked="0"/>
    </xf>
    <xf numFmtId="0" fontId="44" fillId="2" borderId="0" xfId="0" applyFont="1" applyFill="1" applyBorder="1" applyAlignment="1" applyProtection="1">
      <alignment horizontal="left" vertical="top" wrapText="1"/>
      <protection locked="0"/>
    </xf>
    <xf numFmtId="0" fontId="44" fillId="2" borderId="8" xfId="0" applyFont="1" applyFill="1" applyBorder="1" applyAlignment="1" applyProtection="1">
      <alignment horizontal="left" vertical="top" wrapText="1"/>
      <protection locked="0"/>
    </xf>
    <xf numFmtId="0" fontId="44" fillId="2" borderId="6" xfId="0" applyFont="1" applyFill="1" applyBorder="1" applyAlignment="1" applyProtection="1">
      <alignment horizontal="left" vertical="top" wrapText="1"/>
      <protection locked="0"/>
    </xf>
    <xf numFmtId="0" fontId="44" fillId="2" borderId="9" xfId="0" applyFont="1" applyFill="1" applyBorder="1" applyAlignment="1" applyProtection="1">
      <alignment horizontal="left" vertical="top" wrapText="1"/>
      <protection locked="0"/>
    </xf>
    <xf numFmtId="0" fontId="44" fillId="2" borderId="10" xfId="0" applyFont="1" applyFill="1" applyBorder="1" applyAlignment="1" applyProtection="1">
      <alignment horizontal="left" vertical="top" wrapText="1"/>
      <protection locked="0"/>
    </xf>
    <xf numFmtId="0" fontId="44" fillId="2" borderId="3" xfId="0" applyFont="1" applyFill="1" applyBorder="1" applyAlignment="1" applyProtection="1">
      <alignment horizontal="justify" vertical="top" wrapText="1"/>
      <protection locked="0"/>
    </xf>
    <xf numFmtId="0" fontId="44" fillId="2" borderId="4" xfId="0" applyFont="1" applyFill="1" applyBorder="1" applyAlignment="1" applyProtection="1">
      <alignment horizontal="justify" vertical="top" wrapText="1"/>
      <protection locked="0"/>
    </xf>
    <xf numFmtId="0" fontId="44" fillId="2" borderId="5" xfId="0" applyFont="1" applyFill="1" applyBorder="1" applyAlignment="1" applyProtection="1">
      <alignment horizontal="justify" vertical="top" wrapText="1"/>
      <protection locked="0"/>
    </xf>
    <xf numFmtId="0" fontId="44" fillId="2" borderId="7" xfId="0" applyFont="1" applyFill="1" applyBorder="1" applyAlignment="1" applyProtection="1">
      <alignment horizontal="justify" vertical="top" wrapText="1"/>
      <protection locked="0"/>
    </xf>
    <xf numFmtId="0" fontId="44" fillId="2" borderId="0" xfId="0" applyFont="1" applyFill="1" applyBorder="1" applyAlignment="1" applyProtection="1">
      <alignment horizontal="justify" vertical="top" wrapText="1"/>
      <protection locked="0"/>
    </xf>
    <xf numFmtId="0" fontId="44" fillId="2" borderId="8" xfId="0" applyFont="1" applyFill="1" applyBorder="1" applyAlignment="1" applyProtection="1">
      <alignment horizontal="justify" vertical="top" wrapText="1"/>
      <protection locked="0"/>
    </xf>
    <xf numFmtId="0" fontId="44" fillId="2" borderId="6" xfId="0" applyFont="1" applyFill="1" applyBorder="1" applyAlignment="1" applyProtection="1">
      <alignment horizontal="justify" vertical="top" wrapText="1"/>
      <protection locked="0"/>
    </xf>
    <xf numFmtId="0" fontId="44" fillId="2" borderId="9" xfId="0" applyFont="1" applyFill="1" applyBorder="1" applyAlignment="1" applyProtection="1">
      <alignment horizontal="justify" vertical="top" wrapText="1"/>
      <protection locked="0"/>
    </xf>
    <xf numFmtId="0" fontId="44" fillId="2" borderId="10" xfId="0" applyFont="1" applyFill="1" applyBorder="1" applyAlignment="1" applyProtection="1">
      <alignment horizontal="justify" vertical="top" wrapText="1"/>
      <protection locked="0"/>
    </xf>
    <xf numFmtId="165" fontId="44" fillId="2" borderId="3" xfId="0" applyNumberFormat="1" applyFont="1" applyFill="1" applyBorder="1" applyAlignment="1" applyProtection="1">
      <alignment horizontal="center" vertical="center"/>
      <protection locked="0"/>
    </xf>
    <xf numFmtId="165" fontId="44" fillId="2" borderId="4" xfId="0" applyNumberFormat="1" applyFont="1" applyFill="1" applyBorder="1" applyAlignment="1" applyProtection="1">
      <alignment horizontal="center" vertical="center"/>
      <protection locked="0"/>
    </xf>
    <xf numFmtId="165" fontId="44" fillId="2" borderId="5" xfId="0" applyNumberFormat="1" applyFont="1" applyFill="1" applyBorder="1" applyAlignment="1" applyProtection="1">
      <alignment horizontal="center" vertical="center"/>
      <protection locked="0"/>
    </xf>
    <xf numFmtId="165" fontId="44" fillId="2" borderId="7" xfId="0" applyNumberFormat="1" applyFont="1" applyFill="1" applyBorder="1" applyAlignment="1" applyProtection="1">
      <alignment horizontal="center" vertical="center"/>
      <protection locked="0"/>
    </xf>
    <xf numFmtId="165" fontId="44" fillId="2" borderId="0" xfId="0" applyNumberFormat="1" applyFont="1" applyFill="1" applyBorder="1" applyAlignment="1" applyProtection="1">
      <alignment horizontal="center" vertical="center"/>
      <protection locked="0"/>
    </xf>
    <xf numFmtId="165" fontId="44" fillId="2" borderId="8" xfId="0" applyNumberFormat="1" applyFont="1" applyFill="1" applyBorder="1" applyAlignment="1" applyProtection="1">
      <alignment horizontal="center" vertical="center"/>
      <protection locked="0"/>
    </xf>
    <xf numFmtId="165" fontId="44" fillId="2" borderId="6" xfId="0" applyNumberFormat="1" applyFont="1" applyFill="1" applyBorder="1" applyAlignment="1" applyProtection="1">
      <alignment horizontal="center" vertical="center"/>
      <protection locked="0"/>
    </xf>
    <xf numFmtId="165" fontId="44" fillId="2" borderId="9" xfId="0" applyNumberFormat="1" applyFont="1" applyFill="1" applyBorder="1" applyAlignment="1" applyProtection="1">
      <alignment horizontal="center" vertical="center"/>
      <protection locked="0"/>
    </xf>
    <xf numFmtId="165" fontId="44" fillId="2" borderId="10" xfId="0" applyNumberFormat="1" applyFont="1" applyFill="1" applyBorder="1" applyAlignment="1" applyProtection="1">
      <alignment horizontal="center" vertical="center"/>
      <protection locked="0"/>
    </xf>
    <xf numFmtId="49" fontId="44" fillId="2" borderId="3" xfId="0" applyNumberFormat="1" applyFont="1" applyFill="1" applyBorder="1" applyAlignment="1" applyProtection="1">
      <alignment horizontal="left" vertical="top" wrapText="1"/>
      <protection locked="0"/>
    </xf>
    <xf numFmtId="49" fontId="44" fillId="2" borderId="5" xfId="0" applyNumberFormat="1" applyFont="1" applyFill="1" applyBorder="1" applyAlignment="1" applyProtection="1">
      <alignment horizontal="left" vertical="top" wrapText="1"/>
      <protection locked="0"/>
    </xf>
    <xf numFmtId="49" fontId="44" fillId="2" borderId="7" xfId="0" applyNumberFormat="1" applyFont="1" applyFill="1" applyBorder="1" applyAlignment="1" applyProtection="1">
      <alignment horizontal="left" vertical="top" wrapText="1"/>
      <protection locked="0"/>
    </xf>
    <xf numFmtId="49" fontId="44" fillId="2" borderId="8" xfId="0" applyNumberFormat="1" applyFont="1" applyFill="1" applyBorder="1" applyAlignment="1" applyProtection="1">
      <alignment horizontal="left" vertical="top" wrapText="1"/>
      <protection locked="0"/>
    </xf>
    <xf numFmtId="49" fontId="44" fillId="2" borderId="6" xfId="0" applyNumberFormat="1" applyFont="1" applyFill="1" applyBorder="1" applyAlignment="1" applyProtection="1">
      <alignment horizontal="left" vertical="top" wrapText="1"/>
      <protection locked="0"/>
    </xf>
    <xf numFmtId="49" fontId="44" fillId="2" borderId="10" xfId="0" applyNumberFormat="1" applyFont="1" applyFill="1" applyBorder="1" applyAlignment="1" applyProtection="1">
      <alignment horizontal="left" vertical="top" wrapText="1"/>
      <protection locked="0"/>
    </xf>
    <xf numFmtId="0" fontId="28" fillId="2" borderId="2" xfId="0" applyFont="1" applyFill="1" applyBorder="1" applyAlignment="1" applyProtection="1">
      <alignment horizontal="left" vertical="center"/>
      <protection locked="0"/>
    </xf>
    <xf numFmtId="0" fontId="28" fillId="2" borderId="17" xfId="0" applyFont="1" applyFill="1" applyBorder="1" applyAlignment="1" applyProtection="1">
      <alignment horizontal="left" vertical="center"/>
      <protection locked="0"/>
    </xf>
    <xf numFmtId="0" fontId="28" fillId="2" borderId="13" xfId="0" applyFont="1" applyFill="1" applyBorder="1" applyAlignment="1" applyProtection="1">
      <alignment horizontal="left" vertical="center"/>
      <protection locked="0"/>
    </xf>
    <xf numFmtId="0" fontId="27" fillId="2" borderId="2" xfId="0" applyFont="1" applyFill="1" applyBorder="1" applyAlignment="1" applyProtection="1">
      <alignment horizontal="left" vertical="center"/>
      <protection locked="0"/>
    </xf>
    <xf numFmtId="0" fontId="27" fillId="2" borderId="17" xfId="0" applyFont="1" applyFill="1" applyBorder="1" applyAlignment="1" applyProtection="1">
      <alignment horizontal="left" vertical="center"/>
      <protection locked="0"/>
    </xf>
    <xf numFmtId="0" fontId="27" fillId="2" borderId="13" xfId="0" applyFont="1" applyFill="1" applyBorder="1" applyAlignment="1" applyProtection="1">
      <alignment horizontal="left" vertical="center"/>
      <protection locked="0"/>
    </xf>
    <xf numFmtId="0" fontId="23" fillId="3" borderId="2" xfId="0" applyFont="1" applyFill="1" applyBorder="1" applyAlignment="1" applyProtection="1">
      <alignment horizontal="center" vertical="center" wrapText="1"/>
    </xf>
    <xf numFmtId="0" fontId="23" fillId="3" borderId="17" xfId="0" applyFont="1" applyFill="1" applyBorder="1" applyAlignment="1" applyProtection="1">
      <alignment horizontal="center" vertical="center" wrapText="1"/>
    </xf>
    <xf numFmtId="0" fontId="23" fillId="3" borderId="13"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4" fillId="2" borderId="0" xfId="0" applyFont="1" applyFill="1" applyAlignment="1">
      <alignment horizontal="center"/>
    </xf>
    <xf numFmtId="0" fontId="14" fillId="3" borderId="15" xfId="0" applyFont="1" applyFill="1" applyBorder="1" applyAlignment="1" applyProtection="1">
      <alignment horizontal="left" vertical="center"/>
    </xf>
    <xf numFmtId="0" fontId="14" fillId="3" borderId="14" xfId="0" applyFont="1" applyFill="1" applyBorder="1" applyAlignment="1" applyProtection="1">
      <alignment horizontal="left" vertical="center"/>
    </xf>
    <xf numFmtId="3" fontId="43" fillId="2" borderId="15" xfId="0" applyNumberFormat="1" applyFont="1" applyFill="1" applyBorder="1" applyAlignment="1" applyProtection="1">
      <alignment horizontal="center"/>
    </xf>
    <xf numFmtId="0" fontId="17" fillId="3" borderId="15" xfId="0" applyFont="1" applyFill="1" applyBorder="1" applyAlignment="1" applyProtection="1">
      <alignment horizontal="center"/>
    </xf>
    <xf numFmtId="0" fontId="17" fillId="3" borderId="16" xfId="0" applyFont="1" applyFill="1" applyBorder="1" applyAlignment="1" applyProtection="1">
      <alignment horizontal="center"/>
    </xf>
    <xf numFmtId="0" fontId="17" fillId="3" borderId="14" xfId="0" applyFont="1" applyFill="1" applyBorder="1" applyAlignment="1" applyProtection="1">
      <alignment horizontal="center"/>
    </xf>
    <xf numFmtId="0" fontId="23" fillId="3" borderId="3" xfId="0" applyFont="1" applyFill="1" applyBorder="1" applyAlignment="1" applyProtection="1">
      <alignment horizontal="center" vertical="center" wrapText="1"/>
    </xf>
    <xf numFmtId="0" fontId="23" fillId="3" borderId="4" xfId="0" applyFont="1" applyFill="1" applyBorder="1" applyAlignment="1" applyProtection="1">
      <alignment horizontal="center" vertical="center" wrapText="1"/>
    </xf>
    <xf numFmtId="0" fontId="23" fillId="3" borderId="5" xfId="0" applyFont="1" applyFill="1" applyBorder="1" applyAlignment="1" applyProtection="1">
      <alignment horizontal="center" vertical="center" wrapText="1"/>
    </xf>
    <xf numFmtId="0" fontId="23" fillId="3" borderId="7" xfId="0" applyFont="1" applyFill="1" applyBorder="1" applyAlignment="1" applyProtection="1">
      <alignment horizontal="center" vertical="center" wrapText="1"/>
    </xf>
    <xf numFmtId="0" fontId="23" fillId="3" borderId="6" xfId="0" applyFont="1" applyFill="1" applyBorder="1" applyAlignment="1" applyProtection="1">
      <alignment horizontal="center" vertical="center" wrapText="1"/>
    </xf>
    <xf numFmtId="0" fontId="23" fillId="3" borderId="9" xfId="0" applyFont="1" applyFill="1" applyBorder="1" applyAlignment="1" applyProtection="1">
      <alignment horizontal="center" vertical="center" wrapText="1"/>
    </xf>
    <xf numFmtId="0" fontId="23" fillId="3" borderId="10" xfId="0" applyFont="1" applyFill="1" applyBorder="1" applyAlignment="1" applyProtection="1">
      <alignment horizontal="center" vertical="center" wrapText="1"/>
    </xf>
    <xf numFmtId="0" fontId="18" fillId="3" borderId="15" xfId="0" applyFont="1" applyFill="1" applyBorder="1" applyAlignment="1" applyProtection="1">
      <alignment horizontal="center"/>
    </xf>
    <xf numFmtId="0" fontId="18" fillId="3" borderId="16" xfId="0" applyFont="1" applyFill="1" applyBorder="1" applyAlignment="1" applyProtection="1">
      <alignment horizontal="center"/>
    </xf>
    <xf numFmtId="0" fontId="18" fillId="3" borderId="14" xfId="0" applyFont="1" applyFill="1" applyBorder="1" applyAlignment="1" applyProtection="1">
      <alignment horizontal="center"/>
    </xf>
    <xf numFmtId="0" fontId="29" fillId="3" borderId="15" xfId="0" applyFont="1" applyFill="1" applyBorder="1" applyAlignment="1" applyProtection="1">
      <alignment horizontal="left" vertical="center" wrapText="1"/>
    </xf>
    <xf numFmtId="0" fontId="29" fillId="3" borderId="14" xfId="0" applyFont="1" applyFill="1" applyBorder="1" applyAlignment="1" applyProtection="1">
      <alignment horizontal="left" vertical="center" wrapText="1"/>
    </xf>
    <xf numFmtId="0" fontId="32" fillId="2" borderId="15" xfId="0" applyFont="1" applyFill="1" applyBorder="1" applyAlignment="1" applyProtection="1">
      <alignment horizontal="center"/>
    </xf>
    <xf numFmtId="0" fontId="32" fillId="2" borderId="4" xfId="0" applyFont="1" applyFill="1" applyBorder="1" applyAlignment="1" applyProtection="1">
      <alignment horizontal="center"/>
    </xf>
    <xf numFmtId="0" fontId="32" fillId="2" borderId="5" xfId="0" applyFont="1" applyFill="1" applyBorder="1" applyAlignment="1" applyProtection="1">
      <alignment horizontal="center"/>
    </xf>
    <xf numFmtId="0" fontId="29" fillId="3" borderId="16" xfId="0" applyFont="1" applyFill="1" applyBorder="1" applyAlignment="1" applyProtection="1">
      <alignment horizontal="center"/>
    </xf>
    <xf numFmtId="0" fontId="32" fillId="2" borderId="26" xfId="0" applyFont="1" applyFill="1" applyBorder="1" applyAlignment="1" applyProtection="1">
      <alignment horizontal="center"/>
    </xf>
    <xf numFmtId="0" fontId="32" fillId="2" borderId="27" xfId="0" applyFont="1" applyFill="1" applyBorder="1" applyAlignment="1" applyProtection="1">
      <alignment horizontal="center"/>
    </xf>
    <xf numFmtId="0" fontId="29" fillId="3" borderId="15" xfId="0" applyFont="1" applyFill="1" applyBorder="1" applyAlignment="1" applyProtection="1">
      <alignment horizontal="center" vertical="center"/>
    </xf>
    <xf numFmtId="0" fontId="29" fillId="3" borderId="16" xfId="0" applyFont="1" applyFill="1" applyBorder="1" applyAlignment="1" applyProtection="1">
      <alignment horizontal="center" vertical="center"/>
    </xf>
    <xf numFmtId="0" fontId="29" fillId="3" borderId="21" xfId="0" applyFont="1" applyFill="1" applyBorder="1" applyAlignment="1" applyProtection="1">
      <alignment horizontal="center" vertical="center"/>
    </xf>
    <xf numFmtId="0" fontId="32" fillId="2" borderId="37" xfId="0" applyFont="1" applyFill="1" applyBorder="1" applyAlignment="1" applyProtection="1">
      <alignment horizontal="center"/>
    </xf>
    <xf numFmtId="0" fontId="32" fillId="2" borderId="41" xfId="0" applyFont="1" applyFill="1" applyBorder="1" applyAlignment="1" applyProtection="1">
      <alignment horizontal="center"/>
    </xf>
    <xf numFmtId="0" fontId="32" fillId="2" borderId="42" xfId="0" applyFont="1" applyFill="1" applyBorder="1" applyAlignment="1" applyProtection="1">
      <alignment horizontal="center"/>
    </xf>
    <xf numFmtId="0" fontId="32" fillId="2" borderId="16" xfId="0" applyFont="1" applyFill="1" applyBorder="1" applyAlignment="1" applyProtection="1">
      <alignment horizontal="center"/>
    </xf>
    <xf numFmtId="0" fontId="32" fillId="2" borderId="14" xfId="0" applyFont="1" applyFill="1" applyBorder="1" applyAlignment="1" applyProtection="1">
      <alignment horizontal="center"/>
    </xf>
    <xf numFmtId="0" fontId="14" fillId="2" borderId="7" xfId="0" applyFont="1" applyFill="1" applyBorder="1" applyAlignment="1" applyProtection="1">
      <alignment horizontal="left"/>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center"/>
    </xf>
    <xf numFmtId="0" fontId="14" fillId="2" borderId="8" xfId="0" applyFont="1" applyFill="1" applyBorder="1" applyAlignment="1" applyProtection="1">
      <alignment horizontal="center"/>
    </xf>
    <xf numFmtId="0" fontId="16" fillId="4" borderId="3"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0" fontId="24" fillId="2" borderId="15" xfId="0" applyFont="1" applyFill="1" applyBorder="1" applyAlignment="1" applyProtection="1">
      <alignment horizontal="center" vertical="center"/>
      <protection locked="0"/>
    </xf>
    <xf numFmtId="0" fontId="46" fillId="0" borderId="14" xfId="0" applyFont="1" applyBorder="1" applyProtection="1">
      <protection locked="0"/>
    </xf>
    <xf numFmtId="0" fontId="14" fillId="2" borderId="11" xfId="0" applyFont="1" applyFill="1" applyBorder="1" applyAlignment="1" applyProtection="1">
      <alignment horizontal="center"/>
    </xf>
    <xf numFmtId="0" fontId="14" fillId="2" borderId="12" xfId="0" applyFont="1" applyFill="1" applyBorder="1" applyAlignment="1" applyProtection="1">
      <alignment horizontal="center"/>
    </xf>
    <xf numFmtId="0" fontId="20" fillId="2" borderId="7"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9" fontId="16" fillId="10" borderId="3" xfId="0" applyNumberFormat="1" applyFont="1" applyFill="1" applyBorder="1" applyAlignment="1" applyProtection="1">
      <alignment horizontal="center" vertical="center"/>
      <protection locked="0"/>
    </xf>
    <xf numFmtId="9" fontId="16" fillId="10" borderId="5" xfId="0" applyNumberFormat="1" applyFont="1" applyFill="1" applyBorder="1" applyAlignment="1" applyProtection="1">
      <alignment horizontal="center" vertical="center"/>
      <protection locked="0"/>
    </xf>
    <xf numFmtId="9" fontId="16" fillId="10" borderId="7" xfId="0" applyNumberFormat="1" applyFont="1" applyFill="1" applyBorder="1" applyAlignment="1" applyProtection="1">
      <alignment horizontal="center" vertical="center"/>
      <protection locked="0"/>
    </xf>
    <xf numFmtId="9" fontId="16" fillId="10" borderId="8" xfId="0" applyNumberFormat="1" applyFont="1" applyFill="1" applyBorder="1" applyAlignment="1" applyProtection="1">
      <alignment horizontal="center" vertical="center"/>
      <protection locked="0"/>
    </xf>
    <xf numFmtId="9" fontId="16" fillId="10" borderId="6" xfId="0" applyNumberFormat="1" applyFont="1" applyFill="1" applyBorder="1" applyAlignment="1" applyProtection="1">
      <alignment horizontal="center" vertical="center"/>
      <protection locked="0"/>
    </xf>
    <xf numFmtId="9" fontId="16" fillId="10" borderId="10" xfId="0" applyNumberFormat="1" applyFont="1" applyFill="1" applyBorder="1" applyAlignment="1" applyProtection="1">
      <alignment horizontal="center" vertical="center"/>
      <protection locked="0"/>
    </xf>
    <xf numFmtId="0" fontId="18" fillId="3" borderId="15" xfId="0" applyFont="1" applyFill="1" applyBorder="1" applyAlignment="1" applyProtection="1">
      <alignment horizontal="center" vertical="center"/>
    </xf>
    <xf numFmtId="0" fontId="18" fillId="3" borderId="16" xfId="0"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14" fillId="2" borderId="7"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24" fillId="2" borderId="3"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30" fillId="3" borderId="15" xfId="0" applyFont="1" applyFill="1" applyBorder="1" applyAlignment="1" applyProtection="1">
      <alignment horizontal="center"/>
    </xf>
    <xf numFmtId="0" fontId="0" fillId="0" borderId="14" xfId="0" applyBorder="1" applyProtection="1"/>
    <xf numFmtId="0" fontId="25" fillId="2" borderId="6" xfId="0" applyFont="1" applyFill="1" applyBorder="1" applyAlignment="1" applyProtection="1">
      <alignment horizontal="center" vertical="center" wrapText="1"/>
    </xf>
    <xf numFmtId="0" fontId="25" fillId="2" borderId="9" xfId="0" applyFont="1" applyFill="1" applyBorder="1" applyAlignment="1" applyProtection="1">
      <alignment horizontal="center" vertical="center" wrapText="1"/>
    </xf>
    <xf numFmtId="0" fontId="25" fillId="2" borderId="10" xfId="0" applyFont="1" applyFill="1" applyBorder="1" applyAlignment="1" applyProtection="1">
      <alignment horizontal="center" vertical="center" wrapText="1"/>
    </xf>
    <xf numFmtId="0" fontId="14" fillId="2" borderId="5"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5"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0" fontId="14" fillId="2" borderId="14" xfId="0" applyFont="1" applyFill="1" applyBorder="1" applyAlignment="1" applyProtection="1">
      <alignment horizontal="left" vertical="center"/>
    </xf>
    <xf numFmtId="9" fontId="16" fillId="10" borderId="3" xfId="0" applyNumberFormat="1" applyFont="1" applyFill="1" applyBorder="1" applyAlignment="1" applyProtection="1">
      <alignment horizontal="center" vertical="center" wrapText="1"/>
    </xf>
    <xf numFmtId="9" fontId="16" fillId="10" borderId="5" xfId="0" applyNumberFormat="1" applyFont="1" applyFill="1" applyBorder="1" applyAlignment="1" applyProtection="1">
      <alignment horizontal="center" vertical="center" wrapText="1"/>
    </xf>
    <xf numFmtId="9" fontId="16" fillId="10" borderId="7" xfId="0" applyNumberFormat="1" applyFont="1" applyFill="1" applyBorder="1" applyAlignment="1" applyProtection="1">
      <alignment horizontal="center" vertical="center" wrapText="1"/>
    </xf>
    <xf numFmtId="9" fontId="16" fillId="10" borderId="8" xfId="0" applyNumberFormat="1" applyFont="1" applyFill="1" applyBorder="1" applyAlignment="1" applyProtection="1">
      <alignment horizontal="center" vertical="center" wrapText="1"/>
    </xf>
    <xf numFmtId="9" fontId="16" fillId="10" borderId="6" xfId="0" applyNumberFormat="1" applyFont="1" applyFill="1" applyBorder="1" applyAlignment="1" applyProtection="1">
      <alignment horizontal="center" vertical="center" wrapText="1"/>
    </xf>
    <xf numFmtId="9" fontId="16" fillId="10" borderId="10" xfId="0" applyNumberFormat="1"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15" xfId="0" applyFont="1" applyFill="1" applyBorder="1" applyAlignment="1" applyProtection="1">
      <alignment horizontal="left" vertical="center" wrapText="1"/>
    </xf>
    <xf numFmtId="0" fontId="14" fillId="2" borderId="16"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wrapText="1"/>
    </xf>
    <xf numFmtId="0" fontId="14" fillId="2" borderId="3" xfId="0" applyFont="1" applyFill="1" applyBorder="1" applyAlignment="1" applyProtection="1">
      <alignment horizontal="left" vertical="top"/>
      <protection locked="0"/>
    </xf>
    <xf numFmtId="0" fontId="14" fillId="2" borderId="4" xfId="0" applyFont="1" applyFill="1" applyBorder="1" applyAlignment="1" applyProtection="1">
      <alignment horizontal="left" vertical="top"/>
      <protection locked="0"/>
    </xf>
    <xf numFmtId="0" fontId="14" fillId="2" borderId="5" xfId="0" applyFont="1" applyFill="1" applyBorder="1" applyAlignment="1" applyProtection="1">
      <alignment horizontal="left" vertical="top"/>
      <protection locked="0"/>
    </xf>
    <xf numFmtId="0" fontId="14" fillId="2" borderId="7" xfId="0" applyFont="1" applyFill="1" applyBorder="1" applyAlignment="1" applyProtection="1">
      <alignment horizontal="left" vertical="top"/>
      <protection locked="0"/>
    </xf>
    <xf numFmtId="0" fontId="14" fillId="2" borderId="0"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6" xfId="0" applyFont="1" applyFill="1" applyBorder="1" applyAlignment="1" applyProtection="1">
      <alignment horizontal="left" vertical="top"/>
      <protection locked="0"/>
    </xf>
    <xf numFmtId="0" fontId="14" fillId="2" borderId="9" xfId="0" applyFont="1" applyFill="1" applyBorder="1" applyAlignment="1" applyProtection="1">
      <alignment horizontal="left" vertical="top"/>
      <protection locked="0"/>
    </xf>
    <xf numFmtId="0" fontId="14" fillId="2" borderId="10" xfId="0" applyFont="1" applyFill="1" applyBorder="1" applyAlignment="1" applyProtection="1">
      <alignment horizontal="left" vertical="top"/>
      <protection locked="0"/>
    </xf>
    <xf numFmtId="0" fontId="22" fillId="2" borderId="3" xfId="0" applyFont="1" applyFill="1" applyBorder="1" applyAlignment="1" applyProtection="1">
      <alignment horizontal="justify" vertical="top" wrapText="1"/>
    </xf>
    <xf numFmtId="0" fontId="22" fillId="2" borderId="4" xfId="0" applyFont="1" applyFill="1" applyBorder="1" applyAlignment="1" applyProtection="1">
      <alignment horizontal="justify" vertical="top" wrapText="1"/>
    </xf>
    <xf numFmtId="0" fontId="22" fillId="2" borderId="5" xfId="0" applyFont="1" applyFill="1" applyBorder="1" applyAlignment="1" applyProtection="1">
      <alignment horizontal="justify" vertical="top" wrapText="1"/>
    </xf>
    <xf numFmtId="0" fontId="22" fillId="2" borderId="6" xfId="0" applyFont="1" applyFill="1" applyBorder="1" applyAlignment="1" applyProtection="1">
      <alignment horizontal="justify" vertical="top" wrapText="1"/>
    </xf>
    <xf numFmtId="0" fontId="22" fillId="2" borderId="9" xfId="0" applyFont="1" applyFill="1" applyBorder="1" applyAlignment="1" applyProtection="1">
      <alignment horizontal="justify" vertical="top" wrapText="1"/>
    </xf>
    <xf numFmtId="0" fontId="22" fillId="2" borderId="10" xfId="0" applyFont="1" applyFill="1" applyBorder="1" applyAlignment="1" applyProtection="1">
      <alignment horizontal="justify" vertical="top" wrapText="1"/>
    </xf>
    <xf numFmtId="0" fontId="3" fillId="3" borderId="2"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xf>
    <xf numFmtId="0" fontId="19" fillId="2" borderId="14" xfId="0" applyFont="1" applyFill="1" applyBorder="1" applyAlignment="1" applyProtection="1">
      <alignment horizontal="center"/>
    </xf>
    <xf numFmtId="0" fontId="25" fillId="3" borderId="15" xfId="0" applyFont="1" applyFill="1" applyBorder="1" applyAlignment="1" applyProtection="1">
      <alignment horizontal="center"/>
    </xf>
    <xf numFmtId="0" fontId="25" fillId="3" borderId="14" xfId="0" applyFont="1" applyFill="1" applyBorder="1" applyAlignment="1" applyProtection="1">
      <alignment horizontal="center"/>
    </xf>
    <xf numFmtId="0" fontId="3" fillId="3" borderId="15"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xf>
    <xf numFmtId="0" fontId="14" fillId="2" borderId="10" xfId="0" applyFont="1" applyFill="1" applyBorder="1" applyAlignment="1" applyProtection="1">
      <alignment horizontal="center"/>
    </xf>
    <xf numFmtId="0" fontId="18" fillId="2" borderId="2" xfId="0" applyFont="1" applyFill="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xf>
    <xf numFmtId="0" fontId="18" fillId="3" borderId="4" xfId="0" applyFont="1" applyFill="1" applyBorder="1" applyAlignment="1" applyProtection="1">
      <alignment horizontal="center"/>
    </xf>
    <xf numFmtId="0" fontId="22" fillId="3" borderId="2" xfId="0" applyFont="1" applyFill="1" applyBorder="1" applyAlignment="1" applyProtection="1">
      <alignment horizontal="center" vertical="center"/>
    </xf>
    <xf numFmtId="0" fontId="22" fillId="3" borderId="17" xfId="0" applyFont="1" applyFill="1" applyBorder="1" applyAlignment="1" applyProtection="1">
      <alignment horizontal="center" vertical="center"/>
    </xf>
    <xf numFmtId="0" fontId="22" fillId="3" borderId="13" xfId="0" applyFont="1" applyFill="1" applyBorder="1" applyAlignment="1" applyProtection="1">
      <alignment horizontal="center" vertical="center"/>
    </xf>
    <xf numFmtId="14" fontId="22" fillId="2" borderId="2" xfId="0" applyNumberFormat="1" applyFont="1" applyFill="1" applyBorder="1" applyAlignment="1" applyProtection="1">
      <alignment horizontal="center" vertical="center"/>
      <protection locked="0"/>
    </xf>
    <xf numFmtId="14" fontId="22" fillId="2" borderId="17" xfId="0" applyNumberFormat="1" applyFont="1" applyFill="1" applyBorder="1" applyAlignment="1" applyProtection="1">
      <alignment horizontal="center" vertical="center"/>
      <protection locked="0"/>
    </xf>
    <xf numFmtId="14" fontId="22" fillId="2" borderId="13" xfId="0" applyNumberFormat="1"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xf>
    <xf numFmtId="0" fontId="46" fillId="0" borderId="14" xfId="0" applyFont="1" applyBorder="1" applyProtection="1"/>
    <xf numFmtId="0" fontId="22" fillId="2" borderId="15" xfId="0" applyFont="1" applyFill="1" applyBorder="1" applyAlignment="1" applyProtection="1">
      <alignment horizontal="left" vertical="center" wrapText="1"/>
    </xf>
    <xf numFmtId="0" fontId="22" fillId="2" borderId="16" xfId="0" applyFont="1" applyFill="1" applyBorder="1" applyAlignment="1" applyProtection="1">
      <alignment horizontal="left" vertical="center" wrapText="1"/>
    </xf>
    <xf numFmtId="0" fontId="22" fillId="2" borderId="14" xfId="0" applyFont="1" applyFill="1" applyBorder="1" applyAlignment="1" applyProtection="1">
      <alignment horizontal="left" vertical="center" wrapText="1"/>
    </xf>
    <xf numFmtId="0" fontId="18" fillId="2" borderId="3"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18" fillId="2" borderId="9" xfId="0"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19" fillId="3" borderId="3" xfId="0" applyFont="1" applyFill="1" applyBorder="1" applyAlignment="1" applyProtection="1">
      <alignment horizontal="left" vertical="center" wrapText="1"/>
    </xf>
    <xf numFmtId="0" fontId="19" fillId="3" borderId="4" xfId="0" applyFont="1" applyFill="1" applyBorder="1" applyAlignment="1" applyProtection="1">
      <alignment horizontal="left" vertical="center" wrapText="1"/>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19" fillId="3" borderId="9" xfId="0" applyFont="1" applyFill="1" applyBorder="1" applyAlignment="1" applyProtection="1">
      <alignment horizontal="left" vertical="center" wrapText="1"/>
    </xf>
    <xf numFmtId="0" fontId="19" fillId="3" borderId="10" xfId="0" applyFont="1" applyFill="1" applyBorder="1" applyAlignment="1" applyProtection="1">
      <alignment horizontal="left" vertical="center" wrapText="1"/>
    </xf>
    <xf numFmtId="0" fontId="18" fillId="2" borderId="3"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8" fillId="2" borderId="10"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4" fillId="2" borderId="3"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0" fontId="14" fillId="2" borderId="5" xfId="0" applyFont="1" applyFill="1" applyBorder="1" applyAlignment="1" applyProtection="1">
      <alignment horizontal="center"/>
      <protection locked="0"/>
    </xf>
    <xf numFmtId="0" fontId="14" fillId="2" borderId="6"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0" fontId="14" fillId="2" borderId="10" xfId="0" applyFont="1" applyFill="1" applyBorder="1" applyAlignment="1" applyProtection="1">
      <alignment horizontal="center"/>
      <protection locked="0"/>
    </xf>
    <xf numFmtId="0" fontId="22" fillId="2" borderId="15" xfId="0" applyFont="1" applyFill="1" applyBorder="1" applyAlignment="1" applyProtection="1">
      <alignment horizontal="left" vertical="center"/>
    </xf>
    <xf numFmtId="0" fontId="22" fillId="2" borderId="16" xfId="0" applyFont="1" applyFill="1" applyBorder="1" applyAlignment="1" applyProtection="1">
      <alignment horizontal="left" vertical="center"/>
    </xf>
    <xf numFmtId="0" fontId="22" fillId="2" borderId="14" xfId="0" applyFont="1" applyFill="1" applyBorder="1" applyAlignment="1" applyProtection="1">
      <alignment horizontal="left" vertical="center"/>
    </xf>
    <xf numFmtId="0" fontId="19" fillId="3" borderId="3" xfId="0" applyFont="1" applyFill="1" applyBorder="1" applyAlignment="1" applyProtection="1">
      <alignment horizontal="left" vertical="center"/>
    </xf>
    <xf numFmtId="0" fontId="19" fillId="3" borderId="4" xfId="0" applyFont="1" applyFill="1" applyBorder="1" applyAlignment="1" applyProtection="1">
      <alignment horizontal="left" vertical="center"/>
    </xf>
    <xf numFmtId="0" fontId="19" fillId="3" borderId="5" xfId="0" applyFont="1" applyFill="1" applyBorder="1" applyAlignment="1" applyProtection="1">
      <alignment horizontal="left" vertical="center"/>
    </xf>
    <xf numFmtId="0" fontId="19" fillId="3" borderId="6" xfId="0" applyFont="1" applyFill="1" applyBorder="1" applyAlignment="1" applyProtection="1">
      <alignment horizontal="left" vertical="center"/>
    </xf>
    <xf numFmtId="0" fontId="19" fillId="3" borderId="9" xfId="0" applyFont="1" applyFill="1" applyBorder="1" applyAlignment="1" applyProtection="1">
      <alignment horizontal="left" vertical="center"/>
    </xf>
    <xf numFmtId="0" fontId="19" fillId="3" borderId="10" xfId="0" applyFont="1" applyFill="1" applyBorder="1" applyAlignment="1" applyProtection="1">
      <alignment horizontal="left" vertical="center"/>
    </xf>
    <xf numFmtId="0" fontId="18" fillId="11" borderId="15" xfId="0" applyFont="1" applyFill="1" applyBorder="1" applyAlignment="1" applyProtection="1">
      <alignment horizontal="center" vertical="center"/>
    </xf>
    <xf numFmtId="0" fontId="18" fillId="11" borderId="16" xfId="0" applyFont="1" applyFill="1" applyBorder="1" applyAlignment="1" applyProtection="1">
      <alignment horizontal="center" vertical="center"/>
    </xf>
    <xf numFmtId="0" fontId="18" fillId="11" borderId="14" xfId="0" applyFont="1" applyFill="1" applyBorder="1" applyAlignment="1" applyProtection="1">
      <alignment horizontal="center" vertical="center"/>
    </xf>
    <xf numFmtId="164" fontId="45" fillId="2" borderId="16" xfId="0" applyNumberFormat="1" applyFont="1" applyFill="1" applyBorder="1" applyAlignment="1" applyProtection="1">
      <alignment horizontal="left" vertical="center"/>
    </xf>
    <xf numFmtId="0" fontId="0" fillId="0" borderId="16" xfId="0" applyBorder="1" applyProtection="1"/>
    <xf numFmtId="0" fontId="18" fillId="2" borderId="4"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22" fillId="2" borderId="3" xfId="0" applyFont="1" applyFill="1" applyBorder="1" applyAlignment="1" applyProtection="1">
      <alignment horizontal="left" vertical="center" wrapText="1"/>
    </xf>
    <xf numFmtId="0" fontId="22" fillId="2" borderId="4" xfId="0" applyFont="1" applyFill="1" applyBorder="1" applyAlignment="1" applyProtection="1">
      <alignment horizontal="left" vertical="center" wrapText="1"/>
    </xf>
    <xf numFmtId="0" fontId="22" fillId="2" borderId="5" xfId="0" applyFont="1" applyFill="1" applyBorder="1" applyAlignment="1" applyProtection="1">
      <alignment horizontal="left" vertical="center" wrapText="1"/>
    </xf>
    <xf numFmtId="0" fontId="22" fillId="2" borderId="6" xfId="0" applyFont="1" applyFill="1" applyBorder="1" applyAlignment="1" applyProtection="1">
      <alignment horizontal="left" vertical="center" wrapText="1"/>
    </xf>
    <xf numFmtId="0" fontId="22" fillId="2" borderId="9" xfId="0" applyFont="1" applyFill="1" applyBorder="1" applyAlignment="1" applyProtection="1">
      <alignment horizontal="left" vertical="center" wrapText="1"/>
    </xf>
    <xf numFmtId="0" fontId="22" fillId="2" borderId="10" xfId="0" applyFont="1" applyFill="1" applyBorder="1" applyAlignment="1" applyProtection="1">
      <alignment horizontal="left" vertical="center" wrapText="1"/>
    </xf>
    <xf numFmtId="0" fontId="24" fillId="2" borderId="3" xfId="0" applyFont="1" applyFill="1" applyBorder="1" applyAlignment="1" applyProtection="1">
      <alignment horizontal="center" vertical="center"/>
    </xf>
    <xf numFmtId="0" fontId="24" fillId="2" borderId="5"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24" fillId="2" borderId="10" xfId="0" applyFont="1" applyFill="1" applyBorder="1" applyAlignment="1" applyProtection="1">
      <alignment horizontal="center" vertical="center"/>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xf>
    <xf numFmtId="0" fontId="14" fillId="2" borderId="9" xfId="0" applyFont="1" applyFill="1" applyBorder="1" applyAlignment="1" applyProtection="1">
      <alignment horizontal="center"/>
    </xf>
    <xf numFmtId="0" fontId="24" fillId="2" borderId="0" xfId="0" applyFont="1" applyFill="1" applyAlignment="1" applyProtection="1">
      <alignment horizontal="center"/>
      <protection locked="0"/>
    </xf>
    <xf numFmtId="0" fontId="29" fillId="3" borderId="15" xfId="0" applyFont="1" applyFill="1" applyBorder="1" applyAlignment="1" applyProtection="1">
      <alignment horizontal="left"/>
    </xf>
    <xf numFmtId="0" fontId="29" fillId="3" borderId="14" xfId="0" applyFont="1" applyFill="1" applyBorder="1" applyAlignment="1" applyProtection="1">
      <alignment horizontal="left"/>
    </xf>
    <xf numFmtId="0" fontId="19" fillId="3" borderId="2" xfId="0" applyFont="1" applyFill="1" applyBorder="1" applyAlignment="1" applyProtection="1">
      <alignment horizontal="center" vertical="center" textRotation="90" wrapText="1"/>
    </xf>
    <xf numFmtId="0" fontId="19" fillId="3" borderId="17" xfId="0" applyFont="1" applyFill="1" applyBorder="1" applyAlignment="1" applyProtection="1">
      <alignment horizontal="center" vertical="center" textRotation="90" wrapText="1"/>
    </xf>
    <xf numFmtId="0" fontId="18" fillId="3" borderId="3" xfId="0" applyFont="1" applyFill="1" applyBorder="1" applyAlignment="1" applyProtection="1">
      <alignment horizontal="left" vertical="center"/>
    </xf>
    <xf numFmtId="0" fontId="18" fillId="3" borderId="4" xfId="0" applyFont="1" applyFill="1" applyBorder="1" applyAlignment="1" applyProtection="1">
      <alignment horizontal="left" vertical="center"/>
    </xf>
    <xf numFmtId="0" fontId="18" fillId="3" borderId="5"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9" xfId="0" applyFont="1" applyFill="1" applyBorder="1" applyAlignment="1" applyProtection="1">
      <alignment horizontal="left" vertical="center"/>
    </xf>
    <xf numFmtId="0" fontId="18" fillId="3" borderId="10" xfId="0" applyFont="1" applyFill="1" applyBorder="1" applyAlignment="1" applyProtection="1">
      <alignment horizontal="left" vertical="center"/>
    </xf>
    <xf numFmtId="0" fontId="22" fillId="2" borderId="3" xfId="0" applyFont="1" applyFill="1" applyBorder="1" applyAlignment="1" applyProtection="1">
      <alignment horizontal="left" vertical="top"/>
      <protection locked="0"/>
    </xf>
    <xf numFmtId="0" fontId="22" fillId="2" borderId="4" xfId="0" applyFont="1" applyFill="1" applyBorder="1" applyAlignment="1" applyProtection="1">
      <alignment horizontal="left" vertical="top"/>
      <protection locked="0"/>
    </xf>
    <xf numFmtId="0" fontId="22" fillId="2" borderId="5" xfId="0" applyFont="1" applyFill="1" applyBorder="1" applyAlignment="1" applyProtection="1">
      <alignment horizontal="left" vertical="top"/>
      <protection locked="0"/>
    </xf>
    <xf numFmtId="0" fontId="22" fillId="2" borderId="7" xfId="0" applyFont="1" applyFill="1" applyBorder="1" applyAlignment="1" applyProtection="1">
      <alignment horizontal="left" vertical="top"/>
      <protection locked="0"/>
    </xf>
    <xf numFmtId="0" fontId="22" fillId="2" borderId="0" xfId="0" applyFont="1" applyFill="1" applyBorder="1" applyAlignment="1" applyProtection="1">
      <alignment horizontal="left" vertical="top"/>
      <protection locked="0"/>
    </xf>
    <xf numFmtId="0" fontId="22" fillId="2" borderId="8" xfId="0" applyFont="1" applyFill="1" applyBorder="1" applyAlignment="1" applyProtection="1">
      <alignment horizontal="left" vertical="top"/>
      <protection locked="0"/>
    </xf>
    <xf numFmtId="0" fontId="22" fillId="2" borderId="6" xfId="0" applyFont="1" applyFill="1" applyBorder="1" applyAlignment="1" applyProtection="1">
      <alignment horizontal="left" vertical="top"/>
      <protection locked="0"/>
    </xf>
    <xf numFmtId="0" fontId="22" fillId="2" borderId="9" xfId="0" applyFont="1" applyFill="1" applyBorder="1" applyAlignment="1" applyProtection="1">
      <alignment horizontal="left" vertical="top"/>
      <protection locked="0"/>
    </xf>
    <xf numFmtId="0" fontId="22" fillId="2" borderId="10" xfId="0" applyFont="1" applyFill="1" applyBorder="1" applyAlignment="1" applyProtection="1">
      <alignment horizontal="left" vertical="top"/>
      <protection locked="0"/>
    </xf>
    <xf numFmtId="0" fontId="49" fillId="0" borderId="26"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3" fontId="32" fillId="2" borderId="39" xfId="0" applyNumberFormat="1" applyFont="1" applyFill="1" applyBorder="1" applyAlignment="1" applyProtection="1">
      <alignment horizontal="center"/>
    </xf>
    <xf numFmtId="3" fontId="32" fillId="2" borderId="40" xfId="0" applyNumberFormat="1" applyFont="1" applyFill="1" applyBorder="1" applyAlignment="1" applyProtection="1">
      <alignment horizontal="center"/>
    </xf>
    <xf numFmtId="0" fontId="32" fillId="2" borderId="24" xfId="0" applyFont="1" applyFill="1" applyBorder="1" applyAlignment="1" applyProtection="1">
      <alignment horizontal="center"/>
    </xf>
    <xf numFmtId="0" fontId="32" fillId="2" borderId="25" xfId="0" applyFont="1" applyFill="1" applyBorder="1" applyAlignment="1" applyProtection="1">
      <alignment horizontal="center"/>
    </xf>
    <xf numFmtId="0" fontId="49" fillId="0" borderId="34" xfId="0" applyFont="1" applyBorder="1" applyAlignment="1">
      <alignment horizontal="left" vertical="center" wrapText="1"/>
    </xf>
    <xf numFmtId="0" fontId="49" fillId="0" borderId="41" xfId="0" applyFont="1" applyBorder="1" applyAlignment="1">
      <alignment horizontal="left" vertical="center" wrapText="1"/>
    </xf>
    <xf numFmtId="9" fontId="27" fillId="4" borderId="3" xfId="0" applyNumberFormat="1" applyFont="1" applyFill="1" applyBorder="1" applyAlignment="1" applyProtection="1">
      <alignment horizontal="center" vertical="center"/>
    </xf>
    <xf numFmtId="9" fontId="27" fillId="4" borderId="5" xfId="0" applyNumberFormat="1" applyFont="1" applyFill="1" applyBorder="1" applyAlignment="1" applyProtection="1">
      <alignment horizontal="center" vertical="center"/>
    </xf>
    <xf numFmtId="0" fontId="17" fillId="3" borderId="3"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32" fillId="2" borderId="15" xfId="0" applyFont="1" applyFill="1" applyBorder="1" applyAlignment="1" applyProtection="1">
      <alignment horizontal="center"/>
      <protection locked="0"/>
    </xf>
    <xf numFmtId="0" fontId="32" fillId="2" borderId="16" xfId="0" applyFont="1" applyFill="1" applyBorder="1" applyAlignment="1" applyProtection="1">
      <alignment horizontal="center"/>
      <protection locked="0"/>
    </xf>
    <xf numFmtId="0" fontId="32" fillId="2" borderId="14" xfId="0" applyFont="1" applyFill="1" applyBorder="1" applyAlignment="1" applyProtection="1">
      <alignment horizontal="center"/>
      <protection locked="0"/>
    </xf>
    <xf numFmtId="0" fontId="30" fillId="3" borderId="2" xfId="0" applyFont="1" applyFill="1" applyBorder="1" applyAlignment="1" applyProtection="1">
      <alignment horizontal="center" vertical="center" textRotation="90" wrapText="1"/>
    </xf>
    <xf numFmtId="0" fontId="30" fillId="3" borderId="17" xfId="0" applyFont="1" applyFill="1" applyBorder="1" applyAlignment="1" applyProtection="1">
      <alignment horizontal="center" vertical="center" textRotation="90" wrapText="1"/>
    </xf>
    <xf numFmtId="0" fontId="29" fillId="3" borderId="14" xfId="0" applyFont="1" applyFill="1" applyBorder="1" applyAlignment="1" applyProtection="1">
      <alignment horizontal="center"/>
    </xf>
    <xf numFmtId="0" fontId="18" fillId="0" borderId="15" xfId="0" applyFont="1" applyFill="1" applyBorder="1" applyAlignment="1" applyProtection="1">
      <alignment horizontal="center"/>
    </xf>
    <xf numFmtId="0" fontId="18" fillId="0" borderId="16" xfId="0" applyFont="1" applyFill="1" applyBorder="1" applyAlignment="1" applyProtection="1">
      <alignment horizontal="center"/>
    </xf>
    <xf numFmtId="0" fontId="18" fillId="0" borderId="14" xfId="0" applyFont="1" applyFill="1" applyBorder="1" applyAlignment="1" applyProtection="1">
      <alignment horizontal="center"/>
    </xf>
    <xf numFmtId="0" fontId="48" fillId="2" borderId="15" xfId="0" applyFont="1" applyFill="1" applyBorder="1" applyAlignment="1" applyProtection="1">
      <alignment horizontal="center"/>
    </xf>
    <xf numFmtId="0" fontId="48" fillId="2" borderId="16" xfId="0" applyFont="1" applyFill="1" applyBorder="1" applyAlignment="1" applyProtection="1">
      <alignment horizontal="center"/>
    </xf>
    <xf numFmtId="0" fontId="48" fillId="2" borderId="14" xfId="0" applyFont="1" applyFill="1" applyBorder="1" applyAlignment="1" applyProtection="1">
      <alignment horizontal="center"/>
    </xf>
    <xf numFmtId="0" fontId="32" fillId="2" borderId="15" xfId="0" applyFont="1" applyFill="1" applyBorder="1" applyAlignment="1" applyProtection="1">
      <alignment horizontal="center" vertical="center"/>
    </xf>
    <xf numFmtId="0" fontId="32" fillId="2" borderId="16" xfId="0" applyFont="1" applyFill="1" applyBorder="1" applyAlignment="1" applyProtection="1">
      <alignment horizontal="center" vertical="center"/>
    </xf>
    <xf numFmtId="0" fontId="32" fillId="2" borderId="14" xfId="0" applyFont="1" applyFill="1" applyBorder="1" applyAlignment="1" applyProtection="1">
      <alignment horizontal="center" vertical="center"/>
    </xf>
    <xf numFmtId="3" fontId="32" fillId="2" borderId="15" xfId="0" applyNumberFormat="1" applyFont="1" applyFill="1" applyBorder="1" applyAlignment="1" applyProtection="1">
      <alignment horizontal="center"/>
    </xf>
    <xf numFmtId="0" fontId="14" fillId="3" borderId="15" xfId="0" applyFont="1" applyFill="1" applyBorder="1" applyAlignment="1" applyProtection="1">
      <alignment horizontal="justify" vertical="center" wrapText="1"/>
    </xf>
    <xf numFmtId="0" fontId="14" fillId="3" borderId="14" xfId="0" applyFont="1" applyFill="1" applyBorder="1" applyAlignment="1" applyProtection="1">
      <alignment horizontal="justify" vertical="center" wrapText="1"/>
    </xf>
    <xf numFmtId="0" fontId="23" fillId="3" borderId="15" xfId="0" applyFont="1" applyFill="1" applyBorder="1" applyAlignment="1" applyProtection="1">
      <alignment horizontal="center" vertical="center"/>
    </xf>
    <xf numFmtId="0" fontId="23" fillId="3" borderId="16" xfId="0" applyFont="1" applyFill="1" applyBorder="1" applyAlignment="1" applyProtection="1">
      <alignment horizontal="center" vertical="center"/>
    </xf>
    <xf numFmtId="0" fontId="23" fillId="3" borderId="14" xfId="0" applyFont="1" applyFill="1" applyBorder="1" applyAlignment="1" applyProtection="1">
      <alignment horizontal="center" vertical="center"/>
    </xf>
    <xf numFmtId="0" fontId="31" fillId="2" borderId="15" xfId="0" applyFont="1" applyFill="1" applyBorder="1" applyAlignment="1" applyProtection="1">
      <alignment horizontal="right" vertical="center" wrapText="1"/>
    </xf>
    <xf numFmtId="0" fontId="31" fillId="2" borderId="16" xfId="0" applyFont="1" applyFill="1" applyBorder="1" applyAlignment="1" applyProtection="1">
      <alignment horizontal="right" vertical="center" wrapText="1"/>
    </xf>
    <xf numFmtId="0" fontId="31" fillId="2" borderId="14" xfId="0" applyFont="1" applyFill="1" applyBorder="1" applyAlignment="1" applyProtection="1">
      <alignment horizontal="right" vertical="center" wrapText="1"/>
    </xf>
    <xf numFmtId="0" fontId="19" fillId="3" borderId="15" xfId="0" applyFont="1" applyFill="1" applyBorder="1" applyAlignment="1" applyProtection="1">
      <alignment horizontal="center" vertical="center" wrapText="1"/>
    </xf>
    <xf numFmtId="0" fontId="19" fillId="3" borderId="16"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4" fillId="2" borderId="8" xfId="0" applyFont="1" applyFill="1" applyBorder="1" applyAlignment="1" applyProtection="1">
      <alignment horizontal="left"/>
    </xf>
    <xf numFmtId="0" fontId="29" fillId="3" borderId="15" xfId="0" applyFont="1" applyFill="1" applyBorder="1" applyAlignment="1" applyProtection="1">
      <alignment horizontal="left" vertical="center"/>
    </xf>
    <xf numFmtId="0" fontId="29" fillId="3" borderId="14" xfId="0" applyFont="1" applyFill="1" applyBorder="1" applyAlignment="1" applyProtection="1">
      <alignment horizontal="left" vertical="center"/>
    </xf>
    <xf numFmtId="0" fontId="32" fillId="2" borderId="4" xfId="0" applyFont="1" applyFill="1" applyBorder="1" applyAlignment="1" applyProtection="1">
      <alignment horizontal="center"/>
      <protection locked="0"/>
    </xf>
    <xf numFmtId="0" fontId="32" fillId="2" borderId="5" xfId="0" applyFont="1" applyFill="1" applyBorder="1" applyAlignment="1" applyProtection="1">
      <alignment horizontal="center"/>
      <protection locked="0"/>
    </xf>
    <xf numFmtId="0" fontId="29" fillId="3" borderId="4" xfId="0" applyFont="1" applyFill="1" applyBorder="1" applyAlignment="1" applyProtection="1">
      <alignment horizontal="center"/>
    </xf>
    <xf numFmtId="0" fontId="29" fillId="3" borderId="5" xfId="0" applyFont="1" applyFill="1" applyBorder="1" applyAlignment="1" applyProtection="1">
      <alignment horizontal="center"/>
    </xf>
    <xf numFmtId="0" fontId="24" fillId="2" borderId="0" xfId="0" applyFont="1" applyFill="1" applyAlignment="1" applyProtection="1">
      <alignment horizontal="center"/>
    </xf>
    <xf numFmtId="0" fontId="27" fillId="2" borderId="3" xfId="0" applyFont="1" applyFill="1" applyBorder="1" applyAlignment="1" applyProtection="1">
      <alignment horizontal="left" vertical="center" wrapText="1"/>
      <protection locked="0"/>
    </xf>
    <xf numFmtId="0" fontId="27" fillId="2" borderId="4"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wrapText="1"/>
      <protection locked="0"/>
    </xf>
    <xf numFmtId="0" fontId="18" fillId="2" borderId="15" xfId="0" applyFont="1" applyFill="1" applyBorder="1" applyAlignment="1" applyProtection="1">
      <alignment horizontal="center"/>
    </xf>
    <xf numFmtId="0" fontId="18" fillId="2" borderId="14" xfId="0" applyFont="1" applyFill="1" applyBorder="1" applyAlignment="1" applyProtection="1">
      <alignment horizontal="center"/>
    </xf>
    <xf numFmtId="0" fontId="29" fillId="3" borderId="15" xfId="0" applyFont="1" applyFill="1" applyBorder="1" applyAlignment="1" applyProtection="1">
      <alignment horizontal="center" vertical="center" wrapText="1"/>
    </xf>
    <xf numFmtId="0" fontId="29" fillId="3" borderId="14" xfId="0" applyFont="1" applyFill="1" applyBorder="1" applyAlignment="1" applyProtection="1">
      <alignment horizontal="center" vertical="center" wrapText="1"/>
    </xf>
    <xf numFmtId="0" fontId="27" fillId="2" borderId="15" xfId="0" applyFont="1" applyFill="1" applyBorder="1" applyAlignment="1" applyProtection="1">
      <alignment horizontal="justify" vertical="top" wrapText="1"/>
    </xf>
    <xf numFmtId="0" fontId="27" fillId="2" borderId="16" xfId="0" applyFont="1" applyFill="1" applyBorder="1" applyAlignment="1" applyProtection="1">
      <alignment horizontal="justify" vertical="top" wrapText="1"/>
    </xf>
    <xf numFmtId="0" fontId="27" fillId="2" borderId="14" xfId="0" applyFont="1" applyFill="1" applyBorder="1" applyAlignment="1" applyProtection="1">
      <alignment horizontal="justify" vertical="top" wrapText="1"/>
    </xf>
    <xf numFmtId="0" fontId="14" fillId="2" borderId="6"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47" fillId="10" borderId="2" xfId="0" applyFont="1" applyFill="1" applyBorder="1" applyAlignment="1" applyProtection="1">
      <alignment horizontal="center" vertical="center" wrapText="1"/>
    </xf>
    <xf numFmtId="0" fontId="47" fillId="10" borderId="13" xfId="0" applyFont="1" applyFill="1" applyBorder="1" applyAlignment="1" applyProtection="1">
      <alignment horizontal="center" vertical="center" wrapText="1"/>
    </xf>
    <xf numFmtId="9" fontId="18" fillId="10" borderId="2" xfId="0" applyNumberFormat="1" applyFont="1" applyFill="1" applyBorder="1" applyAlignment="1" applyProtection="1">
      <alignment horizontal="center" vertical="center" wrapText="1"/>
    </xf>
    <xf numFmtId="9" fontId="18" fillId="10" borderId="17" xfId="0" applyNumberFormat="1" applyFont="1" applyFill="1" applyBorder="1" applyAlignment="1" applyProtection="1">
      <alignment horizontal="center" vertical="center" wrapText="1"/>
    </xf>
    <xf numFmtId="0" fontId="18" fillId="3" borderId="2" xfId="0" applyFont="1" applyFill="1" applyBorder="1" applyAlignment="1">
      <alignment horizontal="center" vertical="center" textRotation="90" wrapText="1"/>
    </xf>
    <xf numFmtId="0" fontId="18" fillId="3" borderId="17" xfId="0" applyFont="1" applyFill="1" applyBorder="1" applyAlignment="1">
      <alignment horizontal="center" vertical="center" textRotation="90" wrapText="1"/>
    </xf>
    <xf numFmtId="0" fontId="18" fillId="3" borderId="13" xfId="0" applyFont="1" applyFill="1" applyBorder="1" applyAlignment="1">
      <alignment horizontal="center" vertical="center" textRotation="90" wrapText="1"/>
    </xf>
    <xf numFmtId="0" fontId="23" fillId="2" borderId="15" xfId="0" applyFont="1" applyFill="1" applyBorder="1" applyAlignment="1" applyProtection="1">
      <alignment horizontal="center"/>
    </xf>
    <xf numFmtId="0" fontId="23" fillId="2" borderId="16" xfId="0" applyFont="1" applyFill="1" applyBorder="1" applyAlignment="1" applyProtection="1">
      <alignment horizontal="center"/>
    </xf>
    <xf numFmtId="0" fontId="23" fillId="2" borderId="14" xfId="0" applyFont="1" applyFill="1" applyBorder="1" applyAlignment="1" applyProtection="1">
      <alignment horizontal="center"/>
    </xf>
    <xf numFmtId="164" fontId="30" fillId="4" borderId="15" xfId="0" applyNumberFormat="1" applyFont="1" applyFill="1" applyBorder="1" applyAlignment="1" applyProtection="1">
      <alignment horizontal="justify" vertical="top" wrapText="1"/>
    </xf>
    <xf numFmtId="164" fontId="30" fillId="4" borderId="14" xfId="0" applyNumberFormat="1" applyFont="1" applyFill="1" applyBorder="1" applyAlignment="1" applyProtection="1">
      <alignment horizontal="justify" vertical="top" wrapText="1"/>
    </xf>
    <xf numFmtId="0" fontId="14" fillId="0" borderId="26" xfId="0" applyFont="1" applyBorder="1" applyAlignment="1" applyProtection="1">
      <alignment horizontal="left" vertical="center"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7" fillId="2" borderId="6" xfId="0" applyFont="1" applyFill="1" applyBorder="1" applyAlignment="1">
      <alignment horizontal="center" vertical="top" wrapText="1"/>
    </xf>
    <xf numFmtId="0" fontId="27" fillId="2" borderId="9" xfId="0" applyFont="1" applyFill="1" applyBorder="1" applyAlignment="1">
      <alignment horizontal="center" vertical="top" wrapText="1"/>
    </xf>
    <xf numFmtId="0" fontId="27" fillId="2" borderId="10" xfId="0" applyFont="1" applyFill="1" applyBorder="1" applyAlignment="1">
      <alignment horizontal="center" vertical="top" wrapText="1"/>
    </xf>
    <xf numFmtId="0" fontId="27" fillId="2" borderId="3" xfId="0" applyFont="1" applyFill="1" applyBorder="1" applyAlignment="1">
      <alignment horizontal="left" vertical="top" wrapText="1"/>
    </xf>
    <xf numFmtId="0" fontId="27" fillId="2" borderId="4" xfId="0" applyFont="1" applyFill="1" applyBorder="1" applyAlignment="1">
      <alignment horizontal="left" vertical="top"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0" fontId="27" fillId="2" borderId="9" xfId="0" applyFont="1" applyFill="1" applyBorder="1" applyAlignment="1">
      <alignment horizontal="left" vertical="top" wrapText="1"/>
    </xf>
    <xf numFmtId="0" fontId="27" fillId="2" borderId="10" xfId="0" applyFont="1" applyFill="1" applyBorder="1" applyAlignment="1">
      <alignment horizontal="left" vertical="top" wrapText="1"/>
    </xf>
    <xf numFmtId="0" fontId="35" fillId="0" borderId="3" xfId="0" applyFont="1" applyBorder="1" applyAlignment="1">
      <alignment horizontal="left" vertical="top"/>
    </xf>
    <xf numFmtId="0" fontId="35" fillId="0" borderId="4" xfId="0" applyFont="1" applyBorder="1" applyAlignment="1">
      <alignment horizontal="left" vertical="top"/>
    </xf>
    <xf numFmtId="0" fontId="35" fillId="0" borderId="5" xfId="0" applyFont="1" applyBorder="1" applyAlignment="1">
      <alignment horizontal="left" vertical="top"/>
    </xf>
    <xf numFmtId="9" fontId="27" fillId="4" borderId="4" xfId="0" applyNumberFormat="1" applyFont="1" applyFill="1" applyBorder="1" applyAlignment="1">
      <alignment horizontal="center" vertical="center"/>
    </xf>
    <xf numFmtId="9" fontId="27" fillId="4" borderId="5" xfId="0" applyNumberFormat="1" applyFont="1" applyFill="1" applyBorder="1" applyAlignment="1">
      <alignment horizontal="center" vertical="center"/>
    </xf>
    <xf numFmtId="9" fontId="27" fillId="2" borderId="3" xfId="0" applyNumberFormat="1" applyFont="1" applyFill="1" applyBorder="1" applyAlignment="1" applyProtection="1">
      <alignment horizontal="center" vertical="center"/>
      <protection locked="0"/>
    </xf>
    <xf numFmtId="0" fontId="29" fillId="3" borderId="14" xfId="0" applyFont="1" applyFill="1" applyBorder="1" applyAlignment="1" applyProtection="1">
      <alignment horizontal="center" vertical="center"/>
    </xf>
    <xf numFmtId="0" fontId="29" fillId="3" borderId="6" xfId="0" applyFont="1" applyFill="1" applyBorder="1" applyAlignment="1" applyProtection="1">
      <alignment horizontal="left" vertical="center"/>
    </xf>
    <xf numFmtId="0" fontId="29" fillId="3" borderId="10" xfId="0" applyFont="1" applyFill="1" applyBorder="1" applyAlignment="1" applyProtection="1">
      <alignment horizontal="left" vertical="center"/>
    </xf>
    <xf numFmtId="0" fontId="32" fillId="2" borderId="6" xfId="0" applyFont="1" applyFill="1" applyBorder="1" applyAlignment="1" applyProtection="1">
      <alignment horizontal="center"/>
    </xf>
    <xf numFmtId="0" fontId="32" fillId="2" borderId="9" xfId="0" applyFont="1" applyFill="1" applyBorder="1" applyAlignment="1" applyProtection="1">
      <alignment horizontal="center"/>
    </xf>
    <xf numFmtId="0" fontId="32" fillId="2" borderId="10" xfId="0" applyFont="1" applyFill="1" applyBorder="1" applyAlignment="1" applyProtection="1">
      <alignment horizontal="center"/>
    </xf>
    <xf numFmtId="0" fontId="29" fillId="3" borderId="9" xfId="0" applyFont="1" applyFill="1" applyBorder="1" applyAlignment="1" applyProtection="1">
      <alignment horizontal="center"/>
    </xf>
    <xf numFmtId="0" fontId="29" fillId="3" borderId="10" xfId="0" applyFont="1" applyFill="1" applyBorder="1" applyAlignment="1" applyProtection="1">
      <alignment horizontal="center"/>
    </xf>
    <xf numFmtId="3" fontId="32" fillId="2" borderId="6" xfId="0" applyNumberFormat="1" applyFont="1" applyFill="1" applyBorder="1" applyAlignment="1" applyProtection="1">
      <alignment horizontal="center"/>
    </xf>
    <xf numFmtId="9" fontId="27" fillId="4" borderId="3" xfId="0" applyNumberFormat="1" applyFont="1" applyFill="1" applyBorder="1" applyAlignment="1">
      <alignment horizontal="center" vertical="center"/>
    </xf>
    <xf numFmtId="9" fontId="35" fillId="0" borderId="4" xfId="0" applyNumberFormat="1" applyFont="1" applyBorder="1"/>
    <xf numFmtId="9" fontId="35" fillId="0" borderId="5" xfId="0" applyNumberFormat="1" applyFont="1" applyBorder="1"/>
    <xf numFmtId="9" fontId="35" fillId="0" borderId="7" xfId="0" applyNumberFormat="1" applyFont="1" applyBorder="1"/>
    <xf numFmtId="9" fontId="35" fillId="0" borderId="0" xfId="0" applyNumberFormat="1" applyFont="1" applyBorder="1"/>
    <xf numFmtId="9" fontId="35" fillId="0" borderId="8" xfId="0" applyNumberFormat="1" applyFont="1" applyBorder="1"/>
    <xf numFmtId="0" fontId="17" fillId="3"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27" fillId="2" borderId="15" xfId="0" applyFont="1" applyFill="1" applyBorder="1" applyAlignment="1">
      <alignment horizontal="center" vertical="top" wrapText="1"/>
    </xf>
    <xf numFmtId="0" fontId="27" fillId="2" borderId="16" xfId="0" applyFont="1" applyFill="1" applyBorder="1" applyAlignment="1">
      <alignment horizontal="center" vertical="top" wrapText="1"/>
    </xf>
    <xf numFmtId="0" fontId="27" fillId="2" borderId="14" xfId="0" applyFont="1" applyFill="1" applyBorder="1" applyAlignment="1">
      <alignment horizontal="center" vertical="top" wrapText="1"/>
    </xf>
    <xf numFmtId="9" fontId="30" fillId="4" borderId="3" xfId="0" applyNumberFormat="1" applyFont="1" applyFill="1" applyBorder="1" applyAlignment="1" applyProtection="1">
      <alignment horizontal="center" vertical="center" wrapText="1"/>
    </xf>
    <xf numFmtId="9" fontId="30" fillId="4" borderId="4" xfId="0" applyNumberFormat="1" applyFont="1" applyFill="1" applyBorder="1" applyAlignment="1" applyProtection="1">
      <alignment horizontal="center" vertical="center" wrapText="1"/>
    </xf>
    <xf numFmtId="9" fontId="30" fillId="4" borderId="5" xfId="0" applyNumberFormat="1" applyFont="1" applyFill="1" applyBorder="1" applyAlignment="1" applyProtection="1">
      <alignment horizontal="center" vertical="center" wrapText="1"/>
    </xf>
    <xf numFmtId="9" fontId="30" fillId="4" borderId="7" xfId="0" applyNumberFormat="1" applyFont="1" applyFill="1" applyBorder="1" applyAlignment="1" applyProtection="1">
      <alignment horizontal="center" vertical="center" wrapText="1"/>
    </xf>
    <xf numFmtId="9" fontId="30" fillId="4" borderId="0" xfId="0" applyNumberFormat="1" applyFont="1" applyFill="1" applyBorder="1" applyAlignment="1" applyProtection="1">
      <alignment horizontal="center" vertical="center" wrapText="1"/>
    </xf>
    <xf numFmtId="9" fontId="30" fillId="4" borderId="8" xfId="0" applyNumberFormat="1" applyFont="1" applyFill="1" applyBorder="1" applyAlignment="1" applyProtection="1">
      <alignment horizontal="center" vertical="center" wrapText="1"/>
    </xf>
    <xf numFmtId="9" fontId="30" fillId="4" borderId="6" xfId="0" applyNumberFormat="1" applyFont="1" applyFill="1" applyBorder="1" applyAlignment="1" applyProtection="1">
      <alignment horizontal="center" vertical="center" wrapText="1"/>
    </xf>
    <xf numFmtId="9" fontId="30" fillId="4" borderId="9" xfId="0" applyNumberFormat="1" applyFont="1" applyFill="1" applyBorder="1" applyAlignment="1" applyProtection="1">
      <alignment horizontal="center" vertical="center" wrapText="1"/>
    </xf>
    <xf numFmtId="9" fontId="30" fillId="4" borderId="10" xfId="0" applyNumberFormat="1" applyFont="1" applyFill="1" applyBorder="1" applyAlignment="1" applyProtection="1">
      <alignment horizontal="center" vertical="center" wrapText="1"/>
    </xf>
    <xf numFmtId="9" fontId="17" fillId="10" borderId="3" xfId="0" applyNumberFormat="1" applyFont="1" applyFill="1" applyBorder="1" applyAlignment="1" applyProtection="1">
      <alignment horizontal="center" vertical="center" wrapText="1"/>
    </xf>
    <xf numFmtId="9" fontId="17" fillId="10" borderId="5" xfId="0" applyNumberFormat="1" applyFont="1" applyFill="1" applyBorder="1" applyAlignment="1" applyProtection="1">
      <alignment horizontal="center" vertical="center" wrapText="1"/>
    </xf>
    <xf numFmtId="9" fontId="17" fillId="10" borderId="7" xfId="0" applyNumberFormat="1" applyFont="1" applyFill="1" applyBorder="1" applyAlignment="1" applyProtection="1">
      <alignment horizontal="center" vertical="center" wrapText="1"/>
    </xf>
    <xf numFmtId="9" fontId="17" fillId="10" borderId="8" xfId="0" applyNumberFormat="1" applyFont="1" applyFill="1" applyBorder="1" applyAlignment="1" applyProtection="1">
      <alignment horizontal="center" vertical="center" wrapText="1"/>
    </xf>
    <xf numFmtId="9" fontId="17" fillId="10" borderId="6" xfId="0" applyNumberFormat="1" applyFont="1" applyFill="1" applyBorder="1" applyAlignment="1" applyProtection="1">
      <alignment horizontal="center" vertical="center" wrapText="1"/>
    </xf>
    <xf numFmtId="9" fontId="17" fillId="10" borderId="10" xfId="0" applyNumberFormat="1" applyFont="1" applyFill="1" applyBorder="1" applyAlignment="1" applyProtection="1">
      <alignment horizontal="center" vertical="center" wrapText="1"/>
    </xf>
    <xf numFmtId="0" fontId="35" fillId="0" borderId="7" xfId="0" applyFont="1" applyBorder="1" applyAlignment="1">
      <alignment horizontal="left" vertical="top"/>
    </xf>
    <xf numFmtId="0" fontId="35" fillId="0" borderId="0" xfId="0" applyFont="1" applyBorder="1" applyAlignment="1">
      <alignment horizontal="left" vertical="top"/>
    </xf>
    <xf numFmtId="0" fontId="35" fillId="0" borderId="8" xfId="0" applyFont="1" applyBorder="1" applyAlignment="1">
      <alignment horizontal="left" vertical="top"/>
    </xf>
    <xf numFmtId="0" fontId="27" fillId="2" borderId="7" xfId="0" applyFont="1" applyFill="1" applyBorder="1" applyAlignment="1">
      <alignment horizontal="left" vertical="top" wrapText="1"/>
    </xf>
    <xf numFmtId="0" fontId="27" fillId="2" borderId="0" xfId="0" applyFont="1" applyFill="1" applyBorder="1" applyAlignment="1">
      <alignment horizontal="left" vertical="top" wrapText="1"/>
    </xf>
    <xf numFmtId="9" fontId="27" fillId="4" borderId="7" xfId="0" applyNumberFormat="1" applyFont="1" applyFill="1" applyBorder="1" applyAlignment="1">
      <alignment horizontal="center" vertical="center"/>
    </xf>
    <xf numFmtId="9" fontId="27" fillId="4" borderId="0" xfId="0" applyNumberFormat="1" applyFont="1" applyFill="1" applyBorder="1" applyAlignment="1">
      <alignment horizontal="center" vertical="center"/>
    </xf>
    <xf numFmtId="9" fontId="27" fillId="4" borderId="8" xfId="0" applyNumberFormat="1" applyFont="1" applyFill="1" applyBorder="1" applyAlignment="1">
      <alignment horizontal="center" vertical="center"/>
    </xf>
    <xf numFmtId="9" fontId="27" fillId="2" borderId="7" xfId="0" applyNumberFormat="1" applyFont="1" applyFill="1" applyBorder="1" applyAlignment="1" applyProtection="1">
      <alignment horizontal="center" vertical="center"/>
      <protection locked="0"/>
    </xf>
    <xf numFmtId="9" fontId="27" fillId="2" borderId="8" xfId="0" applyNumberFormat="1" applyFont="1" applyFill="1" applyBorder="1" applyAlignment="1" applyProtection="1">
      <alignment horizontal="center" vertical="center"/>
      <protection locked="0"/>
    </xf>
    <xf numFmtId="0" fontId="17" fillId="3" borderId="4"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35" fillId="0" borderId="4" xfId="0" applyFont="1" applyBorder="1" applyAlignment="1">
      <alignment horizontal="left"/>
    </xf>
    <xf numFmtId="0" fontId="35" fillId="0" borderId="7" xfId="0" applyFont="1" applyBorder="1" applyAlignment="1">
      <alignment horizontal="left"/>
    </xf>
    <xf numFmtId="0" fontId="35" fillId="0" borderId="0" xfId="0" applyFont="1" applyBorder="1" applyAlignment="1">
      <alignment horizontal="left"/>
    </xf>
    <xf numFmtId="0" fontId="17" fillId="3" borderId="7"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9" fontId="27" fillId="4" borderId="6" xfId="0" applyNumberFormat="1" applyFont="1" applyFill="1" applyBorder="1" applyAlignment="1">
      <alignment horizontal="center" vertical="center"/>
    </xf>
    <xf numFmtId="9" fontId="27" fillId="4" borderId="9" xfId="0" applyNumberFormat="1" applyFont="1" applyFill="1" applyBorder="1" applyAlignment="1">
      <alignment horizontal="center" vertical="center"/>
    </xf>
    <xf numFmtId="9" fontId="27" fillId="4" borderId="10" xfId="0" applyNumberFormat="1" applyFont="1" applyFill="1" applyBorder="1" applyAlignment="1">
      <alignment horizontal="center" vertical="center"/>
    </xf>
    <xf numFmtId="9" fontId="27" fillId="2" borderId="6" xfId="0" applyNumberFormat="1" applyFont="1" applyFill="1" applyBorder="1" applyAlignment="1" applyProtection="1">
      <alignment horizontal="center" vertical="center"/>
      <protection locked="0"/>
    </xf>
    <xf numFmtId="9" fontId="27" fillId="2" borderId="10" xfId="0" applyNumberFormat="1" applyFont="1" applyFill="1" applyBorder="1" applyAlignment="1" applyProtection="1">
      <alignment horizontal="center" vertical="center"/>
      <protection locked="0"/>
    </xf>
    <xf numFmtId="0" fontId="35" fillId="0" borderId="6" xfId="0" applyFont="1" applyBorder="1" applyAlignment="1">
      <alignment horizontal="left" vertical="top"/>
    </xf>
    <xf numFmtId="0" fontId="35" fillId="0" borderId="9" xfId="0" applyFont="1" applyBorder="1" applyAlignment="1">
      <alignment horizontal="left" vertical="top"/>
    </xf>
    <xf numFmtId="0" fontId="35" fillId="0" borderId="10" xfId="0" applyFont="1" applyBorder="1" applyAlignment="1">
      <alignment horizontal="left" vertical="top"/>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8" fillId="3" borderId="16" xfId="0" applyFont="1" applyFill="1" applyBorder="1" applyAlignment="1">
      <alignment horizontal="center"/>
    </xf>
    <xf numFmtId="0" fontId="18" fillId="3" borderId="14" xfId="0" applyFont="1" applyFill="1" applyBorder="1" applyAlignment="1">
      <alignment horizontal="center"/>
    </xf>
    <xf numFmtId="0" fontId="27" fillId="2" borderId="3" xfId="0" applyFont="1" applyFill="1" applyBorder="1" applyAlignment="1" applyProtection="1">
      <alignment horizontal="left" vertical="top"/>
      <protection locked="0"/>
    </xf>
    <xf numFmtId="0" fontId="27" fillId="2" borderId="4" xfId="0" applyFont="1" applyFill="1" applyBorder="1" applyAlignment="1" applyProtection="1">
      <alignment horizontal="left" vertical="top"/>
      <protection locked="0"/>
    </xf>
    <xf numFmtId="0" fontId="27" fillId="2" borderId="5" xfId="0" applyFont="1" applyFill="1" applyBorder="1" applyAlignment="1" applyProtection="1">
      <alignment horizontal="left" vertical="top"/>
      <protection locked="0"/>
    </xf>
    <xf numFmtId="0" fontId="27" fillId="2" borderId="7" xfId="0" applyFont="1" applyFill="1" applyBorder="1" applyAlignment="1" applyProtection="1">
      <alignment horizontal="left" vertical="top"/>
      <protection locked="0"/>
    </xf>
    <xf numFmtId="0" fontId="27" fillId="2" borderId="0" xfId="0" applyFont="1" applyFill="1" applyBorder="1" applyAlignment="1" applyProtection="1">
      <alignment horizontal="left" vertical="top"/>
      <protection locked="0"/>
    </xf>
    <xf numFmtId="0" fontId="27" fillId="2" borderId="8" xfId="0" applyFont="1" applyFill="1" applyBorder="1" applyAlignment="1" applyProtection="1">
      <alignment horizontal="left" vertical="top"/>
      <protection locked="0"/>
    </xf>
    <xf numFmtId="0" fontId="27" fillId="2" borderId="6" xfId="0" applyFont="1" applyFill="1" applyBorder="1" applyAlignment="1" applyProtection="1">
      <alignment horizontal="left" vertical="top"/>
      <protection locked="0"/>
    </xf>
    <xf numFmtId="0" fontId="27" fillId="2" borderId="9" xfId="0" applyFont="1" applyFill="1" applyBorder="1" applyAlignment="1" applyProtection="1">
      <alignment horizontal="left" vertical="top"/>
      <protection locked="0"/>
    </xf>
    <xf numFmtId="0" fontId="27" fillId="2" borderId="10" xfId="0" applyFont="1" applyFill="1" applyBorder="1" applyAlignment="1" applyProtection="1">
      <alignment horizontal="left" vertical="top"/>
      <protection locked="0"/>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7" fillId="3" borderId="3" xfId="0" applyFont="1" applyFill="1" applyBorder="1" applyAlignment="1">
      <alignment horizontal="center"/>
    </xf>
    <xf numFmtId="0" fontId="17" fillId="3" borderId="4" xfId="0" applyFont="1" applyFill="1" applyBorder="1" applyAlignment="1">
      <alignment horizontal="center"/>
    </xf>
    <xf numFmtId="0" fontId="17" fillId="3" borderId="16" xfId="0" applyFont="1" applyFill="1" applyBorder="1" applyAlignment="1">
      <alignment horizontal="center"/>
    </xf>
    <xf numFmtId="0" fontId="17" fillId="3" borderId="14" xfId="0" applyFont="1" applyFill="1" applyBorder="1" applyAlignment="1">
      <alignment horizontal="center"/>
    </xf>
    <xf numFmtId="0" fontId="17" fillId="3" borderId="15" xfId="0" applyFont="1" applyFill="1" applyBorder="1" applyAlignment="1">
      <alignment horizontal="center"/>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31" fillId="2" borderId="3" xfId="0" applyFont="1" applyFill="1" applyBorder="1" applyAlignment="1" applyProtection="1">
      <alignment horizontal="right" vertical="center" wrapText="1"/>
    </xf>
    <xf numFmtId="0" fontId="31" fillId="2" borderId="4" xfId="0" applyFont="1" applyFill="1" applyBorder="1" applyAlignment="1" applyProtection="1">
      <alignment horizontal="right" vertical="center" wrapText="1"/>
    </xf>
    <xf numFmtId="0" fontId="31" fillId="2" borderId="5" xfId="0" applyFont="1" applyFill="1" applyBorder="1" applyAlignment="1" applyProtection="1">
      <alignment horizontal="right" vertical="center" wrapText="1"/>
    </xf>
    <xf numFmtId="0" fontId="14" fillId="2" borderId="3" xfId="0" applyFont="1" applyFill="1" applyBorder="1" applyAlignment="1" applyProtection="1">
      <alignment vertical="center" wrapText="1"/>
      <protection locked="0"/>
    </xf>
    <xf numFmtId="0" fontId="14" fillId="2" borderId="5" xfId="0" applyFont="1" applyFill="1" applyBorder="1" applyAlignment="1" applyProtection="1">
      <alignment vertical="center" wrapText="1"/>
      <protection locked="0"/>
    </xf>
    <xf numFmtId="0" fontId="14" fillId="2" borderId="6" xfId="0"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18" fillId="3" borderId="3"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3" xfId="0" applyFont="1" applyFill="1" applyBorder="1" applyAlignment="1">
      <alignment horizontal="center" vertical="center"/>
    </xf>
    <xf numFmtId="0" fontId="18" fillId="3" borderId="15" xfId="0" applyFont="1" applyFill="1" applyBorder="1" applyAlignment="1">
      <alignment horizontal="center"/>
    </xf>
    <xf numFmtId="0" fontId="14" fillId="2" borderId="3" xfId="0" applyFont="1" applyFill="1" applyBorder="1" applyAlignment="1" applyProtection="1">
      <alignment horizontal="center" vertical="top"/>
      <protection locked="0"/>
    </xf>
    <xf numFmtId="0" fontId="14" fillId="2" borderId="4" xfId="0" applyFont="1" applyFill="1" applyBorder="1" applyAlignment="1" applyProtection="1">
      <alignment horizontal="center" vertical="top"/>
      <protection locked="0"/>
    </xf>
    <xf numFmtId="0" fontId="14" fillId="2" borderId="7" xfId="0" applyFont="1" applyFill="1" applyBorder="1" applyAlignment="1" applyProtection="1">
      <alignment horizontal="center" vertical="top"/>
      <protection locked="0"/>
    </xf>
    <xf numFmtId="0" fontId="14" fillId="2" borderId="0" xfId="0" applyFont="1" applyFill="1" applyBorder="1" applyAlignment="1" applyProtection="1">
      <alignment horizontal="center" vertical="top"/>
      <protection locked="0"/>
    </xf>
    <xf numFmtId="0" fontId="14" fillId="2" borderId="6" xfId="0" applyFont="1" applyFill="1" applyBorder="1" applyAlignment="1" applyProtection="1">
      <alignment horizontal="center" vertical="top"/>
      <protection locked="0"/>
    </xf>
    <xf numFmtId="0" fontId="14" fillId="2" borderId="9" xfId="0" applyFont="1" applyFill="1" applyBorder="1" applyAlignment="1" applyProtection="1">
      <alignment horizontal="center" vertical="top"/>
      <protection locked="0"/>
    </xf>
    <xf numFmtId="0" fontId="14" fillId="2" borderId="6"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6" xfId="0" applyFont="1" applyFill="1" applyBorder="1" applyAlignment="1" applyProtection="1">
      <alignment horizontal="center"/>
      <protection locked="0"/>
    </xf>
    <xf numFmtId="0" fontId="14" fillId="2" borderId="14" xfId="0" applyFont="1" applyFill="1" applyBorder="1" applyAlignment="1" applyProtection="1">
      <alignment horizontal="center"/>
      <protection locked="0"/>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19" fillId="3" borderId="6" xfId="0" applyFont="1" applyFill="1" applyBorder="1" applyAlignment="1">
      <alignment horizontal="center"/>
    </xf>
    <xf numFmtId="0" fontId="19" fillId="3" borderId="9" xfId="0" applyFont="1" applyFill="1" applyBorder="1" applyAlignment="1">
      <alignment horizontal="center"/>
    </xf>
    <xf numFmtId="0" fontId="19" fillId="3" borderId="10" xfId="0" applyFont="1" applyFill="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4"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0</xdr:row>
      <xdr:rowOff>0</xdr:rowOff>
    </xdr:from>
    <xdr:to>
      <xdr:col>9</xdr:col>
      <xdr:colOff>247650</xdr:colOff>
      <xdr:row>0</xdr:row>
      <xdr:rowOff>0</xdr:rowOff>
    </xdr:to>
    <xdr:pic>
      <xdr:nvPicPr>
        <xdr:cNvPr id="10553" name="Picture 1"/>
        <xdr:cNvPicPr>
          <a:picLocks noChangeAspect="1" noChangeArrowheads="1"/>
        </xdr:cNvPicPr>
      </xdr:nvPicPr>
      <xdr:blipFill>
        <a:blip xmlns:r="http://schemas.openxmlformats.org/officeDocument/2006/relationships" r:embed="rId1"/>
        <a:srcRect/>
        <a:stretch>
          <a:fillRect/>
        </a:stretch>
      </xdr:blipFill>
      <xdr:spPr bwMode="auto">
        <a:xfrm>
          <a:off x="3857625" y="0"/>
          <a:ext cx="2638425" cy="0"/>
        </a:xfrm>
        <a:prstGeom prst="rect">
          <a:avLst/>
        </a:prstGeom>
        <a:noFill/>
        <a:ln w="9525">
          <a:noFill/>
          <a:miter lim="800000"/>
          <a:headEnd/>
          <a:tailEnd/>
        </a:ln>
      </xdr:spPr>
    </xdr:pic>
    <xdr:clientData/>
  </xdr:twoCellAnchor>
  <xdr:twoCellAnchor>
    <xdr:from>
      <xdr:col>0</xdr:col>
      <xdr:colOff>85726</xdr:colOff>
      <xdr:row>3</xdr:row>
      <xdr:rowOff>57150</xdr:rowOff>
    </xdr:from>
    <xdr:to>
      <xdr:col>0</xdr:col>
      <xdr:colOff>733426</xdr:colOff>
      <xdr:row>4</xdr:row>
      <xdr:rowOff>0</xdr:rowOff>
    </xdr:to>
    <xdr:sp macro="" textlink="">
      <xdr:nvSpPr>
        <xdr:cNvPr id="4" name="3 Flecha a la derecha con bandas"/>
        <xdr:cNvSpPr/>
      </xdr:nvSpPr>
      <xdr:spPr>
        <a:xfrm>
          <a:off x="85726" y="2038350"/>
          <a:ext cx="647700" cy="695325"/>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es-CO"/>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47625</xdr:rowOff>
    </xdr:from>
    <xdr:to>
      <xdr:col>2</xdr:col>
      <xdr:colOff>381000</xdr:colOff>
      <xdr:row>3</xdr:row>
      <xdr:rowOff>69011</xdr:rowOff>
    </xdr:to>
    <xdr:pic>
      <xdr:nvPicPr>
        <xdr:cNvPr id="5"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47625"/>
          <a:ext cx="1733550" cy="6214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85725</xdr:rowOff>
    </xdr:from>
    <xdr:to>
      <xdr:col>1</xdr:col>
      <xdr:colOff>708039</xdr:colOff>
      <xdr:row>3</xdr:row>
      <xdr:rowOff>57150</xdr:rowOff>
    </xdr:to>
    <xdr:pic>
      <xdr:nvPicPr>
        <xdr:cNvPr id="5"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85725"/>
          <a:ext cx="167958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xdr:row>
      <xdr:rowOff>66675</xdr:rowOff>
    </xdr:from>
    <xdr:to>
      <xdr:col>2</xdr:col>
      <xdr:colOff>581025</xdr:colOff>
      <xdr:row>4</xdr:row>
      <xdr:rowOff>68472</xdr:rowOff>
    </xdr:to>
    <xdr:pic>
      <xdr:nvPicPr>
        <xdr:cNvPr id="6"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33350"/>
          <a:ext cx="1838325" cy="659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457200</xdr:colOff>
      <xdr:row>3</xdr:row>
      <xdr:rowOff>116097</xdr:rowOff>
    </xdr:to>
    <xdr:pic>
      <xdr:nvPicPr>
        <xdr:cNvPr id="2"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838325" cy="630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1</xdr:row>
      <xdr:rowOff>76200</xdr:rowOff>
    </xdr:from>
    <xdr:to>
      <xdr:col>3</xdr:col>
      <xdr:colOff>647700</xdr:colOff>
      <xdr:row>4</xdr:row>
      <xdr:rowOff>99343</xdr:rowOff>
    </xdr:to>
    <xdr:pic>
      <xdr:nvPicPr>
        <xdr:cNvPr id="4"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52400"/>
          <a:ext cx="2066925" cy="537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0</xdr:row>
      <xdr:rowOff>104775</xdr:rowOff>
    </xdr:from>
    <xdr:to>
      <xdr:col>3</xdr:col>
      <xdr:colOff>600075</xdr:colOff>
      <xdr:row>3</xdr:row>
      <xdr:rowOff>42193</xdr:rowOff>
    </xdr:to>
    <xdr:pic>
      <xdr:nvPicPr>
        <xdr:cNvPr id="5"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775"/>
          <a:ext cx="2066925" cy="537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8"/>
  <sheetViews>
    <sheetView workbookViewId="0">
      <selection activeCell="A23" sqref="A23:IV23"/>
    </sheetView>
  </sheetViews>
  <sheetFormatPr baseColWidth="10" defaultColWidth="6.28515625" defaultRowHeight="15" zeroHeight="1" x14ac:dyDescent="0.25"/>
  <cols>
    <col min="1" max="6" width="11.42578125" style="16" customWidth="1"/>
    <col min="7" max="7" width="2.28515625" style="16" customWidth="1"/>
    <col min="8" max="9" width="11.42578125" style="16" customWidth="1"/>
    <col min="10" max="10" width="18.28515625" style="16" customWidth="1"/>
    <col min="11" max="11" width="20.5703125" style="16" customWidth="1"/>
    <col min="12" max="12" width="22.5703125" style="16" customWidth="1"/>
    <col min="13" max="13" width="21.140625" style="16" customWidth="1"/>
    <col min="14" max="254" width="0" hidden="1" customWidth="1"/>
    <col min="255" max="255" width="13.140625" customWidth="1"/>
  </cols>
  <sheetData>
    <row r="1" spans="1:13" x14ac:dyDescent="0.25">
      <c r="A1" s="153"/>
      <c r="B1" s="43"/>
      <c r="C1" s="43"/>
      <c r="D1" s="43"/>
      <c r="E1" s="43"/>
      <c r="F1" s="43"/>
      <c r="G1" s="43"/>
      <c r="H1" s="43"/>
      <c r="I1" s="43"/>
      <c r="J1" s="43"/>
      <c r="K1" s="43"/>
      <c r="L1" s="43"/>
      <c r="M1" s="44"/>
    </row>
    <row r="2" spans="1:13" ht="27" customHeight="1" x14ac:dyDescent="0.25">
      <c r="A2" s="220" t="s">
        <v>158</v>
      </c>
      <c r="B2" s="221"/>
      <c r="C2" s="221"/>
      <c r="D2" s="221"/>
      <c r="E2" s="221"/>
      <c r="F2" s="221"/>
      <c r="G2" s="221"/>
      <c r="H2" s="221"/>
      <c r="I2" s="221"/>
      <c r="J2" s="221"/>
      <c r="K2" s="221"/>
      <c r="L2" s="221"/>
      <c r="M2" s="222"/>
    </row>
    <row r="3" spans="1:13" ht="15.75" thickBot="1" x14ac:dyDescent="0.3">
      <c r="A3" s="220"/>
      <c r="B3" s="221"/>
      <c r="C3" s="221"/>
      <c r="D3" s="221"/>
      <c r="E3" s="221"/>
      <c r="F3" s="221"/>
      <c r="G3" s="221"/>
      <c r="H3" s="221"/>
      <c r="I3" s="221"/>
      <c r="J3" s="221"/>
      <c r="K3" s="221"/>
      <c r="L3" s="221"/>
      <c r="M3" s="222"/>
    </row>
    <row r="4" spans="1:13" ht="55.5" customHeight="1" thickBot="1" x14ac:dyDescent="0.3">
      <c r="A4" s="154"/>
      <c r="B4" s="232" t="s">
        <v>164</v>
      </c>
      <c r="C4" s="207"/>
      <c r="D4" s="207"/>
      <c r="E4" s="207"/>
      <c r="F4" s="207"/>
      <c r="G4" s="207"/>
      <c r="H4" s="207"/>
      <c r="I4" s="207"/>
      <c r="J4" s="207"/>
      <c r="K4" s="207"/>
      <c r="L4" s="207"/>
      <c r="M4" s="208"/>
    </row>
    <row r="5" spans="1:13" ht="15.75" thickBot="1" x14ac:dyDescent="0.3">
      <c r="A5" s="155"/>
      <c r="B5" s="156"/>
      <c r="C5" s="156"/>
      <c r="D5" s="156"/>
      <c r="E5" s="156"/>
      <c r="F5" s="156"/>
      <c r="G5" s="156"/>
      <c r="H5" s="156"/>
      <c r="I5" s="156"/>
      <c r="J5" s="156"/>
      <c r="K5" s="156"/>
      <c r="L5" s="156"/>
      <c r="M5" s="157"/>
    </row>
    <row r="6" spans="1:13" x14ac:dyDescent="0.25">
      <c r="A6" s="223" t="s">
        <v>183</v>
      </c>
      <c r="B6" s="224"/>
      <c r="C6" s="224"/>
      <c r="D6" s="224"/>
      <c r="E6" s="224"/>
      <c r="F6" s="224"/>
      <c r="G6" s="224"/>
      <c r="H6" s="224"/>
      <c r="I6" s="224"/>
      <c r="J6" s="224"/>
      <c r="K6" s="224"/>
      <c r="L6" s="224"/>
      <c r="M6" s="225"/>
    </row>
    <row r="7" spans="1:13" ht="21.75" customHeight="1" thickBot="1" x14ac:dyDescent="0.3">
      <c r="A7" s="226"/>
      <c r="B7" s="227"/>
      <c r="C7" s="227"/>
      <c r="D7" s="227"/>
      <c r="E7" s="227"/>
      <c r="F7" s="227"/>
      <c r="G7" s="227"/>
      <c r="H7" s="227"/>
      <c r="I7" s="227"/>
      <c r="J7" s="227"/>
      <c r="K7" s="227"/>
      <c r="L7" s="227"/>
      <c r="M7" s="228"/>
    </row>
    <row r="8" spans="1:13" ht="15" customHeight="1" x14ac:dyDescent="0.25">
      <c r="A8" s="229" t="s">
        <v>145</v>
      </c>
      <c r="B8" s="230"/>
      <c r="C8" s="230"/>
      <c r="D8" s="230"/>
      <c r="E8" s="230"/>
      <c r="F8" s="230"/>
      <c r="G8" s="230"/>
      <c r="H8" s="230"/>
      <c r="I8" s="230"/>
      <c r="J8" s="230"/>
      <c r="K8" s="230"/>
      <c r="L8" s="230"/>
      <c r="M8" s="231"/>
    </row>
    <row r="9" spans="1:13" ht="15" customHeight="1" x14ac:dyDescent="0.25">
      <c r="A9" s="209" t="s">
        <v>163</v>
      </c>
      <c r="B9" s="210"/>
      <c r="C9" s="210"/>
      <c r="D9" s="210"/>
      <c r="E9" s="210"/>
      <c r="F9" s="210"/>
      <c r="G9" s="210"/>
      <c r="H9" s="210"/>
      <c r="I9" s="210"/>
      <c r="J9" s="210"/>
      <c r="K9" s="210"/>
      <c r="L9" s="210"/>
      <c r="M9" s="211"/>
    </row>
    <row r="10" spans="1:13" ht="15" customHeight="1" x14ac:dyDescent="0.25">
      <c r="A10" s="209" t="s">
        <v>165</v>
      </c>
      <c r="B10" s="210"/>
      <c r="C10" s="210"/>
      <c r="D10" s="210"/>
      <c r="E10" s="210"/>
      <c r="F10" s="210"/>
      <c r="G10" s="210"/>
      <c r="H10" s="210"/>
      <c r="I10" s="210"/>
      <c r="J10" s="210"/>
      <c r="K10" s="210"/>
      <c r="L10" s="210"/>
      <c r="M10" s="211"/>
    </row>
    <row r="11" spans="1:13" ht="15" customHeight="1" x14ac:dyDescent="0.25">
      <c r="A11" s="209" t="s">
        <v>173</v>
      </c>
      <c r="B11" s="210"/>
      <c r="C11" s="210"/>
      <c r="D11" s="210"/>
      <c r="E11" s="210"/>
      <c r="F11" s="210"/>
      <c r="G11" s="210"/>
      <c r="H11" s="210"/>
      <c r="I11" s="210"/>
      <c r="J11" s="210"/>
      <c r="K11" s="210"/>
      <c r="L11" s="210"/>
      <c r="M11" s="211"/>
    </row>
    <row r="12" spans="1:13" ht="27.75" customHeight="1" x14ac:dyDescent="0.25">
      <c r="A12" s="209" t="s">
        <v>166</v>
      </c>
      <c r="B12" s="210"/>
      <c r="C12" s="210"/>
      <c r="D12" s="210"/>
      <c r="E12" s="210"/>
      <c r="F12" s="210"/>
      <c r="G12" s="210"/>
      <c r="H12" s="210"/>
      <c r="I12" s="210"/>
      <c r="J12" s="210"/>
      <c r="K12" s="210"/>
      <c r="L12" s="210"/>
      <c r="M12" s="211"/>
    </row>
    <row r="13" spans="1:13" ht="51" customHeight="1" x14ac:dyDescent="0.25">
      <c r="A13" s="209" t="s">
        <v>174</v>
      </c>
      <c r="B13" s="210"/>
      <c r="C13" s="210"/>
      <c r="D13" s="210"/>
      <c r="E13" s="210"/>
      <c r="F13" s="210"/>
      <c r="G13" s="210"/>
      <c r="H13" s="210"/>
      <c r="I13" s="210"/>
      <c r="J13" s="210"/>
      <c r="K13" s="210"/>
      <c r="L13" s="210"/>
      <c r="M13" s="211"/>
    </row>
    <row r="14" spans="1:13" ht="14.25" customHeight="1" x14ac:dyDescent="0.25">
      <c r="A14" s="209" t="s">
        <v>177</v>
      </c>
      <c r="B14" s="210"/>
      <c r="C14" s="210"/>
      <c r="D14" s="210"/>
      <c r="E14" s="210"/>
      <c r="F14" s="210"/>
      <c r="G14" s="210"/>
      <c r="H14" s="210"/>
      <c r="I14" s="210"/>
      <c r="J14" s="210"/>
      <c r="K14" s="210"/>
      <c r="L14" s="210"/>
      <c r="M14" s="211"/>
    </row>
    <row r="15" spans="1:13" ht="208.5" customHeight="1" thickBot="1" x14ac:dyDescent="0.3">
      <c r="A15" s="209" t="s">
        <v>192</v>
      </c>
      <c r="B15" s="210"/>
      <c r="C15" s="210"/>
      <c r="D15" s="210"/>
      <c r="E15" s="210"/>
      <c r="F15" s="210"/>
      <c r="G15" s="210"/>
      <c r="H15" s="210"/>
      <c r="I15" s="210"/>
      <c r="J15" s="210"/>
      <c r="K15" s="210"/>
      <c r="L15" s="210"/>
      <c r="M15" s="211"/>
    </row>
    <row r="16" spans="1:13" ht="8.25" customHeight="1" x14ac:dyDescent="0.25">
      <c r="A16" s="214" t="s">
        <v>186</v>
      </c>
      <c r="B16" s="215"/>
      <c r="C16" s="215"/>
      <c r="D16" s="215"/>
      <c r="E16" s="215"/>
      <c r="F16" s="215"/>
      <c r="G16" s="215"/>
      <c r="H16" s="215"/>
      <c r="I16" s="215"/>
      <c r="J16" s="215"/>
      <c r="K16" s="215"/>
      <c r="L16" s="215"/>
      <c r="M16" s="216"/>
    </row>
    <row r="17" spans="1:256" ht="26.25" customHeight="1" thickBot="1" x14ac:dyDescent="0.3">
      <c r="A17" s="217"/>
      <c r="B17" s="218"/>
      <c r="C17" s="218"/>
      <c r="D17" s="218"/>
      <c r="E17" s="218"/>
      <c r="F17" s="218"/>
      <c r="G17" s="218"/>
      <c r="H17" s="218"/>
      <c r="I17" s="218"/>
      <c r="J17" s="218"/>
      <c r="K17" s="218"/>
      <c r="L17" s="218"/>
      <c r="M17" s="219"/>
      <c r="IV17" s="129"/>
    </row>
    <row r="18" spans="1:256" ht="141" customHeight="1" thickBot="1" x14ac:dyDescent="0.3">
      <c r="A18" s="206" t="s">
        <v>216</v>
      </c>
      <c r="B18" s="212"/>
      <c r="C18" s="212"/>
      <c r="D18" s="212"/>
      <c r="E18" s="212"/>
      <c r="F18" s="212"/>
      <c r="G18" s="212"/>
      <c r="H18" s="212"/>
      <c r="I18" s="212"/>
      <c r="J18" s="212"/>
      <c r="K18" s="212"/>
      <c r="L18" s="212"/>
      <c r="M18" s="213"/>
    </row>
    <row r="19" spans="1:256" ht="6" customHeight="1" x14ac:dyDescent="0.25">
      <c r="A19" s="214" t="s">
        <v>188</v>
      </c>
      <c r="B19" s="215"/>
      <c r="C19" s="215"/>
      <c r="D19" s="215"/>
      <c r="E19" s="215"/>
      <c r="F19" s="215"/>
      <c r="G19" s="215"/>
      <c r="H19" s="215"/>
      <c r="I19" s="215"/>
      <c r="J19" s="215"/>
      <c r="K19" s="215"/>
      <c r="L19" s="215"/>
      <c r="M19" s="216"/>
    </row>
    <row r="20" spans="1:256" ht="15.75" customHeight="1" thickBot="1" x14ac:dyDescent="0.3">
      <c r="A20" s="217"/>
      <c r="B20" s="218"/>
      <c r="C20" s="218"/>
      <c r="D20" s="218"/>
      <c r="E20" s="218"/>
      <c r="F20" s="218"/>
      <c r="G20" s="218"/>
      <c r="H20" s="218"/>
      <c r="I20" s="218"/>
      <c r="J20" s="218"/>
      <c r="K20" s="218"/>
      <c r="L20" s="218"/>
      <c r="M20" s="219"/>
    </row>
    <row r="21" spans="1:256" s="115" customFormat="1" ht="15.75" customHeight="1" thickBot="1" x14ac:dyDescent="0.3">
      <c r="A21" s="240" t="s">
        <v>189</v>
      </c>
      <c r="B21" s="241"/>
      <c r="C21" s="241"/>
      <c r="D21" s="241"/>
      <c r="E21" s="241"/>
      <c r="F21" s="241"/>
      <c r="G21" s="241"/>
      <c r="H21" s="241"/>
      <c r="I21" s="241"/>
      <c r="J21" s="241"/>
      <c r="K21" s="241"/>
      <c r="L21" s="241"/>
      <c r="M21" s="242"/>
    </row>
    <row r="22" spans="1:256" s="115" customFormat="1" ht="171.75" customHeight="1" thickBot="1" x14ac:dyDescent="0.3">
      <c r="A22" s="206" t="s">
        <v>191</v>
      </c>
      <c r="B22" s="212"/>
      <c r="C22" s="212"/>
      <c r="D22" s="212"/>
      <c r="E22" s="212"/>
      <c r="F22" s="212"/>
      <c r="G22" s="212"/>
      <c r="H22" s="212"/>
      <c r="I22" s="212"/>
      <c r="J22" s="212"/>
      <c r="K22" s="212"/>
      <c r="L22" s="212"/>
      <c r="M22" s="213"/>
    </row>
    <row r="23" spans="1:256" s="205" customFormat="1" ht="26.25" customHeight="1" thickBot="1" x14ac:dyDescent="0.3">
      <c r="A23" s="233" t="s">
        <v>193</v>
      </c>
      <c r="B23" s="234"/>
      <c r="C23" s="234"/>
      <c r="D23" s="234"/>
      <c r="E23" s="234"/>
      <c r="F23" s="234"/>
      <c r="G23" s="234"/>
      <c r="H23" s="234"/>
      <c r="I23" s="234"/>
      <c r="J23" s="234"/>
      <c r="K23" s="234"/>
      <c r="L23" s="234"/>
      <c r="M23" s="235"/>
    </row>
    <row r="24" spans="1:256" s="115" customFormat="1" ht="200.25" customHeight="1" thickBot="1" x14ac:dyDescent="0.3">
      <c r="A24" s="236" t="s">
        <v>202</v>
      </c>
      <c r="B24" s="237"/>
      <c r="C24" s="237"/>
      <c r="D24" s="237"/>
      <c r="E24" s="237"/>
      <c r="F24" s="237"/>
      <c r="G24" s="237"/>
      <c r="H24" s="237"/>
      <c r="I24" s="237"/>
      <c r="J24" s="237"/>
      <c r="K24" s="237"/>
      <c r="L24" s="237"/>
      <c r="M24" s="238"/>
    </row>
    <row r="25" spans="1:256" ht="7.5" customHeight="1" x14ac:dyDescent="0.25">
      <c r="A25" s="214" t="s">
        <v>204</v>
      </c>
      <c r="B25" s="215"/>
      <c r="C25" s="215"/>
      <c r="D25" s="215"/>
      <c r="E25" s="215"/>
      <c r="F25" s="215"/>
      <c r="G25" s="215"/>
      <c r="H25" s="215"/>
      <c r="I25" s="215"/>
      <c r="J25" s="215"/>
      <c r="K25" s="215"/>
      <c r="L25" s="215"/>
      <c r="M25" s="216"/>
    </row>
    <row r="26" spans="1:256" ht="15.75" customHeight="1" thickBot="1" x14ac:dyDescent="0.3">
      <c r="A26" s="217"/>
      <c r="B26" s="218"/>
      <c r="C26" s="218"/>
      <c r="D26" s="218"/>
      <c r="E26" s="218"/>
      <c r="F26" s="218"/>
      <c r="G26" s="218"/>
      <c r="H26" s="218"/>
      <c r="I26" s="218"/>
      <c r="J26" s="218"/>
      <c r="K26" s="218"/>
      <c r="L26" s="218"/>
      <c r="M26" s="219"/>
    </row>
    <row r="27" spans="1:256" ht="179.25" customHeight="1" thickBot="1" x14ac:dyDescent="0.3">
      <c r="A27" s="239" t="s">
        <v>210</v>
      </c>
      <c r="B27" s="212"/>
      <c r="C27" s="212"/>
      <c r="D27" s="212"/>
      <c r="E27" s="212"/>
      <c r="F27" s="212"/>
      <c r="G27" s="212"/>
      <c r="H27" s="212"/>
      <c r="I27" s="212"/>
      <c r="J27" s="212"/>
      <c r="K27" s="212"/>
      <c r="L27" s="212"/>
      <c r="M27" s="213"/>
    </row>
    <row r="28" spans="1:256" ht="2.25" customHeight="1" x14ac:dyDescent="0.25">
      <c r="A28" s="214" t="s">
        <v>211</v>
      </c>
      <c r="B28" s="215"/>
      <c r="C28" s="215"/>
      <c r="D28" s="215"/>
      <c r="E28" s="215"/>
      <c r="F28" s="215"/>
      <c r="G28" s="215"/>
      <c r="H28" s="215"/>
      <c r="I28" s="215"/>
      <c r="J28" s="215"/>
      <c r="K28" s="215"/>
      <c r="L28" s="215"/>
      <c r="M28" s="216"/>
    </row>
    <row r="29" spans="1:256" ht="15.75" customHeight="1" thickBot="1" x14ac:dyDescent="0.3">
      <c r="A29" s="217"/>
      <c r="B29" s="218"/>
      <c r="C29" s="218"/>
      <c r="D29" s="218"/>
      <c r="E29" s="218"/>
      <c r="F29" s="218"/>
      <c r="G29" s="218"/>
      <c r="H29" s="218"/>
      <c r="I29" s="218"/>
      <c r="J29" s="218"/>
      <c r="K29" s="218"/>
      <c r="L29" s="218"/>
      <c r="M29" s="219"/>
    </row>
    <row r="30" spans="1:256" ht="163.5" customHeight="1" thickBot="1" x14ac:dyDescent="0.3">
      <c r="A30" s="206" t="s">
        <v>212</v>
      </c>
      <c r="B30" s="212"/>
      <c r="C30" s="212"/>
      <c r="D30" s="212"/>
      <c r="E30" s="212"/>
      <c r="F30" s="212"/>
      <c r="G30" s="212"/>
      <c r="H30" s="212"/>
      <c r="I30" s="212"/>
      <c r="J30" s="212"/>
      <c r="K30" s="212"/>
      <c r="L30" s="212"/>
      <c r="M30" s="213"/>
    </row>
    <row r="31" spans="1:256" ht="15" customHeight="1" x14ac:dyDescent="0.25">
      <c r="A31" s="223" t="s">
        <v>142</v>
      </c>
      <c r="B31" s="224"/>
      <c r="C31" s="224"/>
      <c r="D31" s="224"/>
      <c r="E31" s="224"/>
      <c r="F31" s="224"/>
      <c r="G31" s="224"/>
      <c r="H31" s="224"/>
      <c r="I31" s="224"/>
      <c r="J31" s="224"/>
      <c r="K31" s="224"/>
      <c r="L31" s="224"/>
      <c r="M31" s="225"/>
    </row>
    <row r="32" spans="1:256" ht="15.75" customHeight="1" thickBot="1" x14ac:dyDescent="0.3">
      <c r="A32" s="226"/>
      <c r="B32" s="227"/>
      <c r="C32" s="227"/>
      <c r="D32" s="227"/>
      <c r="E32" s="227"/>
      <c r="F32" s="227"/>
      <c r="G32" s="227"/>
      <c r="H32" s="227"/>
      <c r="I32" s="227"/>
      <c r="J32" s="227"/>
      <c r="K32" s="227"/>
      <c r="L32" s="227"/>
      <c r="M32" s="228"/>
    </row>
    <row r="33" spans="1:13" s="110" customFormat="1" ht="49.5" customHeight="1" thickBot="1" x14ac:dyDescent="0.3">
      <c r="A33" s="206" t="s">
        <v>213</v>
      </c>
      <c r="B33" s="207"/>
      <c r="C33" s="207"/>
      <c r="D33" s="207"/>
      <c r="E33" s="207"/>
      <c r="F33" s="207"/>
      <c r="G33" s="207"/>
      <c r="H33" s="207"/>
      <c r="I33" s="207"/>
      <c r="J33" s="207"/>
      <c r="K33" s="207"/>
      <c r="L33" s="207"/>
      <c r="M33" s="208"/>
    </row>
    <row r="34" spans="1:13" x14ac:dyDescent="0.25"/>
    <row r="35" spans="1:13" x14ac:dyDescent="0.25"/>
    <row r="36" spans="1:13" x14ac:dyDescent="0.25"/>
    <row r="37" spans="1:13" x14ac:dyDescent="0.25"/>
    <row r="38" spans="1:13" x14ac:dyDescent="0.25"/>
    <row r="39" spans="1:13" x14ac:dyDescent="0.25"/>
    <row r="40" spans="1:13" x14ac:dyDescent="0.25"/>
    <row r="41" spans="1:13" x14ac:dyDescent="0.25"/>
    <row r="42" spans="1:13" x14ac:dyDescent="0.25"/>
    <row r="43" spans="1:13" x14ac:dyDescent="0.25"/>
    <row r="44" spans="1:13" x14ac:dyDescent="0.25"/>
    <row r="45" spans="1:13" x14ac:dyDescent="0.25"/>
    <row r="46" spans="1:13" x14ac:dyDescent="0.25"/>
    <row r="47" spans="1:13" x14ac:dyDescent="0.25"/>
    <row r="48" spans="1:13"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ht="10.5" customHeight="1"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sheetProtection algorithmName="SHA-512" hashValue="NaSHf7fRLn7Wges/XvbV+p4uk5nwxPJWslyI80fGloER2gfzmgcHJIFCZk6FUernebW8kxg/yU+FpZGiVO38MQ==" saltValue="A2Fcb9lAOErGuBX24jccrg==" spinCount="100000" sheet="1" formatCells="0" formatColumns="0" formatRows="0" insertColumns="0" insertRows="0" insertHyperlinks="0" deleteColumns="0" deleteRows="0" sort="0" autoFilter="0" pivotTables="0"/>
  <mergeCells count="24">
    <mergeCell ref="A11:M11"/>
    <mergeCell ref="A23:M23"/>
    <mergeCell ref="A24:M24"/>
    <mergeCell ref="A27:M27"/>
    <mergeCell ref="A31:M32"/>
    <mergeCell ref="A18:M18"/>
    <mergeCell ref="A25:M26"/>
    <mergeCell ref="A28:M29"/>
    <mergeCell ref="A21:M21"/>
    <mergeCell ref="A2:M3"/>
    <mergeCell ref="A6:M7"/>
    <mergeCell ref="A8:M8"/>
    <mergeCell ref="A9:M9"/>
    <mergeCell ref="A10:M10"/>
    <mergeCell ref="B4:M4"/>
    <mergeCell ref="A33:M33"/>
    <mergeCell ref="A12:M12"/>
    <mergeCell ref="A13:M13"/>
    <mergeCell ref="A14:M14"/>
    <mergeCell ref="A15:M15"/>
    <mergeCell ref="A30:M30"/>
    <mergeCell ref="A22:M22"/>
    <mergeCell ref="A19:M20"/>
    <mergeCell ref="A16:M17"/>
  </mergeCells>
  <pageMargins left="0.35433070866141736" right="0.19685039370078741" top="0.42" bottom="0.23622047244094491" header="0.31496062992125984" footer="0.25"/>
  <pageSetup scale="75" orientation="landscape"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152"/>
  <sheetViews>
    <sheetView topLeftCell="A29" zoomScaleNormal="100" zoomScaleSheetLayoutView="75" workbookViewId="0">
      <selection activeCell="K113" sqref="K113"/>
    </sheetView>
  </sheetViews>
  <sheetFormatPr baseColWidth="10" defaultColWidth="3.85546875" defaultRowHeight="15" zeroHeight="1" x14ac:dyDescent="0.25"/>
  <cols>
    <col min="1" max="1" width="6.85546875" style="1" customWidth="1"/>
    <col min="2" max="2" width="17.140625" style="1" customWidth="1"/>
    <col min="3" max="3" width="11" style="1" customWidth="1"/>
    <col min="4" max="4" width="11.85546875" style="1" customWidth="1"/>
    <col min="5" max="12" width="11" style="1" customWidth="1"/>
    <col min="13" max="13" width="9.140625" style="1" customWidth="1"/>
    <col min="14" max="15" width="11" style="1" customWidth="1"/>
    <col min="16" max="16" width="12.7109375" style="1" customWidth="1"/>
    <col min="17" max="17" width="12" style="1" customWidth="1"/>
    <col min="18" max="18" width="12.7109375" style="1" customWidth="1"/>
    <col min="19" max="255" width="11.42578125" style="7" hidden="1" customWidth="1"/>
    <col min="256" max="16384" width="3.85546875" style="7"/>
  </cols>
  <sheetData>
    <row r="1" spans="1:20" s="10" customFormat="1" ht="15.75" customHeight="1" x14ac:dyDescent="0.25">
      <c r="A1" s="343"/>
      <c r="B1" s="343"/>
      <c r="C1" s="343"/>
      <c r="D1" s="376" t="s">
        <v>217</v>
      </c>
      <c r="E1" s="377"/>
      <c r="F1" s="377"/>
      <c r="G1" s="377"/>
      <c r="H1" s="377"/>
      <c r="I1" s="377"/>
      <c r="J1" s="377"/>
      <c r="K1" s="377"/>
      <c r="L1" s="377"/>
      <c r="M1" s="377"/>
      <c r="N1" s="377"/>
      <c r="O1" s="378"/>
      <c r="P1" s="243" t="s">
        <v>224</v>
      </c>
      <c r="Q1" s="243"/>
      <c r="R1" s="243"/>
    </row>
    <row r="2" spans="1:20" s="10" customFormat="1" ht="15.75" customHeight="1" x14ac:dyDescent="0.25">
      <c r="A2" s="343"/>
      <c r="B2" s="343"/>
      <c r="C2" s="343"/>
      <c r="D2" s="379"/>
      <c r="E2" s="380"/>
      <c r="F2" s="380"/>
      <c r="G2" s="380"/>
      <c r="H2" s="380"/>
      <c r="I2" s="380"/>
      <c r="J2" s="380"/>
      <c r="K2" s="380"/>
      <c r="L2" s="380"/>
      <c r="M2" s="380"/>
      <c r="N2" s="380"/>
      <c r="O2" s="381"/>
      <c r="P2" s="243" t="s">
        <v>225</v>
      </c>
      <c r="Q2" s="243"/>
      <c r="R2" s="243"/>
    </row>
    <row r="3" spans="1:20" s="10" customFormat="1" ht="15.75" customHeight="1" x14ac:dyDescent="0.25">
      <c r="A3" s="343"/>
      <c r="B3" s="343"/>
      <c r="C3" s="343"/>
      <c r="D3" s="384" t="s">
        <v>218</v>
      </c>
      <c r="E3" s="385"/>
      <c r="F3" s="385"/>
      <c r="G3" s="385"/>
      <c r="H3" s="385"/>
      <c r="I3" s="385"/>
      <c r="J3" s="385"/>
      <c r="K3" s="385"/>
      <c r="L3" s="385"/>
      <c r="M3" s="385"/>
      <c r="N3" s="385"/>
      <c r="O3" s="386"/>
      <c r="P3" s="243" t="s">
        <v>226</v>
      </c>
      <c r="Q3" s="243"/>
      <c r="R3" s="243"/>
    </row>
    <row r="4" spans="1:20" s="10" customFormat="1" ht="15.75" customHeight="1" x14ac:dyDescent="0.25">
      <c r="A4" s="343"/>
      <c r="B4" s="343"/>
      <c r="C4" s="343"/>
      <c r="D4" s="384" t="s">
        <v>219</v>
      </c>
      <c r="E4" s="385"/>
      <c r="F4" s="385"/>
      <c r="G4" s="385"/>
      <c r="H4" s="385"/>
      <c r="I4" s="385"/>
      <c r="J4" s="385"/>
      <c r="K4" s="385"/>
      <c r="L4" s="385"/>
      <c r="M4" s="385"/>
      <c r="N4" s="385"/>
      <c r="O4" s="386"/>
      <c r="P4" s="243" t="s">
        <v>220</v>
      </c>
      <c r="Q4" s="243"/>
      <c r="R4" s="243"/>
    </row>
    <row r="5" spans="1:20" s="2" customFormat="1" ht="21.75" customHeight="1" thickBot="1" x14ac:dyDescent="0.3">
      <c r="A5" s="272" t="s">
        <v>0</v>
      </c>
      <c r="B5" s="273"/>
      <c r="C5" s="335"/>
      <c r="D5" s="336"/>
      <c r="E5" s="336"/>
      <c r="F5" s="336"/>
      <c r="G5" s="336"/>
      <c r="H5" s="336"/>
      <c r="I5" s="336"/>
      <c r="J5" s="336"/>
      <c r="K5" s="336"/>
      <c r="L5" s="336"/>
      <c r="M5" s="336"/>
      <c r="N5" s="336"/>
      <c r="O5" s="336"/>
      <c r="P5" s="336"/>
      <c r="Q5" s="336"/>
      <c r="R5" s="337"/>
    </row>
    <row r="6" spans="1:20" s="81" customFormat="1" ht="16.5" thickBot="1" x14ac:dyDescent="0.3">
      <c r="A6" s="322" t="s">
        <v>1</v>
      </c>
      <c r="B6" s="323"/>
      <c r="C6" s="323"/>
      <c r="D6" s="324"/>
      <c r="E6" s="78" t="s">
        <v>2</v>
      </c>
      <c r="F6" s="78" t="s">
        <v>3</v>
      </c>
      <c r="G6" s="78" t="s">
        <v>4</v>
      </c>
      <c r="H6" s="327" t="s">
        <v>5</v>
      </c>
      <c r="I6" s="112" t="s">
        <v>2</v>
      </c>
      <c r="J6" s="112" t="s">
        <v>3</v>
      </c>
      <c r="K6" s="112" t="s">
        <v>4</v>
      </c>
      <c r="L6" s="322" t="s">
        <v>172</v>
      </c>
      <c r="M6" s="323"/>
      <c r="N6" s="323"/>
      <c r="O6" s="324"/>
      <c r="P6" s="114" t="s">
        <v>2</v>
      </c>
      <c r="Q6" s="112" t="s">
        <v>3</v>
      </c>
      <c r="R6" s="112" t="s">
        <v>4</v>
      </c>
      <c r="S6" s="80"/>
      <c r="T6" s="80"/>
    </row>
    <row r="7" spans="1:20" s="81" customFormat="1" ht="16.5" thickBot="1" x14ac:dyDescent="0.3">
      <c r="A7" s="325"/>
      <c r="B7" s="326"/>
      <c r="C7" s="326"/>
      <c r="D7" s="273"/>
      <c r="E7" s="11"/>
      <c r="F7" s="11"/>
      <c r="G7" s="11"/>
      <c r="H7" s="328"/>
      <c r="I7" s="11"/>
      <c r="J7" s="11"/>
      <c r="K7" s="11"/>
      <c r="L7" s="325"/>
      <c r="M7" s="326"/>
      <c r="N7" s="326"/>
      <c r="O7" s="273"/>
      <c r="P7" s="79"/>
      <c r="Q7" s="11"/>
      <c r="R7" s="11"/>
      <c r="S7" s="80"/>
      <c r="T7" s="80"/>
    </row>
    <row r="8" spans="1:20" s="2" customFormat="1" ht="15.75" customHeight="1" x14ac:dyDescent="0.25">
      <c r="A8" s="322" t="s">
        <v>119</v>
      </c>
      <c r="B8" s="338"/>
      <c r="C8" s="338"/>
      <c r="D8" s="338"/>
      <c r="E8" s="339"/>
      <c r="F8" s="382"/>
      <c r="G8" s="329" t="s">
        <v>120</v>
      </c>
      <c r="H8" s="330"/>
      <c r="I8" s="330"/>
      <c r="J8" s="331"/>
      <c r="K8" s="309"/>
      <c r="L8" s="310"/>
      <c r="M8" s="310"/>
      <c r="N8" s="310"/>
      <c r="O8" s="310"/>
      <c r="P8" s="310"/>
      <c r="Q8" s="310"/>
      <c r="R8" s="311"/>
    </row>
    <row r="9" spans="1:20" s="2" customFormat="1" ht="15.75" customHeight="1" thickBot="1" x14ac:dyDescent="0.3">
      <c r="A9" s="340"/>
      <c r="B9" s="341"/>
      <c r="C9" s="341"/>
      <c r="D9" s="341"/>
      <c r="E9" s="342"/>
      <c r="F9" s="383"/>
      <c r="G9" s="332"/>
      <c r="H9" s="333"/>
      <c r="I9" s="333"/>
      <c r="J9" s="334"/>
      <c r="K9" s="312"/>
      <c r="L9" s="313"/>
      <c r="M9" s="313"/>
      <c r="N9" s="313"/>
      <c r="O9" s="313"/>
      <c r="P9" s="313"/>
      <c r="Q9" s="313"/>
      <c r="R9" s="314"/>
    </row>
    <row r="10" spans="1:20" s="2" customFormat="1" ht="45" customHeight="1" thickBot="1" x14ac:dyDescent="0.3">
      <c r="A10" s="389" t="s">
        <v>148</v>
      </c>
      <c r="B10" s="321" t="s">
        <v>6</v>
      </c>
      <c r="C10" s="321"/>
      <c r="D10" s="387" t="s">
        <v>7</v>
      </c>
      <c r="E10" s="387"/>
      <c r="F10" s="387"/>
      <c r="G10" s="387"/>
      <c r="H10" s="387"/>
      <c r="I10" s="321" t="s">
        <v>42</v>
      </c>
      <c r="J10" s="321"/>
      <c r="K10" s="321"/>
      <c r="L10" s="321"/>
      <c r="M10" s="321"/>
      <c r="N10" s="344" t="s">
        <v>43</v>
      </c>
      <c r="O10" s="345"/>
      <c r="P10" s="345"/>
      <c r="Q10" s="345"/>
      <c r="R10" s="346"/>
    </row>
    <row r="11" spans="1:20" s="2" customFormat="1" ht="26.25" customHeight="1" thickBot="1" x14ac:dyDescent="0.3">
      <c r="A11" s="390"/>
      <c r="B11" s="321" t="s">
        <v>8</v>
      </c>
      <c r="C11" s="321"/>
      <c r="D11" s="319"/>
      <c r="E11" s="319"/>
      <c r="F11" s="319"/>
      <c r="G11" s="319"/>
      <c r="H11" s="319"/>
      <c r="I11" s="319"/>
      <c r="J11" s="319"/>
      <c r="K11" s="319"/>
      <c r="L11" s="319"/>
      <c r="M11" s="319"/>
      <c r="N11" s="347"/>
      <c r="O11" s="348"/>
      <c r="P11" s="348"/>
      <c r="Q11" s="348"/>
      <c r="R11" s="349"/>
    </row>
    <row r="12" spans="1:20" s="2" customFormat="1" ht="27" customHeight="1" thickBot="1" x14ac:dyDescent="0.3">
      <c r="A12" s="390"/>
      <c r="B12" s="308" t="s">
        <v>9</v>
      </c>
      <c r="C12" s="308"/>
      <c r="D12" s="318"/>
      <c r="E12" s="318"/>
      <c r="F12" s="318"/>
      <c r="G12" s="318"/>
      <c r="H12" s="318"/>
      <c r="I12" s="318"/>
      <c r="J12" s="318"/>
      <c r="K12" s="318"/>
      <c r="L12" s="318"/>
      <c r="M12" s="318"/>
      <c r="N12" s="392"/>
      <c r="O12" s="393"/>
      <c r="P12" s="393"/>
      <c r="Q12" s="393"/>
      <c r="R12" s="394"/>
    </row>
    <row r="13" spans="1:20" s="2" customFormat="1" ht="30.75" customHeight="1" thickBot="1" x14ac:dyDescent="0.3">
      <c r="A13" s="390"/>
      <c r="B13" s="320" t="s">
        <v>146</v>
      </c>
      <c r="C13" s="320"/>
      <c r="D13" s="319"/>
      <c r="E13" s="319"/>
      <c r="F13" s="319"/>
      <c r="G13" s="319"/>
      <c r="H13" s="319"/>
      <c r="I13" s="319"/>
      <c r="J13" s="319"/>
      <c r="K13" s="319"/>
      <c r="L13" s="319"/>
      <c r="M13" s="319"/>
      <c r="N13" s="347"/>
      <c r="O13" s="348"/>
      <c r="P13" s="348"/>
      <c r="Q13" s="348"/>
      <c r="R13" s="349"/>
    </row>
    <row r="14" spans="1:20" s="2" customFormat="1" ht="27" customHeight="1" thickBot="1" x14ac:dyDescent="0.3">
      <c r="A14" s="391"/>
      <c r="B14" s="308" t="s">
        <v>20</v>
      </c>
      <c r="C14" s="308"/>
      <c r="D14" s="395"/>
      <c r="E14" s="395"/>
      <c r="F14" s="395"/>
      <c r="G14" s="395"/>
      <c r="H14" s="395"/>
      <c r="I14" s="319"/>
      <c r="J14" s="319"/>
      <c r="K14" s="319"/>
      <c r="L14" s="319"/>
      <c r="M14" s="319"/>
      <c r="N14" s="347"/>
      <c r="O14" s="348"/>
      <c r="P14" s="348"/>
      <c r="Q14" s="348"/>
      <c r="R14" s="349"/>
    </row>
    <row r="15" spans="1:20" s="2" customFormat="1" ht="16.5" thickBot="1" x14ac:dyDescent="0.3">
      <c r="A15" s="388" t="s">
        <v>175</v>
      </c>
      <c r="B15" s="388"/>
      <c r="C15" s="388"/>
      <c r="D15" s="388"/>
      <c r="E15" s="388"/>
      <c r="F15" s="388"/>
      <c r="G15" s="388"/>
      <c r="H15" s="388"/>
      <c r="I15" s="388"/>
      <c r="J15" s="388"/>
      <c r="K15" s="388"/>
      <c r="L15" s="388"/>
      <c r="M15" s="388"/>
      <c r="N15" s="388"/>
      <c r="O15" s="388"/>
      <c r="P15" s="388"/>
      <c r="Q15" s="388"/>
      <c r="R15" s="388"/>
    </row>
    <row r="16" spans="1:20" s="2" customFormat="1" ht="17.25" customHeight="1" x14ac:dyDescent="0.25">
      <c r="A16" s="396"/>
      <c r="B16" s="241"/>
      <c r="C16" s="241"/>
      <c r="D16" s="241"/>
      <c r="E16" s="241"/>
      <c r="F16" s="241"/>
      <c r="G16" s="241"/>
      <c r="H16" s="241"/>
      <c r="I16" s="241"/>
      <c r="J16" s="241"/>
      <c r="K16" s="241"/>
      <c r="L16" s="241"/>
      <c r="M16" s="241"/>
      <c r="N16" s="241"/>
      <c r="O16" s="241"/>
      <c r="P16" s="241"/>
      <c r="Q16" s="241"/>
      <c r="R16" s="242"/>
    </row>
    <row r="17" spans="1:18" s="2" customFormat="1" ht="24" customHeight="1" thickBot="1" x14ac:dyDescent="0.3">
      <c r="A17" s="397"/>
      <c r="B17" s="398"/>
      <c r="C17" s="398"/>
      <c r="D17" s="398"/>
      <c r="E17" s="398"/>
      <c r="F17" s="398"/>
      <c r="G17" s="398"/>
      <c r="H17" s="398"/>
      <c r="I17" s="398"/>
      <c r="J17" s="398"/>
      <c r="K17" s="398"/>
      <c r="L17" s="398"/>
      <c r="M17" s="398"/>
      <c r="N17" s="398"/>
      <c r="O17" s="398"/>
      <c r="P17" s="398"/>
      <c r="Q17" s="398"/>
      <c r="R17" s="399"/>
    </row>
    <row r="18" spans="1:18" s="2" customFormat="1" ht="15.75" thickBot="1" x14ac:dyDescent="0.3">
      <c r="A18" s="403" t="s">
        <v>22</v>
      </c>
      <c r="B18" s="404"/>
      <c r="C18" s="404"/>
      <c r="D18" s="404"/>
      <c r="E18" s="404"/>
      <c r="F18" s="404"/>
      <c r="G18" s="404"/>
      <c r="H18" s="404"/>
      <c r="I18" s="404"/>
      <c r="J18" s="404"/>
      <c r="K18" s="404"/>
      <c r="L18" s="404"/>
      <c r="M18" s="404"/>
      <c r="N18" s="404"/>
      <c r="O18" s="404"/>
      <c r="P18" s="404"/>
      <c r="Q18" s="404"/>
      <c r="R18" s="405"/>
    </row>
    <row r="19" spans="1:18" s="2" customFormat="1" ht="9" customHeight="1" x14ac:dyDescent="0.25">
      <c r="A19" s="287" t="s">
        <v>143</v>
      </c>
      <c r="B19" s="288"/>
      <c r="C19" s="288"/>
      <c r="D19" s="289"/>
      <c r="E19" s="287" t="s">
        <v>44</v>
      </c>
      <c r="F19" s="288"/>
      <c r="G19" s="288"/>
      <c r="H19" s="288"/>
      <c r="I19" s="289"/>
      <c r="J19" s="277" t="s">
        <v>176</v>
      </c>
      <c r="K19" s="278"/>
      <c r="L19" s="278"/>
      <c r="M19" s="279"/>
      <c r="N19" s="285" t="s">
        <v>178</v>
      </c>
      <c r="O19" s="286"/>
      <c r="P19" s="400" t="s">
        <v>179</v>
      </c>
      <c r="Q19" s="400" t="s">
        <v>180</v>
      </c>
      <c r="R19" s="406" t="s">
        <v>181</v>
      </c>
    </row>
    <row r="20" spans="1:18" s="2" customFormat="1" ht="6.75" customHeight="1" x14ac:dyDescent="0.25">
      <c r="A20" s="277"/>
      <c r="B20" s="278"/>
      <c r="C20" s="278"/>
      <c r="D20" s="279"/>
      <c r="E20" s="277"/>
      <c r="F20" s="278"/>
      <c r="G20" s="278"/>
      <c r="H20" s="278"/>
      <c r="I20" s="279"/>
      <c r="J20" s="277"/>
      <c r="K20" s="278"/>
      <c r="L20" s="278"/>
      <c r="M20" s="279"/>
      <c r="N20" s="285"/>
      <c r="O20" s="286"/>
      <c r="P20" s="401"/>
      <c r="Q20" s="401"/>
      <c r="R20" s="407"/>
    </row>
    <row r="21" spans="1:18" s="2" customFormat="1" ht="17.25" customHeight="1" x14ac:dyDescent="0.25">
      <c r="A21" s="277"/>
      <c r="B21" s="278"/>
      <c r="C21" s="278"/>
      <c r="D21" s="279"/>
      <c r="E21" s="277"/>
      <c r="F21" s="278"/>
      <c r="G21" s="278"/>
      <c r="H21" s="278"/>
      <c r="I21" s="279"/>
      <c r="J21" s="277"/>
      <c r="K21" s="278"/>
      <c r="L21" s="278"/>
      <c r="M21" s="279"/>
      <c r="N21" s="285"/>
      <c r="O21" s="286"/>
      <c r="P21" s="401"/>
      <c r="Q21" s="401"/>
      <c r="R21" s="407"/>
    </row>
    <row r="22" spans="1:18" s="2" customFormat="1" ht="23.25" customHeight="1" thickBot="1" x14ac:dyDescent="0.3">
      <c r="A22" s="280"/>
      <c r="B22" s="281"/>
      <c r="C22" s="281"/>
      <c r="D22" s="282"/>
      <c r="E22" s="280"/>
      <c r="F22" s="281"/>
      <c r="G22" s="281"/>
      <c r="H22" s="281"/>
      <c r="I22" s="282"/>
      <c r="J22" s="280"/>
      <c r="K22" s="281"/>
      <c r="L22" s="281"/>
      <c r="M22" s="282"/>
      <c r="N22" s="285"/>
      <c r="O22" s="286"/>
      <c r="P22" s="402"/>
      <c r="Q22" s="402"/>
      <c r="R22" s="408"/>
    </row>
    <row r="23" spans="1:18" s="2" customFormat="1" ht="33.75" customHeight="1" thickBot="1" x14ac:dyDescent="0.3">
      <c r="A23" s="293"/>
      <c r="B23" s="207"/>
      <c r="C23" s="207"/>
      <c r="D23" s="208"/>
      <c r="E23" s="290"/>
      <c r="F23" s="291"/>
      <c r="G23" s="291"/>
      <c r="H23" s="291"/>
      <c r="I23" s="292"/>
      <c r="J23" s="294"/>
      <c r="K23" s="295"/>
      <c r="L23" s="295"/>
      <c r="M23" s="296"/>
      <c r="N23" s="283"/>
      <c r="O23" s="284"/>
      <c r="P23" s="111"/>
      <c r="Q23" s="111"/>
      <c r="R23" s="128">
        <f t="shared" ref="R23:R28" si="0">IF(SUM(P23:Q23)&gt;N23,"Ajuste el porcentaje",SUM(P23:Q23))</f>
        <v>0</v>
      </c>
    </row>
    <row r="24" spans="1:18" ht="29.25" customHeight="1" thickBot="1" x14ac:dyDescent="0.3">
      <c r="A24" s="315"/>
      <c r="B24" s="316"/>
      <c r="C24" s="316"/>
      <c r="D24" s="317"/>
      <c r="E24" s="290"/>
      <c r="F24" s="291"/>
      <c r="G24" s="291"/>
      <c r="H24" s="291"/>
      <c r="I24" s="292"/>
      <c r="J24" s="294"/>
      <c r="K24" s="295"/>
      <c r="L24" s="295"/>
      <c r="M24" s="296"/>
      <c r="N24" s="283"/>
      <c r="O24" s="284"/>
      <c r="P24" s="111"/>
      <c r="Q24" s="111"/>
      <c r="R24" s="128">
        <f t="shared" si="0"/>
        <v>0</v>
      </c>
    </row>
    <row r="25" spans="1:18" ht="36.75" customHeight="1" thickBot="1" x14ac:dyDescent="0.3">
      <c r="A25" s="293"/>
      <c r="B25" s="207"/>
      <c r="C25" s="207"/>
      <c r="D25" s="208"/>
      <c r="E25" s="290"/>
      <c r="F25" s="291"/>
      <c r="G25" s="291"/>
      <c r="H25" s="291"/>
      <c r="I25" s="292"/>
      <c r="J25" s="294"/>
      <c r="K25" s="295"/>
      <c r="L25" s="295"/>
      <c r="M25" s="296"/>
      <c r="N25" s="283"/>
      <c r="O25" s="284"/>
      <c r="P25" s="111"/>
      <c r="Q25" s="111"/>
      <c r="R25" s="128">
        <f t="shared" si="0"/>
        <v>0</v>
      </c>
    </row>
    <row r="26" spans="1:18" ht="36" customHeight="1" thickBot="1" x14ac:dyDescent="0.3">
      <c r="A26" s="293"/>
      <c r="B26" s="207"/>
      <c r="C26" s="207"/>
      <c r="D26" s="208"/>
      <c r="E26" s="290"/>
      <c r="F26" s="291"/>
      <c r="G26" s="291"/>
      <c r="H26" s="291"/>
      <c r="I26" s="292"/>
      <c r="J26" s="294"/>
      <c r="K26" s="295"/>
      <c r="L26" s="295"/>
      <c r="M26" s="296"/>
      <c r="N26" s="283"/>
      <c r="O26" s="284"/>
      <c r="P26" s="111"/>
      <c r="Q26" s="111"/>
      <c r="R26" s="128">
        <f t="shared" si="0"/>
        <v>0</v>
      </c>
    </row>
    <row r="27" spans="1:18" ht="42.75" customHeight="1" thickBot="1" x14ac:dyDescent="0.3">
      <c r="A27" s="293"/>
      <c r="B27" s="207"/>
      <c r="C27" s="207"/>
      <c r="D27" s="208"/>
      <c r="E27" s="290"/>
      <c r="F27" s="291"/>
      <c r="G27" s="291"/>
      <c r="H27" s="291"/>
      <c r="I27" s="292"/>
      <c r="J27" s="294"/>
      <c r="K27" s="295"/>
      <c r="L27" s="295"/>
      <c r="M27" s="296"/>
      <c r="N27" s="283"/>
      <c r="O27" s="284"/>
      <c r="P27" s="111"/>
      <c r="Q27" s="111"/>
      <c r="R27" s="128">
        <f t="shared" si="0"/>
        <v>0</v>
      </c>
    </row>
    <row r="28" spans="1:18" ht="39.950000000000003" customHeight="1" thickBot="1" x14ac:dyDescent="0.3">
      <c r="A28" s="293"/>
      <c r="B28" s="207"/>
      <c r="C28" s="207"/>
      <c r="D28" s="208"/>
      <c r="E28" s="290"/>
      <c r="F28" s="291"/>
      <c r="G28" s="291"/>
      <c r="H28" s="291"/>
      <c r="I28" s="292"/>
      <c r="J28" s="294"/>
      <c r="K28" s="295"/>
      <c r="L28" s="295"/>
      <c r="M28" s="296"/>
      <c r="N28" s="283"/>
      <c r="O28" s="284"/>
      <c r="P28" s="111"/>
      <c r="Q28" s="111"/>
      <c r="R28" s="128">
        <f t="shared" si="0"/>
        <v>0</v>
      </c>
    </row>
    <row r="29" spans="1:18" ht="14.45" customHeight="1" x14ac:dyDescent="0.25">
      <c r="A29" s="360"/>
      <c r="B29" s="361"/>
      <c r="C29" s="361"/>
      <c r="D29" s="362"/>
      <c r="E29" s="366"/>
      <c r="F29" s="367"/>
      <c r="G29" s="368"/>
      <c r="H29" s="372" t="s">
        <v>23</v>
      </c>
      <c r="I29" s="373"/>
      <c r="J29" s="373"/>
      <c r="K29" s="373"/>
      <c r="L29" s="373"/>
      <c r="M29" s="350">
        <f>IF(SUM(N23:N28)&gt;100%,"Porcentaje Esperado no puede ser mayor que 100%",SUM(N23:N28))</f>
        <v>0</v>
      </c>
      <c r="N29" s="351"/>
      <c r="O29" s="352"/>
      <c r="P29" s="358">
        <f>IF(SUM(P23:P28)&gt;100%,"Ajuste el % Alcanzado",SUM(P23:P28))</f>
        <v>0</v>
      </c>
      <c r="Q29" s="358">
        <f>IF(SUM(Q23:Q28)&gt;100%,"Ajuste el % Alcanzado",SUM(Q23:Q28))</f>
        <v>0</v>
      </c>
      <c r="R29" s="356">
        <f>IF(SUM(R23:R28)&gt;100%,"Ajuste el % Alcanzado",SUM(R23:R28))</f>
        <v>0</v>
      </c>
    </row>
    <row r="30" spans="1:18" ht="15" customHeight="1" thickBot="1" x14ac:dyDescent="0.3">
      <c r="A30" s="363"/>
      <c r="B30" s="364"/>
      <c r="C30" s="364"/>
      <c r="D30" s="365"/>
      <c r="E30" s="369"/>
      <c r="F30" s="370"/>
      <c r="G30" s="371"/>
      <c r="H30" s="374"/>
      <c r="I30" s="375"/>
      <c r="J30" s="375"/>
      <c r="K30" s="375"/>
      <c r="L30" s="375"/>
      <c r="M30" s="353"/>
      <c r="N30" s="354"/>
      <c r="O30" s="355"/>
      <c r="P30" s="359"/>
      <c r="Q30" s="359"/>
      <c r="R30" s="357"/>
    </row>
    <row r="31" spans="1:18" ht="33.75" customHeight="1" thickBot="1" x14ac:dyDescent="0.3">
      <c r="A31" s="263" t="s">
        <v>24</v>
      </c>
      <c r="B31" s="264"/>
      <c r="C31" s="264"/>
      <c r="D31" s="265"/>
      <c r="E31" s="263" t="s">
        <v>49</v>
      </c>
      <c r="F31" s="264"/>
      <c r="G31" s="265"/>
      <c r="H31" s="269" t="s">
        <v>144</v>
      </c>
      <c r="I31" s="270"/>
      <c r="J31" s="271"/>
      <c r="K31" s="263" t="s">
        <v>182</v>
      </c>
      <c r="L31" s="264"/>
      <c r="M31" s="265"/>
      <c r="N31" s="263" t="s">
        <v>25</v>
      </c>
      <c r="O31" s="265"/>
      <c r="P31" s="247" t="s">
        <v>26</v>
      </c>
      <c r="Q31" s="249"/>
      <c r="R31" s="163" t="s">
        <v>54</v>
      </c>
    </row>
    <row r="32" spans="1:18" ht="39" customHeight="1" thickBot="1" x14ac:dyDescent="0.3">
      <c r="A32" s="135"/>
      <c r="B32" s="137"/>
      <c r="C32" s="137"/>
      <c r="D32" s="136"/>
      <c r="E32" s="256"/>
      <c r="F32" s="257"/>
      <c r="G32" s="258"/>
      <c r="H32" s="256"/>
      <c r="I32" s="257"/>
      <c r="J32" s="258"/>
      <c r="K32" s="266"/>
      <c r="L32" s="267"/>
      <c r="M32" s="268"/>
      <c r="N32" s="261"/>
      <c r="O32" s="262"/>
      <c r="P32" s="256"/>
      <c r="Q32" s="258"/>
      <c r="R32" s="127"/>
    </row>
    <row r="33" spans="1:18" ht="15" customHeight="1" x14ac:dyDescent="0.25">
      <c r="A33" s="263" t="s">
        <v>147</v>
      </c>
      <c r="B33" s="264"/>
      <c r="C33" s="264"/>
      <c r="D33" s="264"/>
      <c r="E33" s="264"/>
      <c r="F33" s="264"/>
      <c r="G33" s="247" t="s">
        <v>40</v>
      </c>
      <c r="H33" s="248"/>
      <c r="I33" s="248"/>
      <c r="J33" s="248"/>
      <c r="K33" s="248"/>
      <c r="L33" s="249"/>
      <c r="M33" s="247" t="s">
        <v>27</v>
      </c>
      <c r="N33" s="248"/>
      <c r="O33" s="248"/>
      <c r="P33" s="248"/>
      <c r="Q33" s="248"/>
      <c r="R33" s="249"/>
    </row>
    <row r="34" spans="1:18" ht="5.25" customHeight="1" x14ac:dyDescent="0.25">
      <c r="A34" s="275"/>
      <c r="B34" s="276"/>
      <c r="C34" s="276"/>
      <c r="D34" s="276"/>
      <c r="E34" s="276"/>
      <c r="F34" s="276"/>
      <c r="G34" s="250"/>
      <c r="H34" s="251"/>
      <c r="I34" s="251"/>
      <c r="J34" s="251"/>
      <c r="K34" s="251"/>
      <c r="L34" s="252"/>
      <c r="M34" s="250"/>
      <c r="N34" s="251"/>
      <c r="O34" s="251"/>
      <c r="P34" s="251"/>
      <c r="Q34" s="251"/>
      <c r="R34" s="252"/>
    </row>
    <row r="35" spans="1:18" ht="13.5" customHeight="1" thickBot="1" x14ac:dyDescent="0.3">
      <c r="A35" s="266"/>
      <c r="B35" s="267"/>
      <c r="C35" s="267"/>
      <c r="D35" s="267"/>
      <c r="E35" s="267"/>
      <c r="F35" s="267"/>
      <c r="G35" s="253"/>
      <c r="H35" s="254"/>
      <c r="I35" s="254"/>
      <c r="J35" s="254"/>
      <c r="K35" s="254"/>
      <c r="L35" s="255"/>
      <c r="M35" s="253"/>
      <c r="N35" s="254"/>
      <c r="O35" s="254"/>
      <c r="P35" s="254"/>
      <c r="Q35" s="254"/>
      <c r="R35" s="255"/>
    </row>
    <row r="36" spans="1:18" ht="12.75" customHeight="1" thickBot="1" x14ac:dyDescent="0.3">
      <c r="A36" s="244" t="s">
        <v>28</v>
      </c>
      <c r="B36" s="245"/>
      <c r="C36" s="245"/>
      <c r="D36" s="246"/>
      <c r="E36" s="259"/>
      <c r="F36" s="260"/>
      <c r="G36" s="300"/>
      <c r="H36" s="301"/>
      <c r="I36" s="301"/>
      <c r="J36" s="301"/>
      <c r="K36" s="301"/>
      <c r="L36" s="302"/>
      <c r="M36" s="300"/>
      <c r="N36" s="301"/>
      <c r="O36" s="301"/>
      <c r="P36" s="301"/>
      <c r="Q36" s="301"/>
      <c r="R36" s="302"/>
    </row>
    <row r="37" spans="1:18" ht="21" customHeight="1" thickBot="1" x14ac:dyDescent="0.3">
      <c r="A37" s="297" t="s">
        <v>41</v>
      </c>
      <c r="B37" s="298"/>
      <c r="C37" s="298"/>
      <c r="D37" s="299"/>
      <c r="E37" s="306"/>
      <c r="F37" s="307"/>
      <c r="G37" s="303"/>
      <c r="H37" s="304"/>
      <c r="I37" s="304"/>
      <c r="J37" s="304"/>
      <c r="K37" s="304"/>
      <c r="L37" s="305"/>
      <c r="M37" s="303"/>
      <c r="N37" s="304"/>
      <c r="O37" s="304"/>
      <c r="P37" s="304"/>
      <c r="Q37" s="304"/>
      <c r="R37" s="305"/>
    </row>
    <row r="38" spans="1:18" ht="36" customHeight="1" x14ac:dyDescent="0.25">
      <c r="A38" s="4"/>
      <c r="B38" s="274"/>
      <c r="C38" s="274"/>
      <c r="D38" s="274"/>
      <c r="E38" s="274"/>
      <c r="F38" s="274"/>
      <c r="G38" s="274"/>
      <c r="H38" s="274"/>
      <c r="I38" s="274"/>
      <c r="J38" s="274"/>
      <c r="K38" s="274"/>
      <c r="L38" s="274"/>
      <c r="M38" s="274"/>
      <c r="N38" s="274"/>
      <c r="O38" s="274"/>
      <c r="P38" s="274"/>
      <c r="Q38" s="274"/>
      <c r="R38" s="274"/>
    </row>
    <row r="39" spans="1:18" hidden="1" x14ac:dyDescent="0.25"/>
    <row r="40" spans="1:18" hidden="1" x14ac:dyDescent="0.25"/>
    <row r="41" spans="1:18" ht="6.75" hidden="1" customHeight="1" x14ac:dyDescent="0.25"/>
    <row r="42" spans="1:18" ht="15" hidden="1" customHeight="1" x14ac:dyDescent="0.25"/>
    <row r="43" spans="1:18" ht="15.75" hidden="1" customHeight="1" x14ac:dyDescent="0.25">
      <c r="K43" s="2" t="s">
        <v>45</v>
      </c>
      <c r="L43" s="2" t="s">
        <v>51</v>
      </c>
    </row>
    <row r="44" spans="1:18" ht="15.75" hidden="1" customHeight="1" x14ac:dyDescent="0.25">
      <c r="B44" s="1">
        <f>A23</f>
        <v>0</v>
      </c>
      <c r="K44" s="2" t="s">
        <v>46</v>
      </c>
      <c r="L44" s="2" t="s">
        <v>45</v>
      </c>
    </row>
    <row r="45" spans="1:18" ht="15.75" hidden="1" customHeight="1" x14ac:dyDescent="0.25">
      <c r="B45" s="1">
        <f>B24</f>
        <v>0</v>
      </c>
      <c r="K45" s="2" t="s">
        <v>47</v>
      </c>
      <c r="L45" s="2" t="s">
        <v>46</v>
      </c>
    </row>
    <row r="46" spans="1:18" ht="23.45" hidden="1" customHeight="1" x14ac:dyDescent="0.25">
      <c r="B46" s="1">
        <f>B25</f>
        <v>0</v>
      </c>
      <c r="K46" s="2" t="s">
        <v>48</v>
      </c>
      <c r="L46" s="2" t="s">
        <v>47</v>
      </c>
    </row>
    <row r="47" spans="1:18" ht="32.25" hidden="1" customHeight="1" x14ac:dyDescent="0.25">
      <c r="B47" s="1">
        <f>B26</f>
        <v>0</v>
      </c>
      <c r="K47" s="2"/>
      <c r="L47" s="2" t="s">
        <v>48</v>
      </c>
    </row>
    <row r="48" spans="1:18" hidden="1" x14ac:dyDescent="0.25">
      <c r="B48" s="1" t="e">
        <f>#REF!</f>
        <v>#REF!</v>
      </c>
    </row>
    <row r="49" spans="2:17" hidden="1" x14ac:dyDescent="0.25">
      <c r="B49" s="1">
        <f>B28</f>
        <v>0</v>
      </c>
    </row>
    <row r="50" spans="2:17" hidden="1" x14ac:dyDescent="0.25">
      <c r="B50" s="1" t="s">
        <v>97</v>
      </c>
    </row>
    <row r="51" spans="2:17" hidden="1" x14ac:dyDescent="0.25">
      <c r="L51" s="1" t="s">
        <v>126</v>
      </c>
      <c r="M51" s="1" t="s">
        <v>127</v>
      </c>
      <c r="N51" s="1" t="s">
        <v>128</v>
      </c>
      <c r="O51" s="89" t="s">
        <v>126</v>
      </c>
      <c r="P51" s="89" t="s">
        <v>127</v>
      </c>
      <c r="Q51" s="89" t="s">
        <v>128</v>
      </c>
    </row>
    <row r="52" spans="2:17" hidden="1" x14ac:dyDescent="0.25">
      <c r="B52" s="1" t="s">
        <v>168</v>
      </c>
      <c r="L52" s="93">
        <f>E7</f>
        <v>0</v>
      </c>
      <c r="M52" s="93">
        <f>F7</f>
        <v>0</v>
      </c>
      <c r="N52" s="89">
        <f>G7</f>
        <v>0</v>
      </c>
      <c r="O52" s="93">
        <f>I7</f>
        <v>0</v>
      </c>
      <c r="P52" s="89">
        <f>J7</f>
        <v>0</v>
      </c>
      <c r="Q52" s="93">
        <f>K7</f>
        <v>0</v>
      </c>
    </row>
    <row r="53" spans="2:17" hidden="1" x14ac:dyDescent="0.25">
      <c r="B53" s="1" t="s">
        <v>167</v>
      </c>
    </row>
    <row r="54" spans="2:17" hidden="1" x14ac:dyDescent="0.25">
      <c r="B54" s="1" t="s">
        <v>170</v>
      </c>
      <c r="M54" s="95" t="s">
        <v>132</v>
      </c>
      <c r="P54" s="95" t="s">
        <v>132</v>
      </c>
    </row>
    <row r="55" spans="2:17" hidden="1" x14ac:dyDescent="0.25">
      <c r="B55" s="1" t="s">
        <v>169</v>
      </c>
      <c r="M55" s="94" t="e">
        <f>#VALUE!</f>
        <v>#VALUE!</v>
      </c>
      <c r="N55" s="101"/>
      <c r="O55" s="101"/>
      <c r="P55" s="94" t="e">
        <f>#VALUE!</f>
        <v>#VALUE!</v>
      </c>
    </row>
    <row r="56" spans="2:17" hidden="1" x14ac:dyDescent="0.25">
      <c r="B56" s="1" t="s">
        <v>171</v>
      </c>
    </row>
    <row r="57" spans="2:17" hidden="1" x14ac:dyDescent="0.25">
      <c r="L57" s="92"/>
      <c r="O57" s="92"/>
    </row>
    <row r="58" spans="2:17" hidden="1" x14ac:dyDescent="0.25">
      <c r="B58" s="3">
        <v>1</v>
      </c>
      <c r="C58" s="2"/>
      <c r="D58" s="3" t="s">
        <v>10</v>
      </c>
      <c r="E58" s="3"/>
    </row>
    <row r="59" spans="2:17" hidden="1" x14ac:dyDescent="0.25">
      <c r="B59" s="3">
        <v>2</v>
      </c>
      <c r="C59" s="2"/>
      <c r="D59" s="3" t="s">
        <v>11</v>
      </c>
      <c r="E59" s="3">
        <v>2011</v>
      </c>
      <c r="M59" s="91"/>
    </row>
    <row r="60" spans="2:17" hidden="1" x14ac:dyDescent="0.25">
      <c r="B60" s="3">
        <v>3</v>
      </c>
      <c r="C60" s="2"/>
      <c r="D60" s="3" t="s">
        <v>12</v>
      </c>
      <c r="E60" s="3">
        <v>2012</v>
      </c>
      <c r="L60" s="1" t="s">
        <v>130</v>
      </c>
      <c r="O60" s="1" t="s">
        <v>131</v>
      </c>
    </row>
    <row r="61" spans="2:17" hidden="1" x14ac:dyDescent="0.25">
      <c r="B61" s="3">
        <v>4</v>
      </c>
      <c r="C61" s="2"/>
      <c r="D61" s="3" t="s">
        <v>13</v>
      </c>
      <c r="E61" s="3">
        <v>2013</v>
      </c>
      <c r="L61" s="91" t="e">
        <f>DATE(N52,M55,L52)</f>
        <v>#VALUE!</v>
      </c>
      <c r="O61" s="91" t="e">
        <f>DATE(Q52,P55,O52)</f>
        <v>#VALUE!</v>
      </c>
    </row>
    <row r="62" spans="2:17" hidden="1" x14ac:dyDescent="0.25">
      <c r="B62" s="3">
        <v>5</v>
      </c>
      <c r="C62" s="2"/>
      <c r="D62" s="3" t="s">
        <v>14</v>
      </c>
      <c r="E62" s="3">
        <v>2014</v>
      </c>
    </row>
    <row r="63" spans="2:17" hidden="1" x14ac:dyDescent="0.25">
      <c r="B63" s="3">
        <v>6</v>
      </c>
      <c r="C63" s="2"/>
      <c r="D63" s="3" t="s">
        <v>15</v>
      </c>
      <c r="E63" s="3">
        <v>2015</v>
      </c>
      <c r="L63" s="95" t="s">
        <v>129</v>
      </c>
      <c r="N63" s="95" t="s">
        <v>133</v>
      </c>
      <c r="Q63" s="95" t="s">
        <v>134</v>
      </c>
    </row>
    <row r="64" spans="2:17" hidden="1" x14ac:dyDescent="0.25">
      <c r="B64" s="3">
        <v>7</v>
      </c>
      <c r="C64" s="2"/>
      <c r="D64" s="3" t="s">
        <v>16</v>
      </c>
      <c r="E64" s="3">
        <v>2016</v>
      </c>
      <c r="L64" s="96" t="e">
        <f>DAYS360(L61,O61)</f>
        <v>#VALUE!</v>
      </c>
      <c r="N64" s="91" t="str">
        <f>IF(P29&lt;&gt;0,180,"")</f>
        <v/>
      </c>
      <c r="Q64" s="1" t="str">
        <f>IF(Q29&lt;&gt;0,180,"")</f>
        <v/>
      </c>
    </row>
    <row r="65" spans="2:13" hidden="1" x14ac:dyDescent="0.25">
      <c r="B65" s="3">
        <v>8</v>
      </c>
      <c r="C65" s="2"/>
      <c r="D65" s="3" t="s">
        <v>29</v>
      </c>
      <c r="E65" s="3">
        <v>2017</v>
      </c>
    </row>
    <row r="66" spans="2:13" hidden="1" x14ac:dyDescent="0.25">
      <c r="B66" s="3">
        <v>9</v>
      </c>
      <c r="C66" s="2"/>
      <c r="D66" s="3" t="s">
        <v>30</v>
      </c>
      <c r="E66" s="3">
        <v>2018</v>
      </c>
      <c r="M66" s="90"/>
    </row>
    <row r="67" spans="2:13" hidden="1" x14ac:dyDescent="0.25">
      <c r="B67" s="3">
        <v>10</v>
      </c>
      <c r="C67" s="2"/>
      <c r="D67" s="3" t="s">
        <v>17</v>
      </c>
      <c r="E67" s="3">
        <v>2019</v>
      </c>
    </row>
    <row r="68" spans="2:13" hidden="1" x14ac:dyDescent="0.25">
      <c r="B68" s="3">
        <v>11</v>
      </c>
      <c r="C68" s="2"/>
      <c r="D68" s="3" t="s">
        <v>18</v>
      </c>
      <c r="E68" s="3">
        <v>2020</v>
      </c>
    </row>
    <row r="69" spans="2:13" hidden="1" x14ac:dyDescent="0.25">
      <c r="B69" s="3">
        <v>12</v>
      </c>
      <c r="C69" s="2"/>
      <c r="D69" s="3" t="s">
        <v>19</v>
      </c>
      <c r="E69" s="3"/>
      <c r="F69" s="2"/>
    </row>
    <row r="70" spans="2:13" hidden="1" x14ac:dyDescent="0.25">
      <c r="B70" s="3">
        <v>13</v>
      </c>
      <c r="C70" s="2"/>
      <c r="D70" s="2"/>
      <c r="E70" s="2"/>
      <c r="F70" s="2"/>
    </row>
    <row r="71" spans="2:13" hidden="1" x14ac:dyDescent="0.25">
      <c r="B71" s="3">
        <v>14</v>
      </c>
      <c r="C71" s="2"/>
      <c r="D71" s="2"/>
      <c r="E71" s="2"/>
      <c r="F71" s="2"/>
    </row>
    <row r="72" spans="2:13" hidden="1" x14ac:dyDescent="0.25">
      <c r="B72" s="3">
        <v>15</v>
      </c>
      <c r="C72" s="2"/>
      <c r="D72" s="2"/>
      <c r="E72" s="2"/>
      <c r="F72" s="2"/>
    </row>
    <row r="73" spans="2:13" hidden="1" x14ac:dyDescent="0.25">
      <c r="B73" s="3">
        <v>16</v>
      </c>
      <c r="C73" s="2"/>
      <c r="D73" s="2"/>
      <c r="E73" s="2"/>
      <c r="F73" s="2"/>
    </row>
    <row r="74" spans="2:13" hidden="1" x14ac:dyDescent="0.25">
      <c r="B74" s="3">
        <v>17</v>
      </c>
      <c r="C74" s="2"/>
      <c r="D74" s="2"/>
      <c r="E74" s="2"/>
      <c r="F74" s="2"/>
    </row>
    <row r="75" spans="2:13" hidden="1" x14ac:dyDescent="0.25">
      <c r="B75" s="3">
        <v>18</v>
      </c>
      <c r="C75" s="2"/>
      <c r="D75" s="2"/>
      <c r="E75" s="2"/>
      <c r="F75" s="2"/>
    </row>
    <row r="76" spans="2:13" hidden="1" x14ac:dyDescent="0.25">
      <c r="B76" s="3">
        <v>19</v>
      </c>
      <c r="C76" s="2"/>
      <c r="D76" s="2"/>
      <c r="E76" s="2"/>
      <c r="F76" s="2"/>
    </row>
    <row r="77" spans="2:13" hidden="1" x14ac:dyDescent="0.25">
      <c r="B77" s="3">
        <v>20</v>
      </c>
      <c r="C77" s="2"/>
      <c r="D77" s="2"/>
      <c r="E77" s="2"/>
      <c r="F77" s="2"/>
    </row>
    <row r="78" spans="2:13" hidden="1" x14ac:dyDescent="0.25">
      <c r="B78" s="3">
        <v>21</v>
      </c>
      <c r="C78" s="2"/>
      <c r="D78" s="2"/>
      <c r="E78" s="2"/>
      <c r="F78" s="2"/>
    </row>
    <row r="79" spans="2:13" hidden="1" x14ac:dyDescent="0.25">
      <c r="B79" s="3">
        <v>22</v>
      </c>
      <c r="C79" s="2"/>
      <c r="D79" s="2"/>
      <c r="E79" s="2"/>
      <c r="F79" s="2"/>
    </row>
    <row r="80" spans="2:13" hidden="1" x14ac:dyDescent="0.25">
      <c r="B80" s="3">
        <v>23</v>
      </c>
      <c r="C80" s="2"/>
      <c r="D80" s="2"/>
      <c r="E80" s="2"/>
      <c r="F80" s="2"/>
    </row>
    <row r="81" spans="2:17" hidden="1" x14ac:dyDescent="0.25">
      <c r="B81" s="3">
        <v>24</v>
      </c>
      <c r="C81" s="2"/>
      <c r="D81" s="2"/>
      <c r="E81" s="2"/>
      <c r="F81" s="2"/>
    </row>
    <row r="82" spans="2:17" hidden="1" x14ac:dyDescent="0.25">
      <c r="B82" s="3">
        <v>25</v>
      </c>
      <c r="C82" s="2"/>
      <c r="D82" s="2"/>
      <c r="E82" s="2"/>
      <c r="F82" s="2"/>
    </row>
    <row r="83" spans="2:17" hidden="1" x14ac:dyDescent="0.25">
      <c r="B83" s="3">
        <v>26</v>
      </c>
      <c r="C83" s="2"/>
      <c r="D83" s="2"/>
      <c r="E83" s="2"/>
      <c r="F83" s="2"/>
    </row>
    <row r="84" spans="2:17" hidden="1" x14ac:dyDescent="0.25">
      <c r="B84" s="3">
        <v>27</v>
      </c>
      <c r="C84" s="2"/>
      <c r="D84" s="2"/>
      <c r="E84" s="2"/>
      <c r="F84" s="2"/>
    </row>
    <row r="85" spans="2:17" hidden="1" x14ac:dyDescent="0.25">
      <c r="B85" s="3">
        <v>28</v>
      </c>
      <c r="C85" s="2"/>
      <c r="D85" s="2"/>
      <c r="E85" s="2"/>
      <c r="F85" s="2"/>
    </row>
    <row r="86" spans="2:17" hidden="1" x14ac:dyDescent="0.25">
      <c r="B86" s="3">
        <v>29</v>
      </c>
      <c r="C86" s="2"/>
      <c r="D86" s="2"/>
      <c r="E86" s="2"/>
      <c r="F86" s="2"/>
    </row>
    <row r="87" spans="2:17" hidden="1" x14ac:dyDescent="0.25">
      <c r="B87" s="3">
        <v>30</v>
      </c>
      <c r="C87" s="2"/>
      <c r="D87" s="2"/>
      <c r="E87" s="2"/>
      <c r="F87" s="2"/>
      <c r="Q87" s="95" t="s">
        <v>138</v>
      </c>
    </row>
    <row r="88" spans="2:17" hidden="1" x14ac:dyDescent="0.25">
      <c r="B88" s="3">
        <v>31</v>
      </c>
      <c r="C88" s="2"/>
      <c r="D88" s="2"/>
      <c r="E88" s="2"/>
      <c r="F88" s="2"/>
    </row>
    <row r="89" spans="2:17" hidden="1" x14ac:dyDescent="0.25"/>
    <row r="90" spans="2:17" hidden="1" x14ac:dyDescent="0.25"/>
    <row r="91" spans="2:17" hidden="1" x14ac:dyDescent="0.25"/>
    <row r="92" spans="2:17" hidden="1" x14ac:dyDescent="0.25"/>
    <row r="93" spans="2:17" hidden="1" x14ac:dyDescent="0.25"/>
    <row r="94" spans="2:17" hidden="1" x14ac:dyDescent="0.25"/>
    <row r="95" spans="2:17" hidden="1" x14ac:dyDescent="0.25"/>
    <row r="96" spans="2:17" hidden="1" x14ac:dyDescent="0.25"/>
    <row r="97" spans="2:2" hidden="1" x14ac:dyDescent="0.25"/>
    <row r="98" spans="2:2" hidden="1" x14ac:dyDescent="0.25"/>
    <row r="99" spans="2:2" hidden="1" x14ac:dyDescent="0.25">
      <c r="B99" s="1" t="s">
        <v>121</v>
      </c>
    </row>
    <row r="100" spans="2:2" hidden="1" x14ac:dyDescent="0.25"/>
    <row r="101" spans="2:2" hidden="1" x14ac:dyDescent="0.25"/>
    <row r="102" spans="2:2" x14ac:dyDescent="0.25"/>
    <row r="103" spans="2:2" x14ac:dyDescent="0.25"/>
    <row r="104" spans="2:2" x14ac:dyDescent="0.25"/>
    <row r="105" spans="2:2" x14ac:dyDescent="0.25"/>
    <row r="106" spans="2:2" x14ac:dyDescent="0.25"/>
    <row r="107" spans="2:2" x14ac:dyDescent="0.25"/>
    <row r="108" spans="2:2" x14ac:dyDescent="0.25"/>
    <row r="109" spans="2:2" x14ac:dyDescent="0.25"/>
    <row r="110" spans="2:2" x14ac:dyDescent="0.25"/>
    <row r="111" spans="2:2" x14ac:dyDescent="0.25"/>
    <row r="112" spans="2: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sheetData>
  <sheetProtection algorithmName="SHA-512" hashValue="3D/hIU6qs809XNDJnPgqMd3SKF7Z//YxYq1yQ9zd4vX3WhhbrjWgG36RwhzZ4NLB2AYtwzasIxWQvzX/yNfoLw==" saltValue="trsTLNFNqKb3Q/r89RNW2A==" spinCount="100000" sheet="1" formatCells="0" formatColumns="0" formatRows="0" insertColumns="0" insertRows="0" insertHyperlinks="0" deleteColumns="0" deleteRows="0" sort="0" autoFilter="0" pivotTables="0"/>
  <protectedRanges>
    <protectedRange sqref="E7 F7 G7 F8 I7:K7 K8 P7:R7 D11:R14 A16 A23:Q28 A29:G30 C32:J32 B32 A32 N32 P32 R32 M36 G36 E36:F37" name="Rango1"/>
  </protectedRanges>
  <dataConsolidate/>
  <mergeCells count="99">
    <mergeCell ref="A19:D22"/>
    <mergeCell ref="A23:D23"/>
    <mergeCell ref="P19:P22"/>
    <mergeCell ref="Q19:Q22"/>
    <mergeCell ref="A18:R18"/>
    <mergeCell ref="R19:R22"/>
    <mergeCell ref="N23:O23"/>
    <mergeCell ref="J23:M23"/>
    <mergeCell ref="B10:C10"/>
    <mergeCell ref="B11:C11"/>
    <mergeCell ref="D14:H14"/>
    <mergeCell ref="B14:C14"/>
    <mergeCell ref="A16:R17"/>
    <mergeCell ref="E29:G30"/>
    <mergeCell ref="H29:L30"/>
    <mergeCell ref="A28:D28"/>
    <mergeCell ref="D1:O2"/>
    <mergeCell ref="F8:F9"/>
    <mergeCell ref="D3:O3"/>
    <mergeCell ref="D4:O4"/>
    <mergeCell ref="N13:R13"/>
    <mergeCell ref="D10:H10"/>
    <mergeCell ref="A15:R15"/>
    <mergeCell ref="A10:A14"/>
    <mergeCell ref="I13:M13"/>
    <mergeCell ref="D12:H12"/>
    <mergeCell ref="D13:H13"/>
    <mergeCell ref="N12:R12"/>
    <mergeCell ref="N14:R14"/>
    <mergeCell ref="A1:C4"/>
    <mergeCell ref="A31:D31"/>
    <mergeCell ref="N10:R10"/>
    <mergeCell ref="N11:R11"/>
    <mergeCell ref="D11:H11"/>
    <mergeCell ref="M29:O30"/>
    <mergeCell ref="R29:R30"/>
    <mergeCell ref="P29:P30"/>
    <mergeCell ref="A29:D30"/>
    <mergeCell ref="N25:O25"/>
    <mergeCell ref="J25:M25"/>
    <mergeCell ref="E27:I27"/>
    <mergeCell ref="J27:M27"/>
    <mergeCell ref="N27:O27"/>
    <mergeCell ref="Q29:Q30"/>
    <mergeCell ref="N26:O26"/>
    <mergeCell ref="A6:D7"/>
    <mergeCell ref="H6:H7"/>
    <mergeCell ref="L6:O7"/>
    <mergeCell ref="G8:J9"/>
    <mergeCell ref="C5:R5"/>
    <mergeCell ref="A8:E9"/>
    <mergeCell ref="N28:O28"/>
    <mergeCell ref="J26:M26"/>
    <mergeCell ref="E26:I26"/>
    <mergeCell ref="B12:C12"/>
    <mergeCell ref="K8:R9"/>
    <mergeCell ref="J28:M28"/>
    <mergeCell ref="A24:D24"/>
    <mergeCell ref="A25:D25"/>
    <mergeCell ref="A26:D26"/>
    <mergeCell ref="E25:I25"/>
    <mergeCell ref="E28:I28"/>
    <mergeCell ref="I12:M12"/>
    <mergeCell ref="I14:M14"/>
    <mergeCell ref="B13:C13"/>
    <mergeCell ref="I10:M10"/>
    <mergeCell ref="I11:M11"/>
    <mergeCell ref="B38:R38"/>
    <mergeCell ref="A33:F35"/>
    <mergeCell ref="J19:M22"/>
    <mergeCell ref="N24:O24"/>
    <mergeCell ref="N19:O22"/>
    <mergeCell ref="E19:I22"/>
    <mergeCell ref="E23:I23"/>
    <mergeCell ref="E24:I24"/>
    <mergeCell ref="A27:D27"/>
    <mergeCell ref="J24:M24"/>
    <mergeCell ref="A37:D37"/>
    <mergeCell ref="G36:L37"/>
    <mergeCell ref="P31:Q31"/>
    <mergeCell ref="E32:G32"/>
    <mergeCell ref="E37:F37"/>
    <mergeCell ref="M36:R37"/>
    <mergeCell ref="P1:R1"/>
    <mergeCell ref="P2:R2"/>
    <mergeCell ref="P3:R3"/>
    <mergeCell ref="P4:R4"/>
    <mergeCell ref="A36:D36"/>
    <mergeCell ref="G33:L35"/>
    <mergeCell ref="H32:J32"/>
    <mergeCell ref="E36:F36"/>
    <mergeCell ref="N32:O32"/>
    <mergeCell ref="M33:R35"/>
    <mergeCell ref="P32:Q32"/>
    <mergeCell ref="K31:M32"/>
    <mergeCell ref="N31:O31"/>
    <mergeCell ref="E31:G31"/>
    <mergeCell ref="H31:J31"/>
    <mergeCell ref="A5:B5"/>
  </mergeCells>
  <dataValidations count="3">
    <dataValidation type="list" allowBlank="1" showInputMessage="1" showErrorMessage="1" sqref="F8">
      <formula1>$B$50</formula1>
    </dataValidation>
    <dataValidation type="list" allowBlank="1" showInputMessage="1" showErrorMessage="1" sqref="K8">
      <formula1>$B$52:$B$56</formula1>
    </dataValidation>
    <dataValidation allowBlank="1" showInputMessage="1" showErrorMessage="1" promptTitle="Dias" sqref="E7"/>
  </dataValidations>
  <pageMargins left="0.15748031496062992" right="0.15748031496062992" top="0" bottom="0" header="0" footer="0"/>
  <pageSetup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5"/>
  <sheetViews>
    <sheetView topLeftCell="A12" zoomScaleNormal="100" workbookViewId="0">
      <selection activeCell="A12" sqref="A12"/>
    </sheetView>
  </sheetViews>
  <sheetFormatPr baseColWidth="10" defaultColWidth="0" defaultRowHeight="0" customHeight="1" zeroHeight="1" x14ac:dyDescent="0.2"/>
  <cols>
    <col min="1" max="1" width="14.5703125" style="1" customWidth="1"/>
    <col min="2" max="2" width="11.7109375" style="1" customWidth="1"/>
    <col min="3" max="3" width="8.7109375" style="1" customWidth="1"/>
    <col min="4" max="4" width="6" style="1" customWidth="1"/>
    <col min="5" max="5" width="6.5703125" style="1" customWidth="1"/>
    <col min="6" max="6" width="7.7109375" style="1" customWidth="1"/>
    <col min="7" max="7" width="9.28515625" style="1" customWidth="1"/>
    <col min="8" max="8" width="7.140625" style="1" customWidth="1"/>
    <col min="9" max="9" width="9.42578125" style="1" customWidth="1"/>
    <col min="10" max="10" width="9.28515625" style="1" customWidth="1"/>
    <col min="11" max="11" width="7.42578125" style="1" customWidth="1"/>
    <col min="12" max="12" width="8.42578125" style="1" customWidth="1"/>
    <col min="13" max="13" width="7.5703125" style="1" customWidth="1"/>
    <col min="14" max="14" width="19.85546875" style="1" customWidth="1"/>
    <col min="15" max="15" width="20.28515625" style="1" customWidth="1"/>
    <col min="16" max="16" width="5.140625" style="1" customWidth="1"/>
    <col min="17" max="24" width="0" style="1" hidden="1" customWidth="1"/>
    <col min="25" max="16384" width="11.42578125" style="1" hidden="1"/>
  </cols>
  <sheetData>
    <row r="1" spans="1:16" ht="15" customHeight="1" x14ac:dyDescent="0.2">
      <c r="A1" s="343"/>
      <c r="B1" s="343"/>
      <c r="C1" s="424" t="s">
        <v>221</v>
      </c>
      <c r="D1" s="424"/>
      <c r="E1" s="424"/>
      <c r="F1" s="424"/>
      <c r="G1" s="424"/>
      <c r="H1" s="424"/>
      <c r="I1" s="424"/>
      <c r="J1" s="424"/>
      <c r="K1" s="424"/>
      <c r="L1" s="424"/>
      <c r="M1" s="424"/>
      <c r="N1" s="413" t="s">
        <v>227</v>
      </c>
      <c r="O1" s="414"/>
      <c r="P1" s="417"/>
    </row>
    <row r="2" spans="1:16" s="8" customFormat="1" ht="16.5" customHeight="1" x14ac:dyDescent="0.2">
      <c r="A2" s="343"/>
      <c r="B2" s="343"/>
      <c r="C2" s="424"/>
      <c r="D2" s="424"/>
      <c r="E2" s="424"/>
      <c r="F2" s="424"/>
      <c r="G2" s="424"/>
      <c r="H2" s="424"/>
      <c r="I2" s="424"/>
      <c r="J2" s="424"/>
      <c r="K2" s="424"/>
      <c r="L2" s="424"/>
      <c r="M2" s="424"/>
      <c r="N2" s="413" t="s">
        <v>228</v>
      </c>
      <c r="O2" s="414"/>
      <c r="P2" s="417"/>
    </row>
    <row r="3" spans="1:16" s="8" customFormat="1" ht="15" customHeight="1" x14ac:dyDescent="0.2">
      <c r="A3" s="343"/>
      <c r="B3" s="343"/>
      <c r="C3" s="384" t="s">
        <v>218</v>
      </c>
      <c r="D3" s="385"/>
      <c r="E3" s="385"/>
      <c r="F3" s="385"/>
      <c r="G3" s="385"/>
      <c r="H3" s="385"/>
      <c r="I3" s="385"/>
      <c r="J3" s="385"/>
      <c r="K3" s="385"/>
      <c r="L3" s="385"/>
      <c r="M3" s="386"/>
      <c r="N3" s="413" t="s">
        <v>229</v>
      </c>
      <c r="O3" s="414"/>
      <c r="P3" s="417"/>
    </row>
    <row r="4" spans="1:16" s="8" customFormat="1" ht="15" customHeight="1" thickBot="1" x14ac:dyDescent="0.25">
      <c r="A4" s="409"/>
      <c r="B4" s="409"/>
      <c r="C4" s="410" t="s">
        <v>219</v>
      </c>
      <c r="D4" s="411"/>
      <c r="E4" s="411"/>
      <c r="F4" s="411"/>
      <c r="G4" s="411"/>
      <c r="H4" s="411"/>
      <c r="I4" s="411"/>
      <c r="J4" s="411"/>
      <c r="K4" s="411"/>
      <c r="L4" s="411"/>
      <c r="M4" s="412"/>
      <c r="N4" s="415" t="s">
        <v>220</v>
      </c>
      <c r="O4" s="416"/>
      <c r="P4" s="417"/>
    </row>
    <row r="5" spans="1:16" s="8" customFormat="1" ht="15" customHeight="1" thickBot="1" x14ac:dyDescent="0.25">
      <c r="A5" s="459" t="s">
        <v>7</v>
      </c>
      <c r="B5" s="461" t="s">
        <v>184</v>
      </c>
      <c r="C5" s="462"/>
      <c r="D5" s="444"/>
      <c r="E5" s="445"/>
      <c r="F5" s="445"/>
      <c r="G5" s="445"/>
      <c r="H5" s="445"/>
      <c r="I5" s="446"/>
      <c r="J5" s="447" t="s">
        <v>9</v>
      </c>
      <c r="K5" s="448"/>
      <c r="L5" s="449"/>
      <c r="M5" s="467"/>
      <c r="N5" s="468"/>
      <c r="O5" s="469"/>
      <c r="P5" s="417"/>
    </row>
    <row r="6" spans="1:16" s="8" customFormat="1" ht="15" customHeight="1" thickBot="1" x14ac:dyDescent="0.25">
      <c r="A6" s="460"/>
      <c r="B6" s="461" t="s">
        <v>185</v>
      </c>
      <c r="C6" s="462"/>
      <c r="D6" s="444"/>
      <c r="E6" s="445"/>
      <c r="F6" s="445"/>
      <c r="G6" s="445"/>
      <c r="H6" s="445"/>
      <c r="I6" s="446"/>
      <c r="J6" s="447" t="s">
        <v>152</v>
      </c>
      <c r="K6" s="448"/>
      <c r="L6" s="449"/>
      <c r="M6" s="467"/>
      <c r="N6" s="468"/>
      <c r="O6" s="469"/>
      <c r="P6" s="417"/>
    </row>
    <row r="7" spans="1:16" ht="15.75" thickBot="1" x14ac:dyDescent="0.3">
      <c r="A7" s="426" t="s">
        <v>149</v>
      </c>
      <c r="B7" s="427"/>
      <c r="C7" s="427"/>
      <c r="D7" s="427"/>
      <c r="E7" s="427"/>
      <c r="F7" s="427"/>
      <c r="G7" s="427"/>
      <c r="H7" s="427"/>
      <c r="I7" s="427"/>
      <c r="J7" s="426" t="s">
        <v>187</v>
      </c>
      <c r="K7" s="427"/>
      <c r="L7" s="427"/>
      <c r="M7" s="427"/>
      <c r="N7" s="427"/>
      <c r="O7" s="428"/>
      <c r="P7" s="417"/>
    </row>
    <row r="8" spans="1:16" ht="15.75" customHeight="1" thickBot="1" x14ac:dyDescent="0.3">
      <c r="A8" s="466" t="s">
        <v>155</v>
      </c>
      <c r="B8" s="320" t="s">
        <v>156</v>
      </c>
      <c r="C8" s="320"/>
      <c r="D8" s="320" t="s">
        <v>157</v>
      </c>
      <c r="E8" s="320"/>
      <c r="F8" s="320"/>
      <c r="G8" s="320"/>
      <c r="H8" s="320"/>
      <c r="I8" s="320"/>
      <c r="J8" s="423" t="s">
        <v>122</v>
      </c>
      <c r="K8" s="423"/>
      <c r="L8" s="423"/>
      <c r="M8" s="423"/>
      <c r="N8" s="426" t="s">
        <v>150</v>
      </c>
      <c r="O8" s="428"/>
      <c r="P8" s="417"/>
    </row>
    <row r="9" spans="1:16" ht="12.75" customHeight="1" thickBot="1" x14ac:dyDescent="0.25">
      <c r="A9" s="466"/>
      <c r="B9" s="320"/>
      <c r="C9" s="320"/>
      <c r="D9" s="320"/>
      <c r="E9" s="320"/>
      <c r="F9" s="320"/>
      <c r="G9" s="320"/>
      <c r="H9" s="320"/>
      <c r="I9" s="320"/>
      <c r="J9" s="263" t="s">
        <v>52</v>
      </c>
      <c r="K9" s="265"/>
      <c r="L9" s="264" t="s">
        <v>53</v>
      </c>
      <c r="M9" s="265"/>
      <c r="N9" s="265" t="s">
        <v>52</v>
      </c>
      <c r="O9" s="450" t="s">
        <v>53</v>
      </c>
      <c r="P9" s="417"/>
    </row>
    <row r="10" spans="1:16" ht="15" customHeight="1" thickBot="1" x14ac:dyDescent="0.25">
      <c r="A10" s="466"/>
      <c r="B10" s="320"/>
      <c r="C10" s="320"/>
      <c r="D10" s="320"/>
      <c r="E10" s="320"/>
      <c r="F10" s="320"/>
      <c r="G10" s="320"/>
      <c r="H10" s="320"/>
      <c r="I10" s="320"/>
      <c r="J10" s="275"/>
      <c r="K10" s="425"/>
      <c r="L10" s="276"/>
      <c r="M10" s="425"/>
      <c r="N10" s="425"/>
      <c r="O10" s="451"/>
      <c r="P10" s="417"/>
    </row>
    <row r="11" spans="1:16" ht="15.75" customHeight="1" thickBot="1" x14ac:dyDescent="0.25">
      <c r="A11" s="466"/>
      <c r="B11" s="320"/>
      <c r="C11" s="320"/>
      <c r="D11" s="320"/>
      <c r="E11" s="320"/>
      <c r="F11" s="320"/>
      <c r="G11" s="320"/>
      <c r="H11" s="320"/>
      <c r="I11" s="320"/>
      <c r="J11" s="266"/>
      <c r="K11" s="268"/>
      <c r="L11" s="267"/>
      <c r="M11" s="268"/>
      <c r="N11" s="268"/>
      <c r="O11" s="452"/>
      <c r="P11" s="417"/>
    </row>
    <row r="12" spans="1:16" ht="63" customHeight="1" thickBot="1" x14ac:dyDescent="0.25">
      <c r="A12" s="113"/>
      <c r="B12" s="453"/>
      <c r="C12" s="454"/>
      <c r="D12" s="418"/>
      <c r="E12" s="419"/>
      <c r="F12" s="419"/>
      <c r="G12" s="419"/>
      <c r="H12" s="419"/>
      <c r="I12" s="420"/>
      <c r="J12" s="421"/>
      <c r="K12" s="422"/>
      <c r="L12" s="421"/>
      <c r="M12" s="422"/>
      <c r="N12" s="138"/>
      <c r="O12" s="131"/>
      <c r="P12" s="417"/>
    </row>
    <row r="13" spans="1:16" ht="60.75" customHeight="1" thickBot="1" x14ac:dyDescent="0.25">
      <c r="A13" s="113"/>
      <c r="B13" s="172"/>
      <c r="C13" s="173"/>
      <c r="D13" s="174"/>
      <c r="E13" s="175"/>
      <c r="F13" s="175"/>
      <c r="G13" s="175"/>
      <c r="H13" s="175"/>
      <c r="I13" s="176"/>
      <c r="J13" s="167"/>
      <c r="K13" s="168"/>
      <c r="L13" s="167"/>
      <c r="M13" s="168"/>
      <c r="N13" s="168"/>
      <c r="O13" s="131"/>
      <c r="P13" s="417"/>
    </row>
    <row r="14" spans="1:16" ht="62.25" customHeight="1" thickBot="1" x14ac:dyDescent="0.25">
      <c r="A14" s="113"/>
      <c r="B14" s="172"/>
      <c r="C14" s="173"/>
      <c r="D14" s="174"/>
      <c r="E14" s="175"/>
      <c r="F14" s="175"/>
      <c r="G14" s="175"/>
      <c r="H14" s="175"/>
      <c r="I14" s="176"/>
      <c r="J14" s="167"/>
      <c r="K14" s="168"/>
      <c r="L14" s="167"/>
      <c r="M14" s="168"/>
      <c r="N14" s="168"/>
      <c r="O14" s="131"/>
      <c r="P14" s="417"/>
    </row>
    <row r="15" spans="1:16" ht="30" customHeight="1" thickBot="1" x14ac:dyDescent="0.25">
      <c r="A15" s="113"/>
      <c r="B15" s="173"/>
      <c r="C15" s="470" t="s">
        <v>151</v>
      </c>
      <c r="D15" s="470"/>
      <c r="E15" s="470"/>
      <c r="F15" s="470"/>
      <c r="G15" s="470"/>
      <c r="H15" s="470"/>
      <c r="I15" s="470"/>
      <c r="J15" s="470"/>
      <c r="K15" s="470"/>
      <c r="L15" s="470"/>
      <c r="M15" s="470"/>
      <c r="N15" s="470"/>
      <c r="O15" s="471"/>
      <c r="P15" s="417"/>
    </row>
    <row r="16" spans="1:16" ht="28.5" customHeight="1" thickBot="1" x14ac:dyDescent="0.25">
      <c r="A16" s="441" t="s">
        <v>161</v>
      </c>
      <c r="B16" s="442"/>
      <c r="C16" s="443"/>
      <c r="D16" s="441" t="s">
        <v>160</v>
      </c>
      <c r="E16" s="442"/>
      <c r="F16" s="442"/>
      <c r="G16" s="442"/>
      <c r="H16" s="442"/>
      <c r="I16" s="442"/>
      <c r="J16" s="442"/>
      <c r="K16" s="443"/>
      <c r="L16" s="463" t="s">
        <v>141</v>
      </c>
      <c r="M16" s="464"/>
      <c r="N16" s="465"/>
      <c r="O16" s="161" t="s">
        <v>159</v>
      </c>
      <c r="P16" s="417"/>
    </row>
    <row r="17" spans="1:16" ht="28.5" customHeight="1" thickBot="1" x14ac:dyDescent="0.25">
      <c r="A17" s="169"/>
      <c r="B17" s="170"/>
      <c r="C17" s="171"/>
      <c r="D17" s="169"/>
      <c r="E17" s="170"/>
      <c r="F17" s="170"/>
      <c r="G17" s="170"/>
      <c r="H17" s="170"/>
      <c r="I17" s="170"/>
      <c r="J17" s="170"/>
      <c r="K17" s="171"/>
      <c r="L17" s="164"/>
      <c r="M17" s="165"/>
      <c r="N17" s="166"/>
      <c r="O17" s="161"/>
      <c r="P17" s="417"/>
    </row>
    <row r="18" spans="1:16" ht="28.5" customHeight="1" thickBot="1" x14ac:dyDescent="0.25">
      <c r="A18" s="158"/>
      <c r="B18" s="159"/>
      <c r="C18" s="160"/>
      <c r="D18" s="139"/>
      <c r="E18" s="140"/>
      <c r="F18" s="140"/>
      <c r="G18" s="140"/>
      <c r="H18" s="140"/>
      <c r="I18" s="140"/>
      <c r="J18" s="130"/>
      <c r="K18" s="142"/>
      <c r="L18" s="141"/>
      <c r="M18" s="130"/>
      <c r="N18" s="142"/>
      <c r="O18" s="132"/>
      <c r="P18" s="417"/>
    </row>
    <row r="19" spans="1:16" ht="28.5" customHeight="1" thickBot="1" x14ac:dyDescent="0.25">
      <c r="A19" s="158"/>
      <c r="B19" s="159"/>
      <c r="C19" s="160"/>
      <c r="D19" s="139"/>
      <c r="E19" s="140"/>
      <c r="F19" s="140"/>
      <c r="G19" s="140"/>
      <c r="H19" s="140"/>
      <c r="I19" s="140"/>
      <c r="J19" s="130"/>
      <c r="K19" s="142"/>
      <c r="L19" s="141"/>
      <c r="M19" s="130"/>
      <c r="N19" s="142"/>
      <c r="O19" s="132"/>
      <c r="P19" s="417"/>
    </row>
    <row r="20" spans="1:16" ht="12.75" customHeight="1" x14ac:dyDescent="0.2">
      <c r="A20" s="263" t="s">
        <v>24</v>
      </c>
      <c r="B20" s="264"/>
      <c r="C20" s="264"/>
      <c r="D20" s="264"/>
      <c r="E20" s="265"/>
      <c r="F20" s="263" t="s">
        <v>49</v>
      </c>
      <c r="G20" s="264"/>
      <c r="H20" s="264"/>
      <c r="I20" s="264"/>
      <c r="J20" s="264"/>
      <c r="K20" s="265"/>
      <c r="L20" s="263" t="s">
        <v>50</v>
      </c>
      <c r="M20" s="264"/>
      <c r="N20" s="264"/>
      <c r="O20" s="265"/>
      <c r="P20" s="417"/>
    </row>
    <row r="21" spans="1:16" ht="12.75" customHeight="1" thickBot="1" x14ac:dyDescent="0.25">
      <c r="A21" s="266"/>
      <c r="B21" s="267"/>
      <c r="C21" s="267"/>
      <c r="D21" s="267"/>
      <c r="E21" s="268"/>
      <c r="F21" s="266"/>
      <c r="G21" s="267"/>
      <c r="H21" s="267"/>
      <c r="I21" s="267"/>
      <c r="J21" s="267"/>
      <c r="K21" s="268"/>
      <c r="L21" s="266"/>
      <c r="M21" s="267"/>
      <c r="N21" s="267"/>
      <c r="O21" s="268"/>
      <c r="P21" s="417"/>
    </row>
    <row r="22" spans="1:16" ht="15" customHeight="1" x14ac:dyDescent="0.2">
      <c r="A22" s="455"/>
      <c r="B22" s="456"/>
      <c r="C22" s="456"/>
      <c r="D22" s="456"/>
      <c r="E22" s="436"/>
      <c r="F22" s="455"/>
      <c r="G22" s="456"/>
      <c r="H22" s="456"/>
      <c r="I22" s="456"/>
      <c r="J22" s="456"/>
      <c r="K22" s="436"/>
      <c r="L22" s="432"/>
      <c r="M22" s="433"/>
      <c r="N22" s="143"/>
      <c r="O22" s="436"/>
      <c r="P22" s="417"/>
    </row>
    <row r="23" spans="1:16" ht="15.75" customHeight="1" thickBot="1" x14ac:dyDescent="0.25">
      <c r="A23" s="457"/>
      <c r="B23" s="458"/>
      <c r="C23" s="458"/>
      <c r="D23" s="458"/>
      <c r="E23" s="437"/>
      <c r="F23" s="457"/>
      <c r="G23" s="458"/>
      <c r="H23" s="458"/>
      <c r="I23" s="458"/>
      <c r="J23" s="458"/>
      <c r="K23" s="437"/>
      <c r="L23" s="434"/>
      <c r="M23" s="435"/>
      <c r="N23" s="162"/>
      <c r="O23" s="437"/>
      <c r="P23" s="417"/>
    </row>
    <row r="24" spans="1:16" ht="6.75" customHeight="1" x14ac:dyDescent="0.2">
      <c r="A24" s="438"/>
      <c r="B24" s="439"/>
      <c r="C24" s="439"/>
      <c r="D24" s="439"/>
      <c r="E24" s="439"/>
      <c r="F24" s="439"/>
      <c r="G24" s="439"/>
      <c r="H24" s="439"/>
      <c r="I24" s="439"/>
      <c r="J24" s="439"/>
      <c r="K24" s="439"/>
      <c r="L24" s="439"/>
      <c r="M24" s="439"/>
      <c r="N24" s="439"/>
      <c r="O24" s="440"/>
      <c r="P24" s="417"/>
    </row>
    <row r="25" spans="1:16" ht="13.5" thickBot="1" x14ac:dyDescent="0.25">
      <c r="A25" s="429"/>
      <c r="B25" s="430"/>
      <c r="C25" s="430"/>
      <c r="D25" s="430"/>
      <c r="E25" s="430"/>
      <c r="F25" s="430"/>
      <c r="G25" s="430"/>
      <c r="H25" s="430"/>
      <c r="I25" s="430"/>
      <c r="J25" s="430"/>
      <c r="K25" s="430"/>
      <c r="L25" s="430"/>
      <c r="M25" s="430"/>
      <c r="N25" s="430"/>
      <c r="O25" s="431"/>
      <c r="P25" s="417"/>
    </row>
    <row r="26" spans="1:16" ht="12.75" hidden="1" customHeight="1" x14ac:dyDescent="0.2"/>
    <row r="27" spans="1:16" ht="12.75" hidden="1" customHeight="1" x14ac:dyDescent="0.2"/>
    <row r="28" spans="1:16" ht="12.75" hidden="1" customHeight="1" x14ac:dyDescent="0.2"/>
    <row r="29" spans="1:16" ht="12.75" hidden="1" customHeight="1" x14ac:dyDescent="0.2"/>
    <row r="30" spans="1:16" ht="12.75" hidden="1" customHeight="1" x14ac:dyDescent="0.2"/>
    <row r="31" spans="1:16" ht="12.75" hidden="1" customHeight="1" x14ac:dyDescent="0.2"/>
    <row r="32" spans="1:16"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sheetData>
  <sheetProtection algorithmName="SHA-512" hashValue="ZCZJuGp+gMG9pwRKbBPcNGQgRpGyGFW/iiqLd/cgBJ60+l/jPtxHbfiqd1jyoIEcm5+w/YecsqNuUMYdAt/Ynw==" saltValue="2weYYUeVnkoKwtJfXk3Zhg==" spinCount="100000" sheet="1" formatCells="0" formatColumns="0" formatRows="0" insertColumns="0" insertRows="0" insertHyperlinks="0" deleteColumns="0" deleteRows="0" selectLockedCells="1" sort="0" autoFilter="0" pivotTables="0"/>
  <protectedRanges>
    <protectedRange sqref="D5:I6 M5:O6 A12:O14 B17:O19 A17:A19 A22:O25" name="Rango1"/>
  </protectedRanges>
  <mergeCells count="46">
    <mergeCell ref="A22:E23"/>
    <mergeCell ref="F20:K21"/>
    <mergeCell ref="F22:K23"/>
    <mergeCell ref="A5:A6"/>
    <mergeCell ref="B5:C5"/>
    <mergeCell ref="B6:C6"/>
    <mergeCell ref="D6:I6"/>
    <mergeCell ref="J6:L6"/>
    <mergeCell ref="L16:N16"/>
    <mergeCell ref="L20:O21"/>
    <mergeCell ref="N9:N11"/>
    <mergeCell ref="N8:O8"/>
    <mergeCell ref="A8:A11"/>
    <mergeCell ref="M5:O5"/>
    <mergeCell ref="M6:O6"/>
    <mergeCell ref="C15:O15"/>
    <mergeCell ref="A20:E21"/>
    <mergeCell ref="D16:K16"/>
    <mergeCell ref="D5:I5"/>
    <mergeCell ref="J5:L5"/>
    <mergeCell ref="O9:O11"/>
    <mergeCell ref="B8:C11"/>
    <mergeCell ref="B12:C12"/>
    <mergeCell ref="P1:P25"/>
    <mergeCell ref="D12:I12"/>
    <mergeCell ref="J12:K12"/>
    <mergeCell ref="L12:M12"/>
    <mergeCell ref="J8:M8"/>
    <mergeCell ref="C1:M2"/>
    <mergeCell ref="J9:K11"/>
    <mergeCell ref="D8:I11"/>
    <mergeCell ref="L9:M11"/>
    <mergeCell ref="A7:I7"/>
    <mergeCell ref="J7:O7"/>
    <mergeCell ref="A25:O25"/>
    <mergeCell ref="L22:M23"/>
    <mergeCell ref="O22:O23"/>
    <mergeCell ref="A24:O24"/>
    <mergeCell ref="A16:C16"/>
    <mergeCell ref="A1:B4"/>
    <mergeCell ref="C3:M3"/>
    <mergeCell ref="C4:M4"/>
    <mergeCell ref="N1:O1"/>
    <mergeCell ref="N2:O2"/>
    <mergeCell ref="N3:O3"/>
    <mergeCell ref="N4:O4"/>
  </mergeCells>
  <pageMargins left="0.70866141732283472" right="0.70866141732283472" top="0.39370078740157483" bottom="0.19685039370078741" header="0" footer="0"/>
  <pageSetup scale="8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workbookViewId="0">
      <selection activeCell="N24" sqref="N24:O27"/>
    </sheetView>
  </sheetViews>
  <sheetFormatPr baseColWidth="10" defaultColWidth="0" defaultRowHeight="0" customHeight="1" zeroHeight="1" x14ac:dyDescent="0.2"/>
  <cols>
    <col min="1" max="1" width="10.7109375" style="5" customWidth="1"/>
    <col min="2" max="12" width="9.28515625" style="5" customWidth="1"/>
    <col min="13" max="13" width="9.42578125" style="5" customWidth="1"/>
    <col min="14" max="14" width="17.42578125" style="5" customWidth="1"/>
    <col min="15" max="15" width="24" style="5" customWidth="1"/>
    <col min="16" max="16" width="25.85546875" style="5" customWidth="1"/>
    <col min="17" max="17" width="1" style="5" customWidth="1"/>
    <col min="18" max="19" width="0" style="5" hidden="1" customWidth="1"/>
    <col min="20" max="16384" width="11.42578125" style="5" hidden="1"/>
  </cols>
  <sheetData>
    <row r="1" spans="1:17" ht="5.25" customHeight="1" x14ac:dyDescent="0.2">
      <c r="A1" s="538"/>
      <c r="B1" s="538"/>
      <c r="C1" s="538"/>
      <c r="D1" s="538"/>
      <c r="E1" s="538"/>
      <c r="F1" s="538"/>
      <c r="G1" s="538"/>
      <c r="H1" s="538"/>
      <c r="I1" s="538"/>
      <c r="J1" s="538"/>
      <c r="K1" s="538"/>
      <c r="L1" s="538"/>
      <c r="M1" s="538"/>
      <c r="N1" s="538"/>
      <c r="O1" s="538"/>
      <c r="P1" s="538"/>
      <c r="Q1" s="539"/>
    </row>
    <row r="2" spans="1:17" ht="16.5" customHeight="1" x14ac:dyDescent="0.2">
      <c r="A2" s="472"/>
      <c r="B2" s="472"/>
      <c r="C2" s="472"/>
      <c r="D2" s="474" t="s">
        <v>222</v>
      </c>
      <c r="E2" s="474"/>
      <c r="F2" s="474"/>
      <c r="G2" s="474"/>
      <c r="H2" s="474"/>
      <c r="I2" s="474"/>
      <c r="J2" s="474"/>
      <c r="K2" s="474"/>
      <c r="L2" s="474"/>
      <c r="M2" s="474"/>
      <c r="N2" s="474"/>
      <c r="O2" s="413" t="s">
        <v>230</v>
      </c>
      <c r="P2" s="414"/>
      <c r="Q2" s="539"/>
    </row>
    <row r="3" spans="1:17" ht="16.5" customHeight="1" x14ac:dyDescent="0.2">
      <c r="A3" s="472"/>
      <c r="B3" s="472"/>
      <c r="C3" s="472"/>
      <c r="D3" s="474"/>
      <c r="E3" s="474"/>
      <c r="F3" s="474"/>
      <c r="G3" s="474"/>
      <c r="H3" s="474"/>
      <c r="I3" s="474"/>
      <c r="J3" s="474"/>
      <c r="K3" s="474"/>
      <c r="L3" s="474"/>
      <c r="M3" s="474"/>
      <c r="N3" s="474"/>
      <c r="O3" s="413" t="s">
        <v>228</v>
      </c>
      <c r="P3" s="414"/>
      <c r="Q3" s="539"/>
    </row>
    <row r="4" spans="1:17" ht="16.5" customHeight="1" x14ac:dyDescent="0.2">
      <c r="A4" s="472"/>
      <c r="B4" s="472"/>
      <c r="C4" s="472"/>
      <c r="D4" s="475" t="s">
        <v>218</v>
      </c>
      <c r="E4" s="475"/>
      <c r="F4" s="475"/>
      <c r="G4" s="475"/>
      <c r="H4" s="475"/>
      <c r="I4" s="475"/>
      <c r="J4" s="475"/>
      <c r="K4" s="475"/>
      <c r="L4" s="475"/>
      <c r="M4" s="475"/>
      <c r="N4" s="475"/>
      <c r="O4" s="413" t="s">
        <v>229</v>
      </c>
      <c r="P4" s="414"/>
      <c r="Q4" s="539"/>
    </row>
    <row r="5" spans="1:17" ht="16.5" customHeight="1" thickBot="1" x14ac:dyDescent="0.25">
      <c r="A5" s="473"/>
      <c r="B5" s="473"/>
      <c r="C5" s="473"/>
      <c r="D5" s="476" t="s">
        <v>219</v>
      </c>
      <c r="E5" s="476"/>
      <c r="F5" s="476"/>
      <c r="G5" s="476"/>
      <c r="H5" s="476"/>
      <c r="I5" s="476"/>
      <c r="J5" s="476"/>
      <c r="K5" s="476"/>
      <c r="L5" s="476"/>
      <c r="M5" s="476"/>
      <c r="N5" s="476"/>
      <c r="O5" s="415" t="s">
        <v>220</v>
      </c>
      <c r="P5" s="416"/>
      <c r="Q5" s="539"/>
    </row>
    <row r="6" spans="1:17" ht="24" customHeight="1" thickBot="1" x14ac:dyDescent="0.25">
      <c r="A6" s="459" t="s">
        <v>7</v>
      </c>
      <c r="B6" s="540" t="s">
        <v>190</v>
      </c>
      <c r="C6" s="541"/>
      <c r="D6" s="444"/>
      <c r="E6" s="445"/>
      <c r="F6" s="445"/>
      <c r="G6" s="445"/>
      <c r="H6" s="445"/>
      <c r="I6" s="446"/>
      <c r="J6" s="447" t="s">
        <v>9</v>
      </c>
      <c r="K6" s="448"/>
      <c r="L6" s="449"/>
      <c r="M6" s="542"/>
      <c r="N6" s="445"/>
      <c r="O6" s="445"/>
      <c r="P6" s="446"/>
      <c r="Q6" s="539"/>
    </row>
    <row r="7" spans="1:17" ht="22.5" customHeight="1" thickBot="1" x14ac:dyDescent="0.25">
      <c r="A7" s="460"/>
      <c r="B7" s="540" t="s">
        <v>185</v>
      </c>
      <c r="C7" s="541"/>
      <c r="D7" s="444"/>
      <c r="E7" s="445"/>
      <c r="F7" s="445"/>
      <c r="G7" s="445"/>
      <c r="H7" s="445"/>
      <c r="I7" s="446"/>
      <c r="J7" s="447" t="s">
        <v>152</v>
      </c>
      <c r="K7" s="448"/>
      <c r="L7" s="449"/>
      <c r="M7" s="444"/>
      <c r="N7" s="445"/>
      <c r="O7" s="445"/>
      <c r="P7" s="446"/>
      <c r="Q7" s="539"/>
    </row>
    <row r="8" spans="1:17" ht="16.5" thickBot="1" x14ac:dyDescent="0.3">
      <c r="A8" s="543" t="s">
        <v>31</v>
      </c>
      <c r="B8" s="544"/>
      <c r="C8" s="544"/>
      <c r="D8" s="544"/>
      <c r="E8" s="544"/>
      <c r="F8" s="544"/>
      <c r="G8" s="544"/>
      <c r="H8" s="544"/>
      <c r="I8" s="544"/>
      <c r="J8" s="544"/>
      <c r="K8" s="544"/>
      <c r="L8" s="544"/>
      <c r="M8" s="544"/>
      <c r="N8" s="544"/>
      <c r="O8" s="544"/>
      <c r="P8" s="545"/>
      <c r="Q8" s="539"/>
    </row>
    <row r="9" spans="1:17" ht="15" customHeight="1" x14ac:dyDescent="0.2">
      <c r="A9" s="546" t="s">
        <v>32</v>
      </c>
      <c r="B9" s="547"/>
      <c r="C9" s="547"/>
      <c r="D9" s="547"/>
      <c r="E9" s="548"/>
      <c r="F9" s="546" t="s">
        <v>33</v>
      </c>
      <c r="G9" s="547"/>
      <c r="H9" s="547"/>
      <c r="I9" s="547"/>
      <c r="J9" s="548"/>
      <c r="K9" s="546" t="s">
        <v>34</v>
      </c>
      <c r="L9" s="547"/>
      <c r="M9" s="548"/>
      <c r="N9" s="546" t="s">
        <v>141</v>
      </c>
      <c r="O9" s="547"/>
      <c r="P9" s="535" t="s">
        <v>35</v>
      </c>
      <c r="Q9" s="539"/>
    </row>
    <row r="10" spans="1:17" ht="15" customHeight="1" x14ac:dyDescent="0.2">
      <c r="A10" s="549"/>
      <c r="B10" s="285"/>
      <c r="C10" s="285"/>
      <c r="D10" s="285"/>
      <c r="E10" s="286"/>
      <c r="F10" s="549"/>
      <c r="G10" s="285"/>
      <c r="H10" s="285"/>
      <c r="I10" s="285"/>
      <c r="J10" s="286"/>
      <c r="K10" s="549"/>
      <c r="L10" s="285"/>
      <c r="M10" s="286"/>
      <c r="N10" s="549"/>
      <c r="O10" s="285"/>
      <c r="P10" s="536"/>
      <c r="Q10" s="539"/>
    </row>
    <row r="11" spans="1:17" ht="15.75" customHeight="1" thickBot="1" x14ac:dyDescent="0.25">
      <c r="A11" s="550"/>
      <c r="B11" s="551"/>
      <c r="C11" s="551"/>
      <c r="D11" s="551"/>
      <c r="E11" s="552"/>
      <c r="F11" s="550"/>
      <c r="G11" s="551"/>
      <c r="H11" s="551"/>
      <c r="I11" s="551"/>
      <c r="J11" s="552"/>
      <c r="K11" s="550"/>
      <c r="L11" s="551"/>
      <c r="M11" s="552"/>
      <c r="N11" s="550"/>
      <c r="O11" s="551"/>
      <c r="P11" s="537"/>
      <c r="Q11" s="539"/>
    </row>
    <row r="12" spans="1:17" ht="15" customHeight="1" x14ac:dyDescent="0.2">
      <c r="A12" s="496"/>
      <c r="B12" s="497"/>
      <c r="C12" s="497"/>
      <c r="D12" s="497"/>
      <c r="E12" s="498"/>
      <c r="F12" s="505"/>
      <c r="G12" s="506"/>
      <c r="H12" s="506"/>
      <c r="I12" s="506"/>
      <c r="J12" s="507"/>
      <c r="K12" s="514"/>
      <c r="L12" s="515"/>
      <c r="M12" s="516"/>
      <c r="N12" s="523"/>
      <c r="O12" s="524"/>
      <c r="P12" s="529"/>
      <c r="Q12" s="539"/>
    </row>
    <row r="13" spans="1:17" ht="15" customHeight="1" x14ac:dyDescent="0.2">
      <c r="A13" s="499"/>
      <c r="B13" s="500"/>
      <c r="C13" s="500"/>
      <c r="D13" s="500"/>
      <c r="E13" s="501"/>
      <c r="F13" s="508"/>
      <c r="G13" s="509"/>
      <c r="H13" s="509"/>
      <c r="I13" s="509"/>
      <c r="J13" s="510"/>
      <c r="K13" s="517"/>
      <c r="L13" s="518"/>
      <c r="M13" s="519"/>
      <c r="N13" s="525"/>
      <c r="O13" s="526"/>
      <c r="P13" s="530"/>
      <c r="Q13" s="539"/>
    </row>
    <row r="14" spans="1:17" ht="15" customHeight="1" x14ac:dyDescent="0.2">
      <c r="A14" s="499"/>
      <c r="B14" s="500"/>
      <c r="C14" s="500"/>
      <c r="D14" s="500"/>
      <c r="E14" s="501"/>
      <c r="F14" s="508"/>
      <c r="G14" s="509"/>
      <c r="H14" s="509"/>
      <c r="I14" s="509"/>
      <c r="J14" s="510"/>
      <c r="K14" s="517"/>
      <c r="L14" s="518"/>
      <c r="M14" s="519"/>
      <c r="N14" s="525"/>
      <c r="O14" s="526"/>
      <c r="P14" s="530"/>
      <c r="Q14" s="539"/>
    </row>
    <row r="15" spans="1:17" ht="15.75" customHeight="1" thickBot="1" x14ac:dyDescent="0.25">
      <c r="A15" s="502"/>
      <c r="B15" s="503"/>
      <c r="C15" s="503"/>
      <c r="D15" s="503"/>
      <c r="E15" s="504"/>
      <c r="F15" s="511"/>
      <c r="G15" s="512"/>
      <c r="H15" s="512"/>
      <c r="I15" s="512"/>
      <c r="J15" s="513"/>
      <c r="K15" s="520"/>
      <c r="L15" s="521"/>
      <c r="M15" s="522"/>
      <c r="N15" s="527"/>
      <c r="O15" s="528"/>
      <c r="P15" s="531"/>
      <c r="Q15" s="539"/>
    </row>
    <row r="16" spans="1:17" ht="15" customHeight="1" x14ac:dyDescent="0.2">
      <c r="A16" s="496"/>
      <c r="B16" s="497"/>
      <c r="C16" s="497"/>
      <c r="D16" s="497"/>
      <c r="E16" s="498"/>
      <c r="F16" s="505"/>
      <c r="G16" s="506"/>
      <c r="H16" s="506"/>
      <c r="I16" s="506"/>
      <c r="J16" s="507"/>
      <c r="K16" s="514"/>
      <c r="L16" s="515"/>
      <c r="M16" s="516"/>
      <c r="N16" s="523"/>
      <c r="O16" s="524"/>
      <c r="P16" s="529"/>
      <c r="Q16" s="539"/>
    </row>
    <row r="17" spans="1:17" ht="15" customHeight="1" x14ac:dyDescent="0.2">
      <c r="A17" s="499"/>
      <c r="B17" s="500"/>
      <c r="C17" s="500"/>
      <c r="D17" s="500"/>
      <c r="E17" s="501"/>
      <c r="F17" s="508"/>
      <c r="G17" s="509"/>
      <c r="H17" s="509"/>
      <c r="I17" s="509"/>
      <c r="J17" s="510"/>
      <c r="K17" s="517"/>
      <c r="L17" s="518"/>
      <c r="M17" s="519"/>
      <c r="N17" s="525"/>
      <c r="O17" s="526"/>
      <c r="P17" s="530"/>
      <c r="Q17" s="539"/>
    </row>
    <row r="18" spans="1:17" ht="15" customHeight="1" x14ac:dyDescent="0.2">
      <c r="A18" s="499"/>
      <c r="B18" s="500"/>
      <c r="C18" s="500"/>
      <c r="D18" s="500"/>
      <c r="E18" s="501"/>
      <c r="F18" s="508"/>
      <c r="G18" s="509"/>
      <c r="H18" s="509"/>
      <c r="I18" s="509"/>
      <c r="J18" s="510"/>
      <c r="K18" s="517"/>
      <c r="L18" s="518"/>
      <c r="M18" s="519"/>
      <c r="N18" s="525"/>
      <c r="O18" s="526"/>
      <c r="P18" s="530"/>
      <c r="Q18" s="539"/>
    </row>
    <row r="19" spans="1:17" ht="15.75" customHeight="1" thickBot="1" x14ac:dyDescent="0.25">
      <c r="A19" s="502"/>
      <c r="B19" s="503"/>
      <c r="C19" s="503"/>
      <c r="D19" s="503"/>
      <c r="E19" s="504"/>
      <c r="F19" s="511"/>
      <c r="G19" s="512"/>
      <c r="H19" s="512"/>
      <c r="I19" s="512"/>
      <c r="J19" s="513"/>
      <c r="K19" s="520"/>
      <c r="L19" s="521"/>
      <c r="M19" s="522"/>
      <c r="N19" s="527"/>
      <c r="O19" s="528"/>
      <c r="P19" s="531"/>
      <c r="Q19" s="539"/>
    </row>
    <row r="20" spans="1:17" ht="15" customHeight="1" x14ac:dyDescent="0.2">
      <c r="A20" s="496"/>
      <c r="B20" s="497"/>
      <c r="C20" s="497"/>
      <c r="D20" s="497"/>
      <c r="E20" s="498"/>
      <c r="F20" s="505"/>
      <c r="G20" s="506"/>
      <c r="H20" s="506"/>
      <c r="I20" s="506"/>
      <c r="J20" s="507"/>
      <c r="K20" s="514"/>
      <c r="L20" s="515"/>
      <c r="M20" s="516"/>
      <c r="N20" s="523"/>
      <c r="O20" s="524"/>
      <c r="P20" s="529"/>
      <c r="Q20" s="539"/>
    </row>
    <row r="21" spans="1:17" ht="15" customHeight="1" x14ac:dyDescent="0.2">
      <c r="A21" s="499"/>
      <c r="B21" s="500"/>
      <c r="C21" s="500"/>
      <c r="D21" s="500"/>
      <c r="E21" s="501"/>
      <c r="F21" s="508"/>
      <c r="G21" s="509"/>
      <c r="H21" s="509"/>
      <c r="I21" s="509"/>
      <c r="J21" s="510"/>
      <c r="K21" s="517"/>
      <c r="L21" s="518"/>
      <c r="M21" s="519"/>
      <c r="N21" s="525"/>
      <c r="O21" s="526"/>
      <c r="P21" s="530"/>
      <c r="Q21" s="539"/>
    </row>
    <row r="22" spans="1:17" ht="15" customHeight="1" x14ac:dyDescent="0.2">
      <c r="A22" s="499"/>
      <c r="B22" s="500"/>
      <c r="C22" s="500"/>
      <c r="D22" s="500"/>
      <c r="E22" s="501"/>
      <c r="F22" s="508"/>
      <c r="G22" s="509"/>
      <c r="H22" s="509"/>
      <c r="I22" s="509"/>
      <c r="J22" s="510"/>
      <c r="K22" s="517"/>
      <c r="L22" s="518"/>
      <c r="M22" s="519"/>
      <c r="N22" s="525"/>
      <c r="O22" s="526"/>
      <c r="P22" s="530"/>
      <c r="Q22" s="539"/>
    </row>
    <row r="23" spans="1:17" ht="15.75" customHeight="1" thickBot="1" x14ac:dyDescent="0.25">
      <c r="A23" s="502"/>
      <c r="B23" s="503"/>
      <c r="C23" s="503"/>
      <c r="D23" s="503"/>
      <c r="E23" s="504"/>
      <c r="F23" s="511"/>
      <c r="G23" s="512"/>
      <c r="H23" s="512"/>
      <c r="I23" s="512"/>
      <c r="J23" s="513"/>
      <c r="K23" s="520"/>
      <c r="L23" s="521"/>
      <c r="M23" s="522"/>
      <c r="N23" s="527"/>
      <c r="O23" s="528"/>
      <c r="P23" s="531"/>
      <c r="Q23" s="539"/>
    </row>
    <row r="24" spans="1:17" ht="15" customHeight="1" x14ac:dyDescent="0.2">
      <c r="A24" s="496"/>
      <c r="B24" s="497"/>
      <c r="C24" s="497"/>
      <c r="D24" s="497"/>
      <c r="E24" s="498"/>
      <c r="F24" s="505"/>
      <c r="G24" s="506"/>
      <c r="H24" s="506"/>
      <c r="I24" s="506"/>
      <c r="J24" s="507"/>
      <c r="K24" s="514"/>
      <c r="L24" s="515"/>
      <c r="M24" s="516"/>
      <c r="N24" s="523"/>
      <c r="O24" s="524"/>
      <c r="P24" s="529"/>
      <c r="Q24" s="539"/>
    </row>
    <row r="25" spans="1:17" ht="15" customHeight="1" x14ac:dyDescent="0.2">
      <c r="A25" s="499"/>
      <c r="B25" s="500"/>
      <c r="C25" s="500"/>
      <c r="D25" s="500"/>
      <c r="E25" s="501"/>
      <c r="F25" s="508"/>
      <c r="G25" s="509"/>
      <c r="H25" s="509"/>
      <c r="I25" s="509"/>
      <c r="J25" s="510"/>
      <c r="K25" s="517"/>
      <c r="L25" s="518"/>
      <c r="M25" s="519"/>
      <c r="N25" s="525"/>
      <c r="O25" s="526"/>
      <c r="P25" s="530"/>
      <c r="Q25" s="539"/>
    </row>
    <row r="26" spans="1:17" ht="15" customHeight="1" x14ac:dyDescent="0.2">
      <c r="A26" s="499"/>
      <c r="B26" s="500"/>
      <c r="C26" s="500"/>
      <c r="D26" s="500"/>
      <c r="E26" s="501"/>
      <c r="F26" s="508"/>
      <c r="G26" s="509"/>
      <c r="H26" s="509"/>
      <c r="I26" s="509"/>
      <c r="J26" s="510"/>
      <c r="K26" s="517"/>
      <c r="L26" s="518"/>
      <c r="M26" s="519"/>
      <c r="N26" s="525"/>
      <c r="O26" s="526"/>
      <c r="P26" s="530"/>
      <c r="Q26" s="539"/>
    </row>
    <row r="27" spans="1:17" ht="15.75" customHeight="1" thickBot="1" x14ac:dyDescent="0.25">
      <c r="A27" s="502"/>
      <c r="B27" s="503"/>
      <c r="C27" s="503"/>
      <c r="D27" s="503"/>
      <c r="E27" s="504"/>
      <c r="F27" s="511"/>
      <c r="G27" s="512"/>
      <c r="H27" s="512"/>
      <c r="I27" s="512"/>
      <c r="J27" s="513"/>
      <c r="K27" s="520"/>
      <c r="L27" s="521"/>
      <c r="M27" s="522"/>
      <c r="N27" s="527"/>
      <c r="O27" s="528"/>
      <c r="P27" s="531"/>
      <c r="Q27" s="539"/>
    </row>
    <row r="28" spans="1:17" ht="15" customHeight="1" x14ac:dyDescent="0.2">
      <c r="A28" s="496"/>
      <c r="B28" s="497"/>
      <c r="C28" s="497"/>
      <c r="D28" s="497"/>
      <c r="E28" s="498"/>
      <c r="F28" s="505"/>
      <c r="G28" s="506"/>
      <c r="H28" s="506"/>
      <c r="I28" s="506"/>
      <c r="J28" s="507"/>
      <c r="K28" s="514"/>
      <c r="L28" s="515"/>
      <c r="M28" s="516"/>
      <c r="N28" s="523"/>
      <c r="O28" s="524"/>
      <c r="P28" s="529"/>
      <c r="Q28" s="539"/>
    </row>
    <row r="29" spans="1:17" ht="15" customHeight="1" x14ac:dyDescent="0.2">
      <c r="A29" s="499"/>
      <c r="B29" s="500"/>
      <c r="C29" s="500"/>
      <c r="D29" s="500"/>
      <c r="E29" s="501"/>
      <c r="F29" s="508"/>
      <c r="G29" s="509"/>
      <c r="H29" s="509"/>
      <c r="I29" s="509"/>
      <c r="J29" s="510"/>
      <c r="K29" s="517"/>
      <c r="L29" s="518"/>
      <c r="M29" s="519"/>
      <c r="N29" s="525"/>
      <c r="O29" s="526"/>
      <c r="P29" s="530"/>
      <c r="Q29" s="539"/>
    </row>
    <row r="30" spans="1:17" ht="15" customHeight="1" x14ac:dyDescent="0.2">
      <c r="A30" s="499"/>
      <c r="B30" s="500"/>
      <c r="C30" s="500"/>
      <c r="D30" s="500"/>
      <c r="E30" s="501"/>
      <c r="F30" s="508"/>
      <c r="G30" s="509"/>
      <c r="H30" s="509"/>
      <c r="I30" s="509"/>
      <c r="J30" s="510"/>
      <c r="K30" s="517"/>
      <c r="L30" s="518"/>
      <c r="M30" s="519"/>
      <c r="N30" s="525"/>
      <c r="O30" s="526"/>
      <c r="P30" s="530"/>
      <c r="Q30" s="539"/>
    </row>
    <row r="31" spans="1:17" ht="15.75" customHeight="1" thickBot="1" x14ac:dyDescent="0.25">
      <c r="A31" s="502"/>
      <c r="B31" s="503"/>
      <c r="C31" s="503"/>
      <c r="D31" s="503"/>
      <c r="E31" s="504"/>
      <c r="F31" s="511"/>
      <c r="G31" s="512"/>
      <c r="H31" s="512"/>
      <c r="I31" s="512"/>
      <c r="J31" s="513"/>
      <c r="K31" s="520"/>
      <c r="L31" s="521"/>
      <c r="M31" s="522"/>
      <c r="N31" s="527"/>
      <c r="O31" s="528"/>
      <c r="P31" s="531"/>
      <c r="Q31" s="539"/>
    </row>
    <row r="32" spans="1:17" ht="15" customHeight="1" x14ac:dyDescent="0.2">
      <c r="A32" s="496"/>
      <c r="B32" s="497"/>
      <c r="C32" s="497"/>
      <c r="D32" s="497"/>
      <c r="E32" s="498"/>
      <c r="F32" s="505"/>
      <c r="G32" s="506"/>
      <c r="H32" s="506"/>
      <c r="I32" s="506"/>
      <c r="J32" s="507"/>
      <c r="K32" s="514"/>
      <c r="L32" s="515"/>
      <c r="M32" s="516"/>
      <c r="N32" s="523"/>
      <c r="O32" s="524"/>
      <c r="P32" s="529"/>
      <c r="Q32" s="539"/>
    </row>
    <row r="33" spans="1:17" ht="15" customHeight="1" x14ac:dyDescent="0.2">
      <c r="A33" s="499"/>
      <c r="B33" s="500"/>
      <c r="C33" s="500"/>
      <c r="D33" s="500"/>
      <c r="E33" s="501"/>
      <c r="F33" s="508"/>
      <c r="G33" s="509"/>
      <c r="H33" s="509"/>
      <c r="I33" s="509"/>
      <c r="J33" s="510"/>
      <c r="K33" s="517"/>
      <c r="L33" s="518"/>
      <c r="M33" s="519"/>
      <c r="N33" s="525"/>
      <c r="O33" s="526"/>
      <c r="P33" s="530"/>
      <c r="Q33" s="539"/>
    </row>
    <row r="34" spans="1:17" ht="15" customHeight="1" x14ac:dyDescent="0.2">
      <c r="A34" s="499"/>
      <c r="B34" s="500"/>
      <c r="C34" s="500"/>
      <c r="D34" s="500"/>
      <c r="E34" s="501"/>
      <c r="F34" s="508"/>
      <c r="G34" s="509"/>
      <c r="H34" s="509"/>
      <c r="I34" s="509"/>
      <c r="J34" s="510"/>
      <c r="K34" s="517"/>
      <c r="L34" s="518"/>
      <c r="M34" s="519"/>
      <c r="N34" s="525"/>
      <c r="O34" s="526"/>
      <c r="P34" s="530"/>
      <c r="Q34" s="539"/>
    </row>
    <row r="35" spans="1:17" ht="15.75" customHeight="1" thickBot="1" x14ac:dyDescent="0.25">
      <c r="A35" s="502"/>
      <c r="B35" s="503"/>
      <c r="C35" s="503"/>
      <c r="D35" s="503"/>
      <c r="E35" s="504"/>
      <c r="F35" s="511"/>
      <c r="G35" s="512"/>
      <c r="H35" s="512"/>
      <c r="I35" s="512"/>
      <c r="J35" s="513"/>
      <c r="K35" s="520"/>
      <c r="L35" s="521"/>
      <c r="M35" s="522"/>
      <c r="N35" s="527"/>
      <c r="O35" s="528"/>
      <c r="P35" s="531"/>
      <c r="Q35" s="539"/>
    </row>
    <row r="36" spans="1:17" ht="15" customHeight="1" x14ac:dyDescent="0.2">
      <c r="A36" s="496"/>
      <c r="B36" s="497"/>
      <c r="C36" s="497"/>
      <c r="D36" s="497"/>
      <c r="E36" s="498"/>
      <c r="F36" s="505"/>
      <c r="G36" s="506"/>
      <c r="H36" s="506"/>
      <c r="I36" s="506"/>
      <c r="J36" s="507"/>
      <c r="K36" s="514"/>
      <c r="L36" s="515"/>
      <c r="M36" s="516"/>
      <c r="N36" s="523"/>
      <c r="O36" s="524"/>
      <c r="P36" s="529"/>
      <c r="Q36" s="539"/>
    </row>
    <row r="37" spans="1:17" ht="15" customHeight="1" x14ac:dyDescent="0.2">
      <c r="A37" s="499"/>
      <c r="B37" s="500"/>
      <c r="C37" s="500"/>
      <c r="D37" s="500"/>
      <c r="E37" s="501"/>
      <c r="F37" s="508"/>
      <c r="G37" s="509"/>
      <c r="H37" s="509"/>
      <c r="I37" s="509"/>
      <c r="J37" s="510"/>
      <c r="K37" s="517"/>
      <c r="L37" s="518"/>
      <c r="M37" s="519"/>
      <c r="N37" s="525"/>
      <c r="O37" s="526"/>
      <c r="P37" s="530"/>
      <c r="Q37" s="539"/>
    </row>
    <row r="38" spans="1:17" ht="15" customHeight="1" x14ac:dyDescent="0.2">
      <c r="A38" s="499"/>
      <c r="B38" s="500"/>
      <c r="C38" s="500"/>
      <c r="D38" s="500"/>
      <c r="E38" s="501"/>
      <c r="F38" s="508"/>
      <c r="G38" s="509"/>
      <c r="H38" s="509"/>
      <c r="I38" s="509"/>
      <c r="J38" s="510"/>
      <c r="K38" s="517"/>
      <c r="L38" s="518"/>
      <c r="M38" s="519"/>
      <c r="N38" s="525"/>
      <c r="O38" s="526"/>
      <c r="P38" s="530"/>
      <c r="Q38" s="539"/>
    </row>
    <row r="39" spans="1:17" ht="15.75" customHeight="1" thickBot="1" x14ac:dyDescent="0.25">
      <c r="A39" s="502"/>
      <c r="B39" s="503"/>
      <c r="C39" s="503"/>
      <c r="D39" s="503"/>
      <c r="E39" s="504"/>
      <c r="F39" s="511"/>
      <c r="G39" s="512"/>
      <c r="H39" s="512"/>
      <c r="I39" s="512"/>
      <c r="J39" s="513"/>
      <c r="K39" s="520"/>
      <c r="L39" s="521"/>
      <c r="M39" s="522"/>
      <c r="N39" s="527"/>
      <c r="O39" s="528"/>
      <c r="P39" s="531"/>
      <c r="Q39" s="539"/>
    </row>
    <row r="40" spans="1:17" ht="15" customHeight="1" x14ac:dyDescent="0.2">
      <c r="A40" s="496"/>
      <c r="B40" s="497"/>
      <c r="C40" s="497"/>
      <c r="D40" s="497"/>
      <c r="E40" s="498"/>
      <c r="F40" s="505"/>
      <c r="G40" s="506"/>
      <c r="H40" s="506"/>
      <c r="I40" s="506"/>
      <c r="J40" s="507"/>
      <c r="K40" s="514"/>
      <c r="L40" s="515"/>
      <c r="M40" s="516"/>
      <c r="N40" s="523"/>
      <c r="O40" s="524"/>
      <c r="P40" s="532"/>
      <c r="Q40" s="539"/>
    </row>
    <row r="41" spans="1:17" ht="15" customHeight="1" x14ac:dyDescent="0.2">
      <c r="A41" s="499"/>
      <c r="B41" s="500"/>
      <c r="C41" s="500"/>
      <c r="D41" s="500"/>
      <c r="E41" s="501"/>
      <c r="F41" s="508"/>
      <c r="G41" s="509"/>
      <c r="H41" s="509"/>
      <c r="I41" s="509"/>
      <c r="J41" s="510"/>
      <c r="K41" s="517"/>
      <c r="L41" s="518"/>
      <c r="M41" s="519"/>
      <c r="N41" s="525"/>
      <c r="O41" s="526"/>
      <c r="P41" s="533"/>
      <c r="Q41" s="539"/>
    </row>
    <row r="42" spans="1:17" ht="15" customHeight="1" x14ac:dyDescent="0.2">
      <c r="A42" s="499"/>
      <c r="B42" s="500"/>
      <c r="C42" s="500"/>
      <c r="D42" s="500"/>
      <c r="E42" s="501"/>
      <c r="F42" s="508"/>
      <c r="G42" s="509"/>
      <c r="H42" s="509"/>
      <c r="I42" s="509"/>
      <c r="J42" s="510"/>
      <c r="K42" s="517"/>
      <c r="L42" s="518"/>
      <c r="M42" s="519"/>
      <c r="N42" s="525"/>
      <c r="O42" s="526"/>
      <c r="P42" s="533"/>
      <c r="Q42" s="539"/>
    </row>
    <row r="43" spans="1:17" ht="15.75" customHeight="1" thickBot="1" x14ac:dyDescent="0.25">
      <c r="A43" s="502"/>
      <c r="B43" s="503"/>
      <c r="C43" s="503"/>
      <c r="D43" s="503"/>
      <c r="E43" s="504"/>
      <c r="F43" s="511"/>
      <c r="G43" s="512"/>
      <c r="H43" s="512"/>
      <c r="I43" s="512"/>
      <c r="J43" s="513"/>
      <c r="K43" s="520"/>
      <c r="L43" s="521"/>
      <c r="M43" s="522"/>
      <c r="N43" s="527"/>
      <c r="O43" s="528"/>
      <c r="P43" s="534"/>
      <c r="Q43" s="539"/>
    </row>
    <row r="44" spans="1:17" ht="12.75" customHeight="1" x14ac:dyDescent="0.2">
      <c r="A44" s="477" t="s">
        <v>36</v>
      </c>
      <c r="B44" s="478"/>
      <c r="C44" s="478"/>
      <c r="D44" s="478"/>
      <c r="E44" s="478"/>
      <c r="F44" s="478"/>
      <c r="G44" s="479"/>
      <c r="H44" s="486"/>
      <c r="I44" s="487"/>
      <c r="J44" s="487"/>
      <c r="K44" s="488"/>
      <c r="L44" s="477" t="s">
        <v>24</v>
      </c>
      <c r="M44" s="478"/>
      <c r="N44" s="479"/>
      <c r="O44" s="486"/>
      <c r="P44" s="488"/>
      <c r="Q44" s="539"/>
    </row>
    <row r="45" spans="1:17" ht="12.75" customHeight="1" x14ac:dyDescent="0.2">
      <c r="A45" s="480"/>
      <c r="B45" s="481"/>
      <c r="C45" s="481"/>
      <c r="D45" s="481"/>
      <c r="E45" s="481"/>
      <c r="F45" s="481"/>
      <c r="G45" s="482"/>
      <c r="H45" s="489"/>
      <c r="I45" s="490"/>
      <c r="J45" s="490"/>
      <c r="K45" s="491"/>
      <c r="L45" s="480"/>
      <c r="M45" s="481"/>
      <c r="N45" s="482"/>
      <c r="O45" s="489"/>
      <c r="P45" s="491"/>
      <c r="Q45" s="539"/>
    </row>
    <row r="46" spans="1:17" ht="13.5" customHeight="1" thickBot="1" x14ac:dyDescent="0.25">
      <c r="A46" s="483"/>
      <c r="B46" s="484"/>
      <c r="C46" s="484"/>
      <c r="D46" s="484"/>
      <c r="E46" s="484"/>
      <c r="F46" s="484"/>
      <c r="G46" s="485"/>
      <c r="H46" s="492"/>
      <c r="I46" s="493"/>
      <c r="J46" s="493"/>
      <c r="K46" s="494"/>
      <c r="L46" s="483"/>
      <c r="M46" s="484"/>
      <c r="N46" s="485"/>
      <c r="O46" s="492"/>
      <c r="P46" s="494"/>
      <c r="Q46" s="539"/>
    </row>
    <row r="47" spans="1:17" ht="12.75" customHeight="1" x14ac:dyDescent="0.2">
      <c r="A47" s="495"/>
      <c r="B47" s="495"/>
      <c r="C47" s="495"/>
      <c r="D47" s="495"/>
      <c r="E47" s="495"/>
      <c r="F47" s="495"/>
      <c r="G47" s="495"/>
      <c r="H47" s="495"/>
      <c r="I47" s="495"/>
      <c r="J47" s="495"/>
      <c r="K47" s="495"/>
      <c r="L47" s="495"/>
      <c r="M47" s="495"/>
      <c r="N47" s="495"/>
      <c r="O47" s="495"/>
      <c r="P47" s="495"/>
      <c r="Q47" s="539"/>
    </row>
    <row r="48" spans="1:17" ht="6.75" customHeight="1" x14ac:dyDescent="0.2">
      <c r="A48" s="417"/>
      <c r="B48" s="417"/>
      <c r="C48" s="417"/>
      <c r="D48" s="417"/>
      <c r="E48" s="417"/>
      <c r="F48" s="417"/>
      <c r="G48" s="417"/>
      <c r="H48" s="417"/>
      <c r="I48" s="417"/>
      <c r="J48" s="417"/>
      <c r="K48" s="417"/>
      <c r="L48" s="417"/>
      <c r="M48" s="417"/>
      <c r="N48" s="417"/>
      <c r="O48" s="417"/>
      <c r="P48" s="417"/>
      <c r="Q48" s="539"/>
    </row>
    <row r="49" spans="1:18" ht="12.75" customHeight="1" x14ac:dyDescent="0.2">
      <c r="A49" s="274"/>
      <c r="B49" s="274"/>
      <c r="C49" s="274"/>
      <c r="D49" s="274"/>
      <c r="E49" s="274"/>
      <c r="F49" s="274"/>
      <c r="G49" s="274"/>
      <c r="H49" s="274"/>
      <c r="I49" s="274"/>
      <c r="J49" s="274"/>
      <c r="K49" s="274"/>
      <c r="L49" s="274"/>
      <c r="M49" s="274"/>
      <c r="N49" s="274"/>
      <c r="O49" s="274"/>
      <c r="P49" s="274"/>
      <c r="Q49" s="539"/>
      <c r="R49" s="6"/>
    </row>
    <row r="50" spans="1:18" ht="12.75" hidden="1" customHeight="1" x14ac:dyDescent="0.2"/>
    <row r="51" spans="1:18" ht="12.75" hidden="1" customHeight="1" x14ac:dyDescent="0.2"/>
    <row r="52" spans="1:18" ht="12.75" hidden="1" customHeight="1" x14ac:dyDescent="0.2"/>
    <row r="53" spans="1:18" ht="12.75" hidden="1" customHeight="1" x14ac:dyDescent="0.2"/>
    <row r="54" spans="1:18" ht="12.75" hidden="1" customHeight="1" x14ac:dyDescent="0.2"/>
    <row r="55" spans="1:18" ht="12.75" hidden="1" customHeight="1" x14ac:dyDescent="0.2"/>
    <row r="56" spans="1:18" ht="12.75" hidden="1" customHeight="1" x14ac:dyDescent="0.2"/>
    <row r="57" spans="1:18" ht="12.75" hidden="1" customHeight="1" x14ac:dyDescent="0.2"/>
    <row r="58" spans="1:18" ht="12.75" hidden="1" customHeight="1" x14ac:dyDescent="0.2"/>
    <row r="59" spans="1:18" ht="12.75" hidden="1" customHeight="1" x14ac:dyDescent="0.2"/>
    <row r="60" spans="1:18" ht="12.75" hidden="1" customHeight="1" x14ac:dyDescent="0.2"/>
    <row r="61" spans="1:18" ht="12.75" hidden="1" customHeight="1" x14ac:dyDescent="0.2"/>
    <row r="62" spans="1:18" ht="12.75" hidden="1" customHeight="1" x14ac:dyDescent="0.2"/>
    <row r="63" spans="1:18" ht="12.75" hidden="1" customHeight="1" x14ac:dyDescent="0.2"/>
    <row r="64" spans="1:18" ht="12.75" hidden="1" x14ac:dyDescent="0.2">
      <c r="N64" s="38" t="s">
        <v>138</v>
      </c>
    </row>
    <row r="65" spans="2:3" ht="12.75" hidden="1" customHeight="1" x14ac:dyDescent="0.2"/>
    <row r="66" spans="2:3" ht="12.75" hidden="1" customHeight="1" x14ac:dyDescent="0.2"/>
    <row r="67" spans="2:3" ht="12.75" hidden="1" customHeight="1" x14ac:dyDescent="0.2"/>
    <row r="68" spans="2:3" ht="12.75" hidden="1" customHeight="1" x14ac:dyDescent="0.2"/>
    <row r="69" spans="2:3" ht="12.75" hidden="1" customHeight="1" x14ac:dyDescent="0.2"/>
    <row r="70" spans="2:3" ht="12.75" hidden="1" customHeight="1" x14ac:dyDescent="0.2"/>
    <row r="71" spans="2:3" ht="12.75" hidden="1" x14ac:dyDescent="0.2">
      <c r="C71" s="5" t="s">
        <v>37</v>
      </c>
    </row>
    <row r="72" spans="2:3" ht="12.75" hidden="1" x14ac:dyDescent="0.2">
      <c r="C72" s="5" t="s">
        <v>38</v>
      </c>
    </row>
    <row r="73" spans="2:3" ht="12.75" hidden="1" x14ac:dyDescent="0.2">
      <c r="C73" s="5" t="s">
        <v>39</v>
      </c>
    </row>
    <row r="74" spans="2:3" ht="12.75" hidden="1" customHeight="1" x14ac:dyDescent="0.2"/>
    <row r="75" spans="2:3" ht="12.75" hidden="1" customHeight="1" x14ac:dyDescent="0.2"/>
    <row r="76" spans="2:3" ht="12.75" hidden="1" customHeight="1" x14ac:dyDescent="0.2"/>
    <row r="77" spans="2:3" ht="12.75" hidden="1" customHeight="1" x14ac:dyDescent="0.2"/>
    <row r="78" spans="2:3" ht="12.75" hidden="1" customHeight="1" x14ac:dyDescent="0.2"/>
    <row r="79" spans="2:3" ht="12.75" hidden="1" customHeight="1" x14ac:dyDescent="0.2"/>
    <row r="80" spans="2:3" ht="12.75" hidden="1" customHeight="1" x14ac:dyDescent="0.2">
      <c r="B80" s="12"/>
    </row>
    <row r="81" spans="2:2" ht="12.75" hidden="1" customHeight="1" x14ac:dyDescent="0.2">
      <c r="B81" s="12"/>
    </row>
    <row r="82" spans="2:2" ht="12.75" hidden="1" customHeight="1" x14ac:dyDescent="0.2">
      <c r="B82" s="12"/>
    </row>
    <row r="83" spans="2:2" ht="12.75" customHeight="1" x14ac:dyDescent="0.2"/>
    <row r="84" spans="2:2" ht="12.75" customHeight="1" x14ac:dyDescent="0.2"/>
    <row r="85" spans="2:2" ht="12.75" customHeight="1" x14ac:dyDescent="0.2"/>
  </sheetData>
  <sheetProtection algorithmName="SHA-512" hashValue="JJSc55H3uxKkE/g4Mbari+4tVpziVuHCRhb6IZUc7Cc/qIx+wc8sNlin+UvZwCqYp01BVSnyO5neV253D9EI9A==" saltValue="1vgazT2u5/MbXckEzRLs1w==" spinCount="100000" sheet="1" formatCells="0" formatColumns="0" formatRows="0" insertColumns="0" insertRows="0" insertHyperlinks="0" deleteColumns="0" deleteRows="0" selectLockedCells="1" sort="0" autoFilter="0" pivotTables="0"/>
  <protectedRanges>
    <protectedRange sqref="D6:I7 M6:P7 A12:P43 H44 O44" name="Rango1"/>
  </protectedRanges>
  <mergeCells count="72">
    <mergeCell ref="A1:P1"/>
    <mergeCell ref="Q1:Q49"/>
    <mergeCell ref="A6:A7"/>
    <mergeCell ref="B6:C6"/>
    <mergeCell ref="D6:I6"/>
    <mergeCell ref="J6:L6"/>
    <mergeCell ref="M6:P6"/>
    <mergeCell ref="B7:C7"/>
    <mergeCell ref="D7:I7"/>
    <mergeCell ref="J7:L7"/>
    <mergeCell ref="M7:P7"/>
    <mergeCell ref="A8:P8"/>
    <mergeCell ref="A9:E11"/>
    <mergeCell ref="F9:J11"/>
    <mergeCell ref="K9:M11"/>
    <mergeCell ref="N9:O11"/>
    <mergeCell ref="P9:P11"/>
    <mergeCell ref="A16:E19"/>
    <mergeCell ref="F16:J19"/>
    <mergeCell ref="K16:M19"/>
    <mergeCell ref="N16:O19"/>
    <mergeCell ref="P16:P19"/>
    <mergeCell ref="A12:E15"/>
    <mergeCell ref="F12:J15"/>
    <mergeCell ref="K12:M15"/>
    <mergeCell ref="N12:O15"/>
    <mergeCell ref="P12:P15"/>
    <mergeCell ref="A24:E27"/>
    <mergeCell ref="F24:J27"/>
    <mergeCell ref="K24:M27"/>
    <mergeCell ref="N24:O27"/>
    <mergeCell ref="P24:P27"/>
    <mergeCell ref="A20:E23"/>
    <mergeCell ref="F20:J23"/>
    <mergeCell ref="K20:M23"/>
    <mergeCell ref="N20:O23"/>
    <mergeCell ref="P20:P23"/>
    <mergeCell ref="A32:E35"/>
    <mergeCell ref="F32:J35"/>
    <mergeCell ref="K32:M35"/>
    <mergeCell ref="N32:O35"/>
    <mergeCell ref="P32:P35"/>
    <mergeCell ref="A28:E31"/>
    <mergeCell ref="F28:J31"/>
    <mergeCell ref="K28:M31"/>
    <mergeCell ref="N28:O31"/>
    <mergeCell ref="P28:P31"/>
    <mergeCell ref="A40:E43"/>
    <mergeCell ref="F40:J43"/>
    <mergeCell ref="K40:M43"/>
    <mergeCell ref="N40:O43"/>
    <mergeCell ref="P40:P43"/>
    <mergeCell ref="A36:E39"/>
    <mergeCell ref="F36:J39"/>
    <mergeCell ref="K36:M39"/>
    <mergeCell ref="N36:O39"/>
    <mergeCell ref="P36:P39"/>
    <mergeCell ref="A49:P49"/>
    <mergeCell ref="A44:G46"/>
    <mergeCell ref="H44:K46"/>
    <mergeCell ref="L44:N46"/>
    <mergeCell ref="O44:P46"/>
    <mergeCell ref="A47:P47"/>
    <mergeCell ref="A48:P48"/>
    <mergeCell ref="A2:C5"/>
    <mergeCell ref="D2:N3"/>
    <mergeCell ref="O2:P2"/>
    <mergeCell ref="O3:P3"/>
    <mergeCell ref="O4:P4"/>
    <mergeCell ref="O5:P5"/>
    <mergeCell ref="D4:N4"/>
    <mergeCell ref="D5:N5"/>
  </mergeCells>
  <dataValidations count="1">
    <dataValidation type="list" allowBlank="1" showInputMessage="1" showErrorMessage="1" sqref="P12:P43">
      <formula1>$C$71:$C$73</formula1>
    </dataValidation>
  </dataValidations>
  <printOptions horizontalCentered="1" verticalCentered="1"/>
  <pageMargins left="0.19685039370078741" right="0.19685039370078741" top="0.19685039370078741" bottom="0.19685039370078741" header="0" footer="0"/>
  <pageSetup scale="7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66"/>
  <sheetViews>
    <sheetView topLeftCell="A14" zoomScaleNormal="100" workbookViewId="0">
      <selection activeCell="E14" sqref="E14:F16"/>
    </sheetView>
  </sheetViews>
  <sheetFormatPr baseColWidth="10" defaultColWidth="0" defaultRowHeight="0" customHeight="1" zeroHeight="1" x14ac:dyDescent="0.2"/>
  <cols>
    <col min="1" max="1" width="1" style="14" customWidth="1"/>
    <col min="2" max="2" width="11.7109375" style="1" customWidth="1"/>
    <col min="3" max="4" width="9" style="1" customWidth="1"/>
    <col min="5" max="5" width="11.42578125" style="1" customWidth="1"/>
    <col min="6" max="6" width="11.140625" style="1" customWidth="1"/>
    <col min="7" max="7" width="9" style="1" customWidth="1"/>
    <col min="8" max="8" width="13" style="1" customWidth="1"/>
    <col min="9" max="9" width="10.140625" style="1" customWidth="1"/>
    <col min="10" max="15" width="9" style="1" customWidth="1"/>
    <col min="16" max="16" width="12.85546875" style="1" customWidth="1"/>
    <col min="17" max="17" width="17" style="1" customWidth="1"/>
    <col min="18" max="19" width="9" style="1" customWidth="1"/>
    <col min="20" max="20" width="1" style="14" customWidth="1"/>
    <col min="21" max="16384" width="11.42578125" style="1" hidden="1"/>
  </cols>
  <sheetData>
    <row r="1" spans="1:20" s="5" customFormat="1" ht="13.5" customHeight="1" x14ac:dyDescent="0.2">
      <c r="A1" s="1"/>
      <c r="B1" s="472"/>
      <c r="C1" s="472"/>
      <c r="D1" s="472"/>
      <c r="E1" s="769" t="s">
        <v>223</v>
      </c>
      <c r="F1" s="770"/>
      <c r="G1" s="770"/>
      <c r="H1" s="770"/>
      <c r="I1" s="770"/>
      <c r="J1" s="770"/>
      <c r="K1" s="770"/>
      <c r="L1" s="770"/>
      <c r="M1" s="770"/>
      <c r="N1" s="770"/>
      <c r="O1" s="770"/>
      <c r="P1" s="770"/>
      <c r="Q1" s="413" t="s">
        <v>231</v>
      </c>
      <c r="R1" s="775"/>
      <c r="S1" s="414"/>
      <c r="T1" s="194"/>
    </row>
    <row r="2" spans="1:20" s="5" customFormat="1" ht="13.5" customHeight="1" x14ac:dyDescent="0.2">
      <c r="A2" s="1"/>
      <c r="B2" s="472"/>
      <c r="C2" s="472"/>
      <c r="D2" s="472"/>
      <c r="E2" s="770"/>
      <c r="F2" s="770"/>
      <c r="G2" s="770"/>
      <c r="H2" s="770"/>
      <c r="I2" s="770"/>
      <c r="J2" s="770"/>
      <c r="K2" s="770"/>
      <c r="L2" s="770"/>
      <c r="M2" s="770"/>
      <c r="N2" s="770"/>
      <c r="O2" s="770"/>
      <c r="P2" s="770"/>
      <c r="Q2" s="413" t="s">
        <v>228</v>
      </c>
      <c r="R2" s="775"/>
      <c r="S2" s="414"/>
      <c r="T2" s="195"/>
    </row>
    <row r="3" spans="1:20" s="5" customFormat="1" ht="13.5" customHeight="1" x14ac:dyDescent="0.2">
      <c r="A3" s="1"/>
      <c r="B3" s="472"/>
      <c r="C3" s="472"/>
      <c r="D3" s="472"/>
      <c r="E3" s="475" t="s">
        <v>218</v>
      </c>
      <c r="F3" s="475"/>
      <c r="G3" s="475"/>
      <c r="H3" s="475"/>
      <c r="I3" s="475"/>
      <c r="J3" s="475"/>
      <c r="K3" s="475"/>
      <c r="L3" s="475"/>
      <c r="M3" s="475"/>
      <c r="N3" s="475"/>
      <c r="O3" s="475"/>
      <c r="P3" s="475"/>
      <c r="Q3" s="413" t="s">
        <v>229</v>
      </c>
      <c r="R3" s="775"/>
      <c r="S3" s="414"/>
      <c r="T3" s="195"/>
    </row>
    <row r="4" spans="1:20" s="5" customFormat="1" ht="13.5" customHeight="1" thickBot="1" x14ac:dyDescent="0.25">
      <c r="A4" s="1"/>
      <c r="B4" s="473"/>
      <c r="C4" s="473"/>
      <c r="D4" s="473"/>
      <c r="E4" s="476" t="s">
        <v>219</v>
      </c>
      <c r="F4" s="476"/>
      <c r="G4" s="476"/>
      <c r="H4" s="476"/>
      <c r="I4" s="476"/>
      <c r="J4" s="476"/>
      <c r="K4" s="476"/>
      <c r="L4" s="476"/>
      <c r="M4" s="476"/>
      <c r="N4" s="476"/>
      <c r="O4" s="476"/>
      <c r="P4" s="476"/>
      <c r="Q4" s="415" t="s">
        <v>220</v>
      </c>
      <c r="R4" s="776"/>
      <c r="S4" s="416"/>
      <c r="T4" s="195"/>
    </row>
    <row r="5" spans="1:20" s="7" customFormat="1" ht="27.6" customHeight="1" thickBot="1" x14ac:dyDescent="0.3">
      <c r="A5" s="1"/>
      <c r="B5" s="752" t="s">
        <v>7</v>
      </c>
      <c r="C5" s="750" t="s">
        <v>8</v>
      </c>
      <c r="D5" s="751"/>
      <c r="E5" s="558"/>
      <c r="F5" s="570"/>
      <c r="G5" s="570"/>
      <c r="H5" s="570"/>
      <c r="I5" s="570"/>
      <c r="J5" s="571"/>
      <c r="K5" s="561" t="s">
        <v>9</v>
      </c>
      <c r="L5" s="561"/>
      <c r="M5" s="561"/>
      <c r="N5" s="771"/>
      <c r="O5" s="771"/>
      <c r="P5" s="771"/>
      <c r="Q5" s="771"/>
      <c r="R5" s="771"/>
      <c r="S5" s="772"/>
      <c r="T5" s="196"/>
    </row>
    <row r="6" spans="1:20" s="7" customFormat="1" ht="33.75" customHeight="1" thickBot="1" x14ac:dyDescent="0.3">
      <c r="A6" s="1"/>
      <c r="B6" s="753"/>
      <c r="C6" s="556" t="s">
        <v>162</v>
      </c>
      <c r="D6" s="557"/>
      <c r="E6" s="558"/>
      <c r="F6" s="559"/>
      <c r="G6" s="559"/>
      <c r="H6" s="559"/>
      <c r="I6" s="559"/>
      <c r="J6" s="560"/>
      <c r="K6" s="564" t="s">
        <v>153</v>
      </c>
      <c r="L6" s="565"/>
      <c r="M6" s="566"/>
      <c r="N6" s="773"/>
      <c r="O6" s="773"/>
      <c r="P6" s="773"/>
      <c r="Q6" s="773"/>
      <c r="R6" s="773"/>
      <c r="S6" s="774"/>
      <c r="T6" s="196"/>
    </row>
    <row r="7" spans="1:20" s="7" customFormat="1" ht="36" customHeight="1" thickBot="1" x14ac:dyDescent="0.3">
      <c r="A7" s="1"/>
      <c r="B7" s="389" t="s">
        <v>69</v>
      </c>
      <c r="C7" s="750" t="s">
        <v>8</v>
      </c>
      <c r="D7" s="751"/>
      <c r="E7" s="558"/>
      <c r="F7" s="570"/>
      <c r="G7" s="570"/>
      <c r="H7" s="570"/>
      <c r="I7" s="570"/>
      <c r="J7" s="571"/>
      <c r="K7" s="564" t="s">
        <v>9</v>
      </c>
      <c r="L7" s="565"/>
      <c r="M7" s="566"/>
      <c r="N7" s="562"/>
      <c r="O7" s="562"/>
      <c r="P7" s="562"/>
      <c r="Q7" s="562"/>
      <c r="R7" s="562"/>
      <c r="S7" s="563"/>
      <c r="T7" s="196"/>
    </row>
    <row r="8" spans="1:20" s="7" customFormat="1" ht="28.15" customHeight="1" thickBot="1" x14ac:dyDescent="0.3">
      <c r="A8" s="1"/>
      <c r="B8" s="390"/>
      <c r="C8" s="556" t="s">
        <v>162</v>
      </c>
      <c r="D8" s="557"/>
      <c r="E8" s="558"/>
      <c r="F8" s="559"/>
      <c r="G8" s="559"/>
      <c r="H8" s="559"/>
      <c r="I8" s="559"/>
      <c r="J8" s="560"/>
      <c r="K8" s="564" t="s">
        <v>153</v>
      </c>
      <c r="L8" s="565"/>
      <c r="M8" s="566"/>
      <c r="N8" s="773"/>
      <c r="O8" s="773"/>
      <c r="P8" s="773"/>
      <c r="Q8" s="773"/>
      <c r="R8" s="773"/>
      <c r="S8" s="774"/>
      <c r="T8" s="196"/>
    </row>
    <row r="9" spans="1:20" s="7" customFormat="1" ht="28.9" customHeight="1" thickBot="1" x14ac:dyDescent="0.3">
      <c r="A9" s="1"/>
      <c r="B9" s="389" t="s">
        <v>71</v>
      </c>
      <c r="C9" s="750" t="s">
        <v>8</v>
      </c>
      <c r="D9" s="751"/>
      <c r="E9" s="558"/>
      <c r="F9" s="570"/>
      <c r="G9" s="570"/>
      <c r="H9" s="570"/>
      <c r="I9" s="570"/>
      <c r="J9" s="571"/>
      <c r="K9" s="564" t="s">
        <v>9</v>
      </c>
      <c r="L9" s="565"/>
      <c r="M9" s="566"/>
      <c r="N9" s="562"/>
      <c r="O9" s="562"/>
      <c r="P9" s="562"/>
      <c r="Q9" s="562"/>
      <c r="R9" s="562"/>
      <c r="S9" s="563"/>
      <c r="T9" s="196"/>
    </row>
    <row r="10" spans="1:20" s="7" customFormat="1" ht="32.25" customHeight="1" thickBot="1" x14ac:dyDescent="0.3">
      <c r="A10" s="1"/>
      <c r="B10" s="391"/>
      <c r="C10" s="556" t="s">
        <v>162</v>
      </c>
      <c r="D10" s="557"/>
      <c r="E10" s="558"/>
      <c r="F10" s="570"/>
      <c r="G10" s="570"/>
      <c r="H10" s="570"/>
      <c r="I10" s="570"/>
      <c r="J10" s="571"/>
      <c r="K10" s="564" t="s">
        <v>153</v>
      </c>
      <c r="L10" s="565"/>
      <c r="M10" s="566"/>
      <c r="N10" s="567"/>
      <c r="O10" s="568"/>
      <c r="P10" s="568"/>
      <c r="Q10" s="568"/>
      <c r="R10" s="568"/>
      <c r="S10" s="569"/>
      <c r="T10" s="196"/>
    </row>
    <row r="11" spans="1:20" ht="13.5" customHeight="1" thickBot="1" x14ac:dyDescent="0.25">
      <c r="B11" s="553" t="s">
        <v>101</v>
      </c>
      <c r="C11" s="554"/>
      <c r="D11" s="554"/>
      <c r="E11" s="554"/>
      <c r="F11" s="554"/>
      <c r="G11" s="554"/>
      <c r="H11" s="554"/>
      <c r="I11" s="554"/>
      <c r="J11" s="554"/>
      <c r="K11" s="554"/>
      <c r="L11" s="554"/>
      <c r="M11" s="554"/>
      <c r="N11" s="554"/>
      <c r="O11" s="554"/>
      <c r="P11" s="554"/>
      <c r="Q11" s="554"/>
      <c r="R11" s="554"/>
      <c r="S11" s="555"/>
      <c r="T11" s="197"/>
    </row>
    <row r="12" spans="1:20" ht="13.5" customHeight="1" thickBot="1" x14ac:dyDescent="0.25">
      <c r="B12" s="553" t="s">
        <v>196</v>
      </c>
      <c r="C12" s="554"/>
      <c r="D12" s="554"/>
      <c r="E12" s="554"/>
      <c r="F12" s="554"/>
      <c r="G12" s="554"/>
      <c r="H12" s="554"/>
      <c r="I12" s="554"/>
      <c r="J12" s="555"/>
      <c r="K12" s="553" t="s">
        <v>198</v>
      </c>
      <c r="L12" s="554"/>
      <c r="M12" s="554"/>
      <c r="N12" s="554"/>
      <c r="O12" s="554"/>
      <c r="P12" s="554"/>
      <c r="Q12" s="554"/>
      <c r="R12" s="554"/>
      <c r="S12" s="555"/>
      <c r="T12" s="197"/>
    </row>
    <row r="13" spans="1:20" ht="13.5" customHeight="1" thickBot="1" x14ac:dyDescent="0.25">
      <c r="B13" s="31"/>
      <c r="C13" s="32"/>
      <c r="D13" s="191"/>
      <c r="E13" s="32"/>
      <c r="F13" s="32"/>
      <c r="G13" s="32"/>
      <c r="H13" s="32"/>
      <c r="I13" s="32"/>
      <c r="J13" s="33"/>
      <c r="K13" s="31"/>
      <c r="L13" s="32"/>
      <c r="M13" s="32"/>
      <c r="N13" s="32"/>
      <c r="O13" s="32"/>
      <c r="P13" s="32"/>
      <c r="Q13" s="32"/>
      <c r="R13" s="32"/>
      <c r="S13" s="33"/>
      <c r="T13" s="197"/>
    </row>
    <row r="14" spans="1:20" ht="13.5" customHeight="1" thickBot="1" x14ac:dyDescent="0.25">
      <c r="B14" s="586" t="s">
        <v>200</v>
      </c>
      <c r="C14" s="587"/>
      <c r="D14" s="588"/>
      <c r="E14" s="589"/>
      <c r="F14" s="590"/>
      <c r="G14" s="8"/>
      <c r="H14" s="595" t="s">
        <v>197</v>
      </c>
      <c r="I14" s="596"/>
      <c r="J14" s="597"/>
      <c r="K14" s="586" t="s">
        <v>199</v>
      </c>
      <c r="L14" s="587"/>
      <c r="M14" s="588"/>
      <c r="N14" s="589"/>
      <c r="O14" s="590"/>
      <c r="P14" s="8"/>
      <c r="Q14" s="595" t="s">
        <v>197</v>
      </c>
      <c r="R14" s="596"/>
      <c r="S14" s="597"/>
      <c r="T14" s="26"/>
    </row>
    <row r="15" spans="1:20" ht="13.5" customHeight="1" thickBot="1" x14ac:dyDescent="0.25">
      <c r="B15" s="586"/>
      <c r="C15" s="587"/>
      <c r="D15" s="588"/>
      <c r="E15" s="591"/>
      <c r="F15" s="592"/>
      <c r="G15" s="8"/>
      <c r="H15" s="28" t="s">
        <v>2</v>
      </c>
      <c r="I15" s="28" t="s">
        <v>3</v>
      </c>
      <c r="J15" s="28" t="s">
        <v>4</v>
      </c>
      <c r="K15" s="586"/>
      <c r="L15" s="587"/>
      <c r="M15" s="588"/>
      <c r="N15" s="591"/>
      <c r="O15" s="592"/>
      <c r="P15" s="8"/>
      <c r="Q15" s="28" t="s">
        <v>2</v>
      </c>
      <c r="R15" s="28" t="s">
        <v>3</v>
      </c>
      <c r="S15" s="28" t="s">
        <v>4</v>
      </c>
      <c r="T15" s="26"/>
    </row>
    <row r="16" spans="1:20" ht="13.5" customHeight="1" thickBot="1" x14ac:dyDescent="0.25">
      <c r="B16" s="586"/>
      <c r="C16" s="587"/>
      <c r="D16" s="588"/>
      <c r="E16" s="593"/>
      <c r="F16" s="594"/>
      <c r="G16" s="8"/>
      <c r="H16" s="72"/>
      <c r="I16" s="72"/>
      <c r="J16" s="72"/>
      <c r="K16" s="586"/>
      <c r="L16" s="587"/>
      <c r="M16" s="588"/>
      <c r="N16" s="593"/>
      <c r="O16" s="594"/>
      <c r="P16" s="8"/>
      <c r="Q16" s="72"/>
      <c r="R16" s="72"/>
      <c r="S16" s="72"/>
      <c r="T16" s="26"/>
    </row>
    <row r="17" spans="1:20" ht="13.5" customHeight="1" thickBot="1" x14ac:dyDescent="0.25">
      <c r="B17" s="73"/>
      <c r="C17" s="74"/>
      <c r="D17" s="74"/>
      <c r="E17" s="74"/>
      <c r="F17" s="181"/>
      <c r="G17" s="181"/>
      <c r="H17" s="8"/>
      <c r="I17" s="8"/>
      <c r="J17" s="26"/>
      <c r="K17" s="73"/>
      <c r="L17" s="74"/>
      <c r="M17" s="74"/>
      <c r="N17" s="74"/>
      <c r="O17" s="181"/>
      <c r="P17" s="181"/>
      <c r="Q17" s="8"/>
      <c r="R17" s="8"/>
      <c r="S17" s="26"/>
      <c r="T17" s="197"/>
    </row>
    <row r="18" spans="1:20" ht="13.5" customHeight="1" x14ac:dyDescent="0.2">
      <c r="B18" s="31"/>
      <c r="C18" s="32"/>
      <c r="D18" s="32"/>
      <c r="E18" s="32"/>
      <c r="F18" s="32"/>
      <c r="G18" s="32"/>
      <c r="H18" s="32"/>
      <c r="I18" s="32"/>
      <c r="J18" s="33"/>
      <c r="K18" s="31"/>
      <c r="L18" s="32"/>
      <c r="M18" s="32"/>
      <c r="N18" s="32"/>
      <c r="O18" s="32"/>
      <c r="P18" s="32"/>
      <c r="Q18" s="32"/>
      <c r="R18" s="32"/>
      <c r="S18" s="33"/>
      <c r="T18" s="197"/>
    </row>
    <row r="19" spans="1:20" ht="13.5" customHeight="1" x14ac:dyDescent="0.2">
      <c r="B19" s="572" t="s">
        <v>66</v>
      </c>
      <c r="C19" s="573"/>
      <c r="D19" s="573"/>
      <c r="E19" s="573"/>
      <c r="F19" s="574"/>
      <c r="G19" s="574"/>
      <c r="H19" s="574"/>
      <c r="I19" s="574"/>
      <c r="J19" s="575"/>
      <c r="K19" s="572" t="s">
        <v>66</v>
      </c>
      <c r="L19" s="573"/>
      <c r="M19" s="573"/>
      <c r="N19" s="573"/>
      <c r="O19" s="584"/>
      <c r="P19" s="584"/>
      <c r="Q19" s="584"/>
      <c r="R19" s="584"/>
      <c r="S19" s="585"/>
      <c r="T19" s="197"/>
    </row>
    <row r="20" spans="1:20" ht="13.5" customHeight="1" thickBot="1" x14ac:dyDescent="0.25">
      <c r="A20" s="25"/>
      <c r="B20" s="75"/>
      <c r="C20" s="8"/>
      <c r="D20" s="8"/>
      <c r="E20" s="8"/>
      <c r="F20" s="192"/>
      <c r="G20" s="192"/>
      <c r="H20" s="192"/>
      <c r="I20" s="192"/>
      <c r="J20" s="8"/>
      <c r="K20" s="572"/>
      <c r="L20" s="573"/>
      <c r="M20" s="573"/>
      <c r="N20" s="573"/>
      <c r="O20" s="35"/>
      <c r="P20" s="35"/>
      <c r="Q20" s="35"/>
      <c r="R20" s="35"/>
      <c r="S20" s="36"/>
      <c r="T20" s="197"/>
    </row>
    <row r="21" spans="1:20" ht="13.5" customHeight="1" x14ac:dyDescent="0.2">
      <c r="B21" s="75"/>
      <c r="C21" s="8"/>
      <c r="D21" s="8"/>
      <c r="E21" s="8"/>
      <c r="F21" s="8"/>
      <c r="G21" s="8"/>
      <c r="H21" s="8"/>
      <c r="I21" s="8"/>
      <c r="J21" s="26"/>
      <c r="K21" s="31"/>
      <c r="L21" s="32"/>
      <c r="M21" s="32"/>
      <c r="N21" s="32"/>
      <c r="O21" s="32"/>
      <c r="P21" s="32"/>
      <c r="Q21" s="32"/>
      <c r="R21" s="32"/>
      <c r="S21" s="33"/>
      <c r="T21" s="197"/>
    </row>
    <row r="22" spans="1:20" ht="13.5" customHeight="1" x14ac:dyDescent="0.2">
      <c r="B22" s="572" t="s">
        <v>67</v>
      </c>
      <c r="C22" s="573"/>
      <c r="D22" s="573"/>
      <c r="E22" s="573"/>
      <c r="F22" s="574"/>
      <c r="G22" s="574"/>
      <c r="H22" s="574"/>
      <c r="I22" s="574"/>
      <c r="J22" s="575"/>
      <c r="K22" s="572" t="s">
        <v>67</v>
      </c>
      <c r="L22" s="573"/>
      <c r="M22" s="573"/>
      <c r="N22" s="573"/>
      <c r="O22" s="584"/>
      <c r="P22" s="584"/>
      <c r="Q22" s="584"/>
      <c r="R22" s="584"/>
      <c r="S22" s="585"/>
      <c r="T22" s="197"/>
    </row>
    <row r="23" spans="1:20" ht="13.5" customHeight="1" thickBot="1" x14ac:dyDescent="0.25">
      <c r="A23" s="25"/>
      <c r="B23" s="75"/>
      <c r="C23" s="8"/>
      <c r="D23" s="8"/>
      <c r="E23" s="8"/>
      <c r="F23" s="192"/>
      <c r="G23" s="192"/>
      <c r="H23" s="192"/>
      <c r="I23" s="192"/>
      <c r="J23" s="8"/>
      <c r="K23" s="572"/>
      <c r="L23" s="573"/>
      <c r="M23" s="573"/>
      <c r="N23" s="573"/>
      <c r="O23" s="35"/>
      <c r="P23" s="35"/>
      <c r="Q23" s="35"/>
      <c r="R23" s="35"/>
      <c r="S23" s="36"/>
      <c r="T23" s="197"/>
    </row>
    <row r="24" spans="1:20" ht="13.5" customHeight="1" x14ac:dyDescent="0.2">
      <c r="B24" s="598" t="s">
        <v>68</v>
      </c>
      <c r="C24" s="599"/>
      <c r="D24" s="599"/>
      <c r="E24" s="599"/>
      <c r="F24" s="8"/>
      <c r="G24" s="8"/>
      <c r="H24" s="8"/>
      <c r="I24" s="8"/>
      <c r="J24" s="26"/>
      <c r="K24" s="602" t="s">
        <v>68</v>
      </c>
      <c r="L24" s="603"/>
      <c r="M24" s="603"/>
      <c r="N24" s="603"/>
      <c r="O24" s="32"/>
      <c r="P24" s="32"/>
      <c r="Q24" s="32"/>
      <c r="R24" s="32"/>
      <c r="S24" s="33"/>
      <c r="T24" s="197"/>
    </row>
    <row r="25" spans="1:20" ht="13.5" customHeight="1" x14ac:dyDescent="0.2">
      <c r="B25" s="598"/>
      <c r="C25" s="599"/>
      <c r="D25" s="599"/>
      <c r="E25" s="599"/>
      <c r="F25" s="584"/>
      <c r="G25" s="584"/>
      <c r="H25" s="584"/>
      <c r="I25" s="584"/>
      <c r="J25" s="585"/>
      <c r="K25" s="598"/>
      <c r="L25" s="599"/>
      <c r="M25" s="599"/>
      <c r="N25" s="599"/>
      <c r="O25" s="584"/>
      <c r="P25" s="584"/>
      <c r="Q25" s="584"/>
      <c r="R25" s="584"/>
      <c r="S25" s="585"/>
      <c r="T25" s="197"/>
    </row>
    <row r="26" spans="1:20" ht="22.15" customHeight="1" thickBot="1" x14ac:dyDescent="0.25">
      <c r="B26" s="600"/>
      <c r="C26" s="601"/>
      <c r="D26" s="601"/>
      <c r="E26" s="601"/>
      <c r="F26" s="35"/>
      <c r="G26" s="35"/>
      <c r="H26" s="35"/>
      <c r="I26" s="35"/>
      <c r="J26" s="36"/>
      <c r="K26" s="600"/>
      <c r="L26" s="601"/>
      <c r="M26" s="601"/>
      <c r="N26" s="601"/>
      <c r="O26" s="35"/>
      <c r="P26" s="35"/>
      <c r="Q26" s="35"/>
      <c r="R26" s="35"/>
      <c r="S26" s="36"/>
      <c r="T26" s="197"/>
    </row>
    <row r="27" spans="1:20" ht="6.75" customHeight="1" thickBot="1" x14ac:dyDescent="0.25">
      <c r="B27" s="75"/>
      <c r="C27" s="8"/>
      <c r="D27" s="8"/>
      <c r="E27" s="8"/>
      <c r="F27" s="8"/>
      <c r="G27" s="8"/>
      <c r="H27" s="8"/>
      <c r="I27" s="8"/>
      <c r="J27" s="8"/>
      <c r="K27" s="8"/>
      <c r="L27" s="8"/>
      <c r="M27" s="8"/>
      <c r="N27" s="8"/>
      <c r="O27" s="8"/>
      <c r="P27" s="8"/>
      <c r="Q27" s="8"/>
      <c r="R27" s="8"/>
      <c r="S27" s="26"/>
      <c r="T27" s="197"/>
    </row>
    <row r="28" spans="1:20" ht="13.5" customHeight="1" thickBot="1" x14ac:dyDescent="0.25">
      <c r="B28" s="553" t="s">
        <v>201</v>
      </c>
      <c r="C28" s="554"/>
      <c r="D28" s="554"/>
      <c r="E28" s="554"/>
      <c r="F28" s="554"/>
      <c r="G28" s="554"/>
      <c r="H28" s="554"/>
      <c r="I28" s="554"/>
      <c r="J28" s="555"/>
      <c r="K28" s="553" t="s">
        <v>194</v>
      </c>
      <c r="L28" s="554"/>
      <c r="M28" s="554"/>
      <c r="N28" s="554"/>
      <c r="O28" s="554"/>
      <c r="P28" s="554"/>
      <c r="Q28" s="554"/>
      <c r="R28" s="554"/>
      <c r="S28" s="555"/>
      <c r="T28" s="197"/>
    </row>
    <row r="29" spans="1:20" ht="13.5" customHeight="1" thickBot="1" x14ac:dyDescent="0.25">
      <c r="B29" s="31"/>
      <c r="C29" s="32"/>
      <c r="D29" s="32"/>
      <c r="E29" s="32"/>
      <c r="F29" s="32"/>
      <c r="G29" s="32"/>
      <c r="H29" s="32"/>
      <c r="I29" s="32"/>
      <c r="J29" s="33"/>
      <c r="K29" s="19"/>
      <c r="L29" s="20"/>
      <c r="M29" s="20"/>
      <c r="N29" s="20"/>
      <c r="O29" s="20"/>
      <c r="P29" s="20"/>
      <c r="Q29" s="20"/>
      <c r="R29" s="20"/>
      <c r="S29" s="21"/>
      <c r="T29" s="197"/>
    </row>
    <row r="30" spans="1:20" ht="13.5" customHeight="1" thickBot="1" x14ac:dyDescent="0.25">
      <c r="B30" s="75"/>
      <c r="C30" s="587" t="s">
        <v>102</v>
      </c>
      <c r="D30" s="587"/>
      <c r="E30" s="619">
        <f>+E14+N14</f>
        <v>0</v>
      </c>
      <c r="F30" s="620"/>
      <c r="G30" s="76"/>
      <c r="H30" s="595" t="s">
        <v>103</v>
      </c>
      <c r="I30" s="596"/>
      <c r="J30" s="597"/>
      <c r="K30" s="625" t="s">
        <v>118</v>
      </c>
      <c r="L30" s="626"/>
      <c r="M30" s="626"/>
      <c r="N30" s="626"/>
      <c r="O30" s="626"/>
      <c r="P30" s="627"/>
      <c r="Q30" s="576" t="str">
        <f>IF(E30&gt;=95%,"SI","NO")</f>
        <v>NO</v>
      </c>
      <c r="R30" s="577"/>
      <c r="S30" s="77"/>
      <c r="T30" s="26"/>
    </row>
    <row r="31" spans="1:20" ht="13.5" customHeight="1" thickBot="1" x14ac:dyDescent="0.25">
      <c r="B31" s="75"/>
      <c r="C31" s="587"/>
      <c r="D31" s="587"/>
      <c r="E31" s="621"/>
      <c r="F31" s="622"/>
      <c r="G31" s="76"/>
      <c r="H31" s="28" t="s">
        <v>2</v>
      </c>
      <c r="I31" s="28" t="s">
        <v>3</v>
      </c>
      <c r="J31" s="28" t="s">
        <v>4</v>
      </c>
      <c r="K31" s="628"/>
      <c r="L31" s="626"/>
      <c r="M31" s="626"/>
      <c r="N31" s="626"/>
      <c r="O31" s="626"/>
      <c r="P31" s="627"/>
      <c r="Q31" s="578"/>
      <c r="R31" s="579"/>
      <c r="S31" s="26"/>
      <c r="T31" s="26"/>
    </row>
    <row r="32" spans="1:20" ht="13.5" customHeight="1" thickBot="1" x14ac:dyDescent="0.25">
      <c r="B32" s="75"/>
      <c r="C32" s="587"/>
      <c r="D32" s="587"/>
      <c r="E32" s="623"/>
      <c r="F32" s="624"/>
      <c r="G32" s="76"/>
      <c r="H32" s="72"/>
      <c r="I32" s="72"/>
      <c r="J32" s="72"/>
      <c r="K32" s="628"/>
      <c r="L32" s="626"/>
      <c r="M32" s="626"/>
      <c r="N32" s="626"/>
      <c r="O32" s="626"/>
      <c r="P32" s="627"/>
      <c r="Q32" s="580"/>
      <c r="R32" s="581"/>
      <c r="S32" s="26"/>
      <c r="T32" s="26"/>
    </row>
    <row r="33" spans="2:20" ht="13.5" customHeight="1" thickBot="1" x14ac:dyDescent="0.25">
      <c r="B33" s="75"/>
      <c r="C33" s="8"/>
      <c r="D33" s="8"/>
      <c r="E33" s="8"/>
      <c r="F33" s="8"/>
      <c r="G33" s="8"/>
      <c r="H33" s="8"/>
      <c r="I33" s="8"/>
      <c r="J33" s="26"/>
      <c r="K33" s="611"/>
      <c r="L33" s="612"/>
      <c r="M33" s="612"/>
      <c r="N33" s="612"/>
      <c r="O33" s="612"/>
      <c r="P33" s="612"/>
      <c r="Q33" s="612"/>
      <c r="R33" s="612"/>
      <c r="S33" s="613"/>
      <c r="T33" s="197"/>
    </row>
    <row r="34" spans="2:20" ht="13.5" customHeight="1" thickBot="1" x14ac:dyDescent="0.3">
      <c r="B34" s="75"/>
      <c r="C34" s="608"/>
      <c r="D34" s="608"/>
      <c r="E34" s="608"/>
      <c r="F34" s="608"/>
      <c r="G34" s="608"/>
      <c r="H34" s="9"/>
      <c r="I34" s="9"/>
      <c r="J34" s="26"/>
      <c r="K34" s="595" t="s">
        <v>104</v>
      </c>
      <c r="L34" s="596"/>
      <c r="M34" s="596"/>
      <c r="N34" s="596"/>
      <c r="O34" s="596"/>
      <c r="P34" s="596"/>
      <c r="Q34" s="597"/>
      <c r="R34" s="609" t="s">
        <v>105</v>
      </c>
      <c r="S34" s="610"/>
      <c r="T34" s="197"/>
    </row>
    <row r="35" spans="2:20" ht="13.5" customHeight="1" thickBot="1" x14ac:dyDescent="0.25">
      <c r="B35" s="75"/>
      <c r="C35" s="608"/>
      <c r="D35" s="608"/>
      <c r="E35" s="608"/>
      <c r="F35" s="608"/>
      <c r="G35" s="608"/>
      <c r="H35" s="9"/>
      <c r="I35" s="9"/>
      <c r="J35" s="26"/>
      <c r="K35" s="629" t="s">
        <v>106</v>
      </c>
      <c r="L35" s="630"/>
      <c r="M35" s="630"/>
      <c r="N35" s="630"/>
      <c r="O35" s="630"/>
      <c r="P35" s="630"/>
      <c r="Q35" s="631"/>
      <c r="R35" s="582"/>
      <c r="S35" s="583"/>
      <c r="T35" s="197"/>
    </row>
    <row r="36" spans="2:20" ht="13.5" customHeight="1" thickBot="1" x14ac:dyDescent="0.25">
      <c r="B36" s="34"/>
      <c r="C36" s="35"/>
      <c r="D36" s="35"/>
      <c r="E36" s="35"/>
      <c r="F36" s="35"/>
      <c r="G36" s="35"/>
      <c r="H36" s="35"/>
      <c r="I36" s="35"/>
      <c r="J36" s="36"/>
      <c r="K36" s="616" t="s">
        <v>107</v>
      </c>
      <c r="L36" s="617"/>
      <c r="M36" s="617"/>
      <c r="N36" s="617"/>
      <c r="O36" s="617"/>
      <c r="P36" s="617"/>
      <c r="Q36" s="618"/>
      <c r="R36" s="582" t="s">
        <v>195</v>
      </c>
      <c r="S36" s="583"/>
      <c r="T36" s="197"/>
    </row>
    <row r="37" spans="2:20" ht="13.5" customHeight="1" thickBot="1" x14ac:dyDescent="0.25">
      <c r="B37" s="31"/>
      <c r="C37" s="32"/>
      <c r="D37" s="32"/>
      <c r="E37" s="32"/>
      <c r="F37" s="32"/>
      <c r="G37" s="32"/>
      <c r="H37" s="32"/>
      <c r="I37" s="32"/>
      <c r="J37" s="33"/>
      <c r="K37" s="629" t="s">
        <v>108</v>
      </c>
      <c r="L37" s="630"/>
      <c r="M37" s="630"/>
      <c r="N37" s="630"/>
      <c r="O37" s="630"/>
      <c r="P37" s="630"/>
      <c r="Q37" s="631"/>
      <c r="R37" s="582" t="s">
        <v>195</v>
      </c>
      <c r="S37" s="583"/>
      <c r="T37" s="197"/>
    </row>
    <row r="38" spans="2:20" ht="13.5" customHeight="1" x14ac:dyDescent="0.2">
      <c r="B38" s="572" t="s">
        <v>66</v>
      </c>
      <c r="C38" s="573"/>
      <c r="D38" s="573"/>
      <c r="E38" s="573"/>
      <c r="F38" s="574"/>
      <c r="G38" s="574"/>
      <c r="H38" s="574"/>
      <c r="I38" s="574"/>
      <c r="J38" s="575"/>
      <c r="K38" s="602" t="s">
        <v>109</v>
      </c>
      <c r="L38" s="603"/>
      <c r="M38" s="603"/>
      <c r="N38" s="603"/>
      <c r="O38" s="603"/>
      <c r="P38" s="603"/>
      <c r="Q38" s="614"/>
      <c r="R38" s="604" t="s">
        <v>195</v>
      </c>
      <c r="S38" s="605"/>
      <c r="T38" s="197"/>
    </row>
    <row r="39" spans="2:20" ht="13.5" customHeight="1" thickBot="1" x14ac:dyDescent="0.25">
      <c r="B39" s="185"/>
      <c r="C39" s="8"/>
      <c r="D39" s="8"/>
      <c r="E39" s="192"/>
      <c r="F39" s="192"/>
      <c r="G39" s="192"/>
      <c r="H39" s="192"/>
      <c r="I39" s="192"/>
      <c r="J39" s="8"/>
      <c r="K39" s="601"/>
      <c r="L39" s="601"/>
      <c r="M39" s="601"/>
      <c r="N39" s="601"/>
      <c r="O39" s="601"/>
      <c r="P39" s="601"/>
      <c r="Q39" s="615"/>
      <c r="R39" s="606"/>
      <c r="S39" s="607"/>
      <c r="T39" s="197"/>
    </row>
    <row r="40" spans="2:20" ht="13.5" customHeight="1" x14ac:dyDescent="0.2">
      <c r="B40" s="185"/>
      <c r="C40" s="186"/>
      <c r="D40" s="186"/>
      <c r="E40" s="186"/>
      <c r="F40" s="8"/>
      <c r="G40" s="8"/>
      <c r="H40" s="8"/>
      <c r="I40" s="8"/>
      <c r="J40" s="26"/>
      <c r="K40" s="641" t="s">
        <v>110</v>
      </c>
      <c r="L40" s="642"/>
      <c r="M40" s="642"/>
      <c r="N40" s="642"/>
      <c r="O40" s="642"/>
      <c r="P40" s="642"/>
      <c r="Q40" s="643"/>
      <c r="R40" s="604" t="s">
        <v>116</v>
      </c>
      <c r="S40" s="605"/>
      <c r="T40" s="197"/>
    </row>
    <row r="41" spans="2:20" ht="13.5" customHeight="1" thickBot="1" x14ac:dyDescent="0.25">
      <c r="B41" s="185" t="s">
        <v>67</v>
      </c>
      <c r="C41" s="186"/>
      <c r="D41" s="186"/>
      <c r="E41" s="186"/>
      <c r="F41" s="574"/>
      <c r="G41" s="574"/>
      <c r="H41" s="574"/>
      <c r="I41" s="574"/>
      <c r="J41" s="575"/>
      <c r="K41" s="644"/>
      <c r="L41" s="645"/>
      <c r="M41" s="645"/>
      <c r="N41" s="645"/>
      <c r="O41" s="645"/>
      <c r="P41" s="645"/>
      <c r="Q41" s="646"/>
      <c r="R41" s="606"/>
      <c r="S41" s="607"/>
      <c r="T41" s="197"/>
    </row>
    <row r="42" spans="2:20" ht="13.5" customHeight="1" x14ac:dyDescent="0.2">
      <c r="B42" s="185"/>
      <c r="C42" s="186"/>
      <c r="D42" s="186"/>
      <c r="E42" s="193"/>
      <c r="F42" s="180"/>
      <c r="G42" s="180"/>
      <c r="H42" s="180"/>
      <c r="I42" s="180"/>
      <c r="J42" s="182"/>
      <c r="K42" s="603" t="s">
        <v>111</v>
      </c>
      <c r="L42" s="603"/>
      <c r="M42" s="603"/>
      <c r="N42" s="603"/>
      <c r="O42" s="603"/>
      <c r="P42" s="603"/>
      <c r="Q42" s="614"/>
      <c r="R42" s="438" t="s">
        <v>195</v>
      </c>
      <c r="S42" s="440"/>
      <c r="T42" s="197"/>
    </row>
    <row r="43" spans="2:20" ht="6.75" customHeight="1" thickBot="1" x14ac:dyDescent="0.25">
      <c r="B43" s="185"/>
      <c r="C43" s="186"/>
      <c r="D43" s="186"/>
      <c r="E43" s="186"/>
      <c r="F43" s="181"/>
      <c r="G43" s="181"/>
      <c r="H43" s="181"/>
      <c r="I43" s="181"/>
      <c r="J43" s="182"/>
      <c r="K43" s="601"/>
      <c r="L43" s="601"/>
      <c r="M43" s="601"/>
      <c r="N43" s="601"/>
      <c r="O43" s="601"/>
      <c r="P43" s="601"/>
      <c r="Q43" s="615"/>
      <c r="R43" s="671"/>
      <c r="S43" s="672"/>
      <c r="T43" s="197"/>
    </row>
    <row r="44" spans="2:20" ht="13.5" customHeight="1" x14ac:dyDescent="0.2">
      <c r="B44" s="598" t="s">
        <v>68</v>
      </c>
      <c r="C44" s="599"/>
      <c r="D44" s="599"/>
      <c r="E44" s="599"/>
      <c r="F44" s="181"/>
      <c r="G44" s="181"/>
      <c r="H44" s="181"/>
      <c r="I44" s="181"/>
      <c r="J44" s="182"/>
      <c r="K44" s="663"/>
      <c r="L44" s="664"/>
      <c r="M44" s="664"/>
      <c r="N44" s="664"/>
      <c r="O44" s="664"/>
      <c r="P44" s="664"/>
      <c r="Q44" s="665"/>
      <c r="R44" s="669" t="s">
        <v>115</v>
      </c>
      <c r="S44" s="670"/>
      <c r="T44" s="197"/>
    </row>
    <row r="45" spans="2:20" ht="6.75" customHeight="1" thickBot="1" x14ac:dyDescent="0.25">
      <c r="B45" s="598"/>
      <c r="C45" s="599"/>
      <c r="D45" s="599"/>
      <c r="E45" s="599"/>
      <c r="F45" s="181"/>
      <c r="G45" s="181"/>
      <c r="H45" s="181"/>
      <c r="I45" s="181"/>
      <c r="J45" s="182"/>
      <c r="K45" s="666"/>
      <c r="L45" s="667"/>
      <c r="M45" s="667"/>
      <c r="N45" s="667"/>
      <c r="O45" s="667"/>
      <c r="P45" s="667"/>
      <c r="Q45" s="668"/>
      <c r="R45" s="606"/>
      <c r="S45" s="607"/>
      <c r="T45" s="197"/>
    </row>
    <row r="46" spans="2:20" ht="13.5" customHeight="1" x14ac:dyDescent="0.2">
      <c r="B46" s="598"/>
      <c r="C46" s="599"/>
      <c r="D46" s="599"/>
      <c r="E46" s="599"/>
      <c r="F46" s="584"/>
      <c r="G46" s="584"/>
      <c r="H46" s="584"/>
      <c r="I46" s="584"/>
      <c r="J46" s="585"/>
      <c r="K46" s="663"/>
      <c r="L46" s="664"/>
      <c r="M46" s="664"/>
      <c r="N46" s="664"/>
      <c r="O46" s="664"/>
      <c r="P46" s="664"/>
      <c r="Q46" s="665"/>
      <c r="R46" s="604" t="s">
        <v>195</v>
      </c>
      <c r="S46" s="605"/>
      <c r="T46" s="197"/>
    </row>
    <row r="47" spans="2:20" ht="8.25" customHeight="1" thickBot="1" x14ac:dyDescent="0.25">
      <c r="B47" s="185"/>
      <c r="C47" s="186"/>
      <c r="D47" s="186"/>
      <c r="E47" s="186"/>
      <c r="F47" s="8"/>
      <c r="G47" s="8"/>
      <c r="H47" s="8"/>
      <c r="I47" s="8"/>
      <c r="J47" s="8"/>
      <c r="K47" s="666"/>
      <c r="L47" s="667"/>
      <c r="M47" s="667"/>
      <c r="N47" s="667"/>
      <c r="O47" s="667"/>
      <c r="P47" s="667"/>
      <c r="Q47" s="668"/>
      <c r="R47" s="606"/>
      <c r="S47" s="607"/>
      <c r="T47" s="197"/>
    </row>
    <row r="48" spans="2:20" s="14" customFormat="1" ht="13.5" customHeight="1" thickBot="1" x14ac:dyDescent="0.25">
      <c r="B48" s="187"/>
      <c r="C48" s="188"/>
      <c r="D48" s="188"/>
      <c r="E48" s="188"/>
      <c r="F48" s="177"/>
      <c r="G48" s="177"/>
      <c r="H48" s="177"/>
      <c r="I48" s="177"/>
      <c r="J48" s="178"/>
      <c r="K48" s="656" t="s">
        <v>112</v>
      </c>
      <c r="L48" s="656"/>
      <c r="M48" s="656"/>
      <c r="N48" s="656"/>
      <c r="O48" s="656"/>
      <c r="P48" s="656"/>
      <c r="Q48" s="657"/>
      <c r="R48" s="658">
        <f>IF(Q30="SI",Q96,0)</f>
        <v>0</v>
      </c>
      <c r="S48" s="659"/>
      <c r="T48" s="197"/>
    </row>
    <row r="49" spans="2:20" s="14" customFormat="1" ht="13.5" customHeight="1" thickBot="1" x14ac:dyDescent="0.3">
      <c r="B49" s="426" t="s">
        <v>113</v>
      </c>
      <c r="C49" s="427"/>
      <c r="D49" s="427"/>
      <c r="E49" s="427"/>
      <c r="F49" s="427"/>
      <c r="G49" s="427"/>
      <c r="H49" s="427"/>
      <c r="I49" s="427"/>
      <c r="J49" s="427"/>
      <c r="K49" s="427"/>
      <c r="L49" s="427"/>
      <c r="M49" s="427"/>
      <c r="N49" s="427"/>
      <c r="O49" s="428"/>
      <c r="P49" s="660" t="s">
        <v>114</v>
      </c>
      <c r="Q49" s="661"/>
      <c r="R49" s="661"/>
      <c r="S49" s="662"/>
      <c r="T49" s="197"/>
    </row>
    <row r="50" spans="2:20" s="14" customFormat="1" ht="13.5" customHeight="1" x14ac:dyDescent="0.2">
      <c r="B50" s="632"/>
      <c r="C50" s="633"/>
      <c r="D50" s="633"/>
      <c r="E50" s="633"/>
      <c r="F50" s="633"/>
      <c r="G50" s="633"/>
      <c r="H50" s="633"/>
      <c r="I50" s="633"/>
      <c r="J50" s="633"/>
      <c r="K50" s="633"/>
      <c r="L50" s="633"/>
      <c r="M50" s="633"/>
      <c r="N50" s="633"/>
      <c r="O50" s="634"/>
      <c r="P50" s="647" t="s">
        <v>81</v>
      </c>
      <c r="Q50" s="650"/>
      <c r="R50" s="647" t="s">
        <v>82</v>
      </c>
      <c r="S50" s="653"/>
      <c r="T50" s="197"/>
    </row>
    <row r="51" spans="2:20" s="14" customFormat="1" ht="3.75" customHeight="1" x14ac:dyDescent="0.2">
      <c r="B51" s="635"/>
      <c r="C51" s="636"/>
      <c r="D51" s="636"/>
      <c r="E51" s="636"/>
      <c r="F51" s="636"/>
      <c r="G51" s="636"/>
      <c r="H51" s="636"/>
      <c r="I51" s="636"/>
      <c r="J51" s="636"/>
      <c r="K51" s="636"/>
      <c r="L51" s="636"/>
      <c r="M51" s="636"/>
      <c r="N51" s="636"/>
      <c r="O51" s="637"/>
      <c r="P51" s="648"/>
      <c r="Q51" s="651"/>
      <c r="R51" s="648"/>
      <c r="S51" s="654"/>
      <c r="T51" s="197"/>
    </row>
    <row r="52" spans="2:20" s="14" customFormat="1" ht="13.5" customHeight="1" x14ac:dyDescent="0.2">
      <c r="B52" s="635"/>
      <c r="C52" s="636"/>
      <c r="D52" s="636"/>
      <c r="E52" s="636"/>
      <c r="F52" s="636"/>
      <c r="G52" s="636"/>
      <c r="H52" s="636"/>
      <c r="I52" s="636"/>
      <c r="J52" s="636"/>
      <c r="K52" s="636"/>
      <c r="L52" s="636"/>
      <c r="M52" s="636"/>
      <c r="N52" s="636"/>
      <c r="O52" s="637"/>
      <c r="P52" s="648"/>
      <c r="Q52" s="651"/>
      <c r="R52" s="648"/>
      <c r="S52" s="654"/>
      <c r="T52" s="197"/>
    </row>
    <row r="53" spans="2:20" s="14" customFormat="1" ht="4.5" customHeight="1" x14ac:dyDescent="0.2">
      <c r="B53" s="635"/>
      <c r="C53" s="636"/>
      <c r="D53" s="636"/>
      <c r="E53" s="636"/>
      <c r="F53" s="636"/>
      <c r="G53" s="636"/>
      <c r="H53" s="636"/>
      <c r="I53" s="636"/>
      <c r="J53" s="636"/>
      <c r="K53" s="636"/>
      <c r="L53" s="636"/>
      <c r="M53" s="636"/>
      <c r="N53" s="636"/>
      <c r="O53" s="637"/>
      <c r="P53" s="648"/>
      <c r="Q53" s="651"/>
      <c r="R53" s="648"/>
      <c r="S53" s="654"/>
      <c r="T53" s="197"/>
    </row>
    <row r="54" spans="2:20" s="14" customFormat="1" ht="18.75" customHeight="1" thickBot="1" x14ac:dyDescent="0.25">
      <c r="B54" s="638"/>
      <c r="C54" s="639"/>
      <c r="D54" s="639"/>
      <c r="E54" s="639"/>
      <c r="F54" s="639"/>
      <c r="G54" s="639"/>
      <c r="H54" s="639"/>
      <c r="I54" s="639"/>
      <c r="J54" s="639"/>
      <c r="K54" s="639"/>
      <c r="L54" s="639"/>
      <c r="M54" s="639"/>
      <c r="N54" s="639"/>
      <c r="O54" s="640"/>
      <c r="P54" s="649"/>
      <c r="Q54" s="652"/>
      <c r="R54" s="649"/>
      <c r="S54" s="655"/>
      <c r="T54" s="197"/>
    </row>
    <row r="55" spans="2:20" s="14" customFormat="1" ht="13.5" customHeight="1" thickBot="1" x14ac:dyDescent="0.25">
      <c r="B55" s="553" t="s">
        <v>203</v>
      </c>
      <c r="C55" s="554"/>
      <c r="D55" s="554"/>
      <c r="E55" s="554"/>
      <c r="F55" s="554"/>
      <c r="G55" s="554"/>
      <c r="H55" s="554"/>
      <c r="I55" s="554"/>
      <c r="J55" s="554"/>
      <c r="K55" s="554"/>
      <c r="L55" s="554"/>
      <c r="M55" s="554"/>
      <c r="N55" s="554"/>
      <c r="O55" s="554"/>
      <c r="P55" s="554"/>
      <c r="Q55" s="554"/>
      <c r="R55" s="554"/>
      <c r="S55" s="555"/>
      <c r="T55" s="197"/>
    </row>
    <row r="56" spans="2:20" s="14" customFormat="1" ht="13.5" customHeight="1" thickBot="1" x14ac:dyDescent="0.25">
      <c r="B56" s="675" t="s">
        <v>83</v>
      </c>
      <c r="C56" s="676"/>
      <c r="D56" s="676"/>
      <c r="E56" s="676"/>
      <c r="F56" s="676"/>
      <c r="G56" s="554"/>
      <c r="H56" s="554"/>
      <c r="I56" s="554"/>
      <c r="J56" s="555"/>
      <c r="K56" s="553" t="s">
        <v>84</v>
      </c>
      <c r="L56" s="554"/>
      <c r="M56" s="554"/>
      <c r="N56" s="554"/>
      <c r="O56" s="554"/>
      <c r="P56" s="554"/>
      <c r="Q56" s="554"/>
      <c r="R56" s="554"/>
      <c r="S56" s="555"/>
      <c r="T56" s="197"/>
    </row>
    <row r="57" spans="2:20" s="14" customFormat="1" ht="13.5" customHeight="1" thickBot="1" x14ac:dyDescent="0.25">
      <c r="B57" s="247" t="s">
        <v>85</v>
      </c>
      <c r="C57" s="249"/>
      <c r="D57" s="673"/>
      <c r="E57" s="677" t="s">
        <v>86</v>
      </c>
      <c r="F57" s="680"/>
      <c r="G57" s="553" t="s">
        <v>87</v>
      </c>
      <c r="H57" s="554"/>
      <c r="I57" s="554"/>
      <c r="J57" s="555"/>
      <c r="K57" s="247" t="s">
        <v>85</v>
      </c>
      <c r="L57" s="249"/>
      <c r="M57" s="673"/>
      <c r="N57" s="677" t="s">
        <v>86</v>
      </c>
      <c r="O57" s="680"/>
      <c r="P57" s="553" t="s">
        <v>87</v>
      </c>
      <c r="Q57" s="554"/>
      <c r="R57" s="554"/>
      <c r="S57" s="555"/>
      <c r="T57" s="197"/>
    </row>
    <row r="58" spans="2:20" s="14" customFormat="1" ht="13.5" customHeight="1" thickBot="1" x14ac:dyDescent="0.25">
      <c r="B58" s="253"/>
      <c r="C58" s="255"/>
      <c r="D58" s="674"/>
      <c r="E58" s="678"/>
      <c r="F58" s="681"/>
      <c r="G58" s="760"/>
      <c r="H58" s="761"/>
      <c r="I58" s="761"/>
      <c r="J58" s="762"/>
      <c r="K58" s="253"/>
      <c r="L58" s="255"/>
      <c r="M58" s="674"/>
      <c r="N58" s="678"/>
      <c r="O58" s="681"/>
      <c r="P58" s="760"/>
      <c r="Q58" s="761"/>
      <c r="R58" s="761"/>
      <c r="S58" s="762"/>
      <c r="T58" s="197"/>
    </row>
    <row r="59" spans="2:20" s="14" customFormat="1" ht="13.5" customHeight="1" x14ac:dyDescent="0.2">
      <c r="B59" s="247" t="s">
        <v>88</v>
      </c>
      <c r="C59" s="249"/>
      <c r="D59" s="673"/>
      <c r="E59" s="678"/>
      <c r="F59" s="681"/>
      <c r="G59" s="763"/>
      <c r="H59" s="764"/>
      <c r="I59" s="764"/>
      <c r="J59" s="765"/>
      <c r="K59" s="247" t="s">
        <v>88</v>
      </c>
      <c r="L59" s="249"/>
      <c r="M59" s="673"/>
      <c r="N59" s="678"/>
      <c r="O59" s="681"/>
      <c r="P59" s="763"/>
      <c r="Q59" s="764"/>
      <c r="R59" s="764"/>
      <c r="S59" s="765"/>
      <c r="T59" s="197"/>
    </row>
    <row r="60" spans="2:20" s="14" customFormat="1" ht="13.5" customHeight="1" thickBot="1" x14ac:dyDescent="0.25">
      <c r="B60" s="253"/>
      <c r="C60" s="255"/>
      <c r="D60" s="674"/>
      <c r="E60" s="678"/>
      <c r="F60" s="681"/>
      <c r="G60" s="763"/>
      <c r="H60" s="764"/>
      <c r="I60" s="764"/>
      <c r="J60" s="765"/>
      <c r="K60" s="253"/>
      <c r="L60" s="255"/>
      <c r="M60" s="674"/>
      <c r="N60" s="678"/>
      <c r="O60" s="681"/>
      <c r="P60" s="763"/>
      <c r="Q60" s="764"/>
      <c r="R60" s="764"/>
      <c r="S60" s="765"/>
      <c r="T60" s="197"/>
    </row>
    <row r="61" spans="2:20" s="14" customFormat="1" ht="13.5" customHeight="1" x14ac:dyDescent="0.2">
      <c r="B61" s="247" t="s">
        <v>89</v>
      </c>
      <c r="C61" s="249"/>
      <c r="D61" s="673"/>
      <c r="E61" s="678"/>
      <c r="F61" s="681"/>
      <c r="G61" s="763"/>
      <c r="H61" s="764"/>
      <c r="I61" s="764"/>
      <c r="J61" s="765"/>
      <c r="K61" s="247" t="s">
        <v>89</v>
      </c>
      <c r="L61" s="249"/>
      <c r="M61" s="673"/>
      <c r="N61" s="678"/>
      <c r="O61" s="681"/>
      <c r="P61" s="763"/>
      <c r="Q61" s="764"/>
      <c r="R61" s="764"/>
      <c r="S61" s="765"/>
      <c r="T61" s="197"/>
    </row>
    <row r="62" spans="2:20" s="14" customFormat="1" ht="13.5" customHeight="1" thickBot="1" x14ac:dyDescent="0.25">
      <c r="B62" s="253"/>
      <c r="C62" s="255"/>
      <c r="D62" s="674"/>
      <c r="E62" s="679"/>
      <c r="F62" s="682"/>
      <c r="G62" s="766"/>
      <c r="H62" s="767"/>
      <c r="I62" s="767"/>
      <c r="J62" s="768"/>
      <c r="K62" s="253"/>
      <c r="L62" s="255"/>
      <c r="M62" s="674"/>
      <c r="N62" s="679"/>
      <c r="O62" s="682"/>
      <c r="P62" s="766"/>
      <c r="Q62" s="767"/>
      <c r="R62" s="767"/>
      <c r="S62" s="768"/>
      <c r="T62" s="197"/>
    </row>
    <row r="63" spans="2:20" ht="13.5" customHeight="1" x14ac:dyDescent="0.2">
      <c r="B63" s="694" t="s">
        <v>90</v>
      </c>
      <c r="C63" s="695"/>
      <c r="D63" s="695"/>
      <c r="E63" s="696"/>
      <c r="F63" s="700"/>
      <c r="G63" s="730"/>
      <c r="H63" s="730"/>
      <c r="I63" s="730"/>
      <c r="J63" s="701"/>
      <c r="K63" s="694" t="s">
        <v>90</v>
      </c>
      <c r="L63" s="695"/>
      <c r="M63" s="695"/>
      <c r="N63" s="696"/>
      <c r="O63" s="700"/>
      <c r="P63" s="730"/>
      <c r="Q63" s="730"/>
      <c r="R63" s="730"/>
      <c r="S63" s="701"/>
      <c r="T63" s="197"/>
    </row>
    <row r="64" spans="2:20" ht="13.5" customHeight="1" thickBot="1" x14ac:dyDescent="0.25">
      <c r="B64" s="697"/>
      <c r="C64" s="698"/>
      <c r="D64" s="698"/>
      <c r="E64" s="699"/>
      <c r="F64" s="702"/>
      <c r="G64" s="731"/>
      <c r="H64" s="731"/>
      <c r="I64" s="731"/>
      <c r="J64" s="703"/>
      <c r="K64" s="697"/>
      <c r="L64" s="698"/>
      <c r="M64" s="698"/>
      <c r="N64" s="699"/>
      <c r="O64" s="702"/>
      <c r="P64" s="731"/>
      <c r="Q64" s="731"/>
      <c r="R64" s="731"/>
      <c r="S64" s="703"/>
      <c r="T64" s="197"/>
    </row>
    <row r="65" spans="1:20" ht="13.5" customHeight="1" x14ac:dyDescent="0.2">
      <c r="B65" s="694" t="s">
        <v>91</v>
      </c>
      <c r="C65" s="695"/>
      <c r="D65" s="695"/>
      <c r="E65" s="696"/>
      <c r="F65" s="688"/>
      <c r="G65" s="689"/>
      <c r="H65" s="689"/>
      <c r="I65" s="689"/>
      <c r="J65" s="690"/>
      <c r="K65" s="694" t="s">
        <v>91</v>
      </c>
      <c r="L65" s="695"/>
      <c r="M65" s="695"/>
      <c r="N65" s="696"/>
      <c r="O65" s="688"/>
      <c r="P65" s="689"/>
      <c r="Q65" s="689"/>
      <c r="R65" s="689"/>
      <c r="S65" s="690"/>
      <c r="T65" s="197"/>
    </row>
    <row r="66" spans="1:20" ht="13.5" customHeight="1" thickBot="1" x14ac:dyDescent="0.25">
      <c r="B66" s="697"/>
      <c r="C66" s="698"/>
      <c r="D66" s="698"/>
      <c r="E66" s="699"/>
      <c r="F66" s="691"/>
      <c r="G66" s="692"/>
      <c r="H66" s="692"/>
      <c r="I66" s="692"/>
      <c r="J66" s="693"/>
      <c r="K66" s="697"/>
      <c r="L66" s="698"/>
      <c r="M66" s="698"/>
      <c r="N66" s="699"/>
      <c r="O66" s="691"/>
      <c r="P66" s="692"/>
      <c r="Q66" s="692"/>
      <c r="R66" s="692"/>
      <c r="S66" s="693"/>
      <c r="T66" s="197"/>
    </row>
    <row r="67" spans="1:20" ht="13.5" customHeight="1" x14ac:dyDescent="0.2">
      <c r="B67" s="719" t="s">
        <v>92</v>
      </c>
      <c r="C67" s="720"/>
      <c r="D67" s="720"/>
      <c r="E67" s="721"/>
      <c r="F67" s="700"/>
      <c r="G67" s="730"/>
      <c r="H67" s="730"/>
      <c r="I67" s="730"/>
      <c r="J67" s="701"/>
      <c r="K67" s="719" t="s">
        <v>92</v>
      </c>
      <c r="L67" s="720"/>
      <c r="M67" s="720"/>
      <c r="N67" s="721"/>
      <c r="O67" s="700"/>
      <c r="P67" s="730"/>
      <c r="Q67" s="730"/>
      <c r="R67" s="730"/>
      <c r="S67" s="701"/>
      <c r="T67" s="197"/>
    </row>
    <row r="68" spans="1:20" ht="13.5" customHeight="1" thickBot="1" x14ac:dyDescent="0.25">
      <c r="B68" s="722"/>
      <c r="C68" s="723"/>
      <c r="D68" s="723"/>
      <c r="E68" s="724"/>
      <c r="F68" s="702"/>
      <c r="G68" s="731"/>
      <c r="H68" s="731"/>
      <c r="I68" s="731"/>
      <c r="J68" s="703"/>
      <c r="K68" s="722"/>
      <c r="L68" s="723"/>
      <c r="M68" s="723"/>
      <c r="N68" s="724"/>
      <c r="O68" s="702"/>
      <c r="P68" s="731"/>
      <c r="Q68" s="731"/>
      <c r="R68" s="731"/>
      <c r="S68" s="703"/>
      <c r="T68" s="197"/>
    </row>
    <row r="69" spans="1:20" ht="13.5" customHeight="1" x14ac:dyDescent="0.2">
      <c r="B69" s="719" t="s">
        <v>93</v>
      </c>
      <c r="C69" s="720"/>
      <c r="D69" s="720"/>
      <c r="E69" s="721"/>
      <c r="F69" s="688"/>
      <c r="G69" s="689"/>
      <c r="H69" s="689"/>
      <c r="I69" s="689"/>
      <c r="J69" s="690"/>
      <c r="K69" s="719" t="s">
        <v>93</v>
      </c>
      <c r="L69" s="720"/>
      <c r="M69" s="720"/>
      <c r="N69" s="721"/>
      <c r="O69" s="688"/>
      <c r="P69" s="689"/>
      <c r="Q69" s="689"/>
      <c r="R69" s="689"/>
      <c r="S69" s="690"/>
      <c r="T69" s="197"/>
    </row>
    <row r="70" spans="1:20" ht="13.5" customHeight="1" thickBot="1" x14ac:dyDescent="0.25">
      <c r="B70" s="722"/>
      <c r="C70" s="723"/>
      <c r="D70" s="723"/>
      <c r="E70" s="724"/>
      <c r="F70" s="691"/>
      <c r="G70" s="692"/>
      <c r="H70" s="692"/>
      <c r="I70" s="692"/>
      <c r="J70" s="693"/>
      <c r="K70" s="722"/>
      <c r="L70" s="723"/>
      <c r="M70" s="723"/>
      <c r="N70" s="724"/>
      <c r="O70" s="691"/>
      <c r="P70" s="692"/>
      <c r="Q70" s="692"/>
      <c r="R70" s="692"/>
      <c r="S70" s="693"/>
      <c r="T70" s="197"/>
    </row>
    <row r="71" spans="1:20" ht="13.5" thickBot="1" x14ac:dyDescent="0.25">
      <c r="B71" s="553" t="s">
        <v>94</v>
      </c>
      <c r="C71" s="554"/>
      <c r="D71" s="554"/>
      <c r="E71" s="554"/>
      <c r="F71" s="554"/>
      <c r="G71" s="554"/>
      <c r="H71" s="554"/>
      <c r="I71" s="554"/>
      <c r="J71" s="554"/>
      <c r="K71" s="554"/>
      <c r="L71" s="554"/>
      <c r="M71" s="554"/>
      <c r="N71" s="554"/>
      <c r="O71" s="554"/>
      <c r="P71" s="554"/>
      <c r="Q71" s="554"/>
      <c r="R71" s="554"/>
      <c r="S71" s="555"/>
      <c r="T71" s="197"/>
    </row>
    <row r="72" spans="1:20" ht="13.5" customHeight="1" x14ac:dyDescent="0.2">
      <c r="B72" s="754" t="s">
        <v>95</v>
      </c>
      <c r="C72" s="755"/>
      <c r="D72" s="755"/>
      <c r="E72" s="756"/>
      <c r="F72" s="700"/>
      <c r="G72" s="701"/>
      <c r="H72" s="704" t="s">
        <v>96</v>
      </c>
      <c r="I72" s="705"/>
      <c r="J72" s="706"/>
      <c r="K72" s="710"/>
      <c r="L72" s="711"/>
      <c r="M72" s="712"/>
      <c r="N72" s="705" t="s">
        <v>93</v>
      </c>
      <c r="O72" s="705"/>
      <c r="P72" s="706"/>
      <c r="Q72" s="710"/>
      <c r="R72" s="711"/>
      <c r="S72" s="712"/>
      <c r="T72" s="197"/>
    </row>
    <row r="73" spans="1:20" ht="38.25" customHeight="1" thickBot="1" x14ac:dyDescent="0.25">
      <c r="B73" s="757"/>
      <c r="C73" s="758"/>
      <c r="D73" s="758"/>
      <c r="E73" s="759"/>
      <c r="F73" s="702"/>
      <c r="G73" s="703"/>
      <c r="H73" s="707"/>
      <c r="I73" s="708"/>
      <c r="J73" s="709"/>
      <c r="K73" s="713"/>
      <c r="L73" s="714"/>
      <c r="M73" s="715"/>
      <c r="N73" s="708"/>
      <c r="O73" s="708"/>
      <c r="P73" s="709"/>
      <c r="Q73" s="713"/>
      <c r="R73" s="714"/>
      <c r="S73" s="715"/>
      <c r="T73" s="197"/>
    </row>
    <row r="74" spans="1:20" ht="59.25" customHeight="1" thickBot="1" x14ac:dyDescent="0.3">
      <c r="B74" s="725" t="s">
        <v>94</v>
      </c>
      <c r="C74" s="726"/>
      <c r="D74" s="726"/>
      <c r="E74" s="727"/>
      <c r="F74" s="199"/>
      <c r="G74" s="728"/>
      <c r="H74" s="729"/>
      <c r="I74" s="729"/>
      <c r="J74" s="729"/>
      <c r="K74" s="729"/>
      <c r="L74" s="729"/>
      <c r="M74" s="729"/>
      <c r="N74" s="729"/>
      <c r="O74" s="729"/>
      <c r="P74" s="729"/>
      <c r="Q74" s="729"/>
      <c r="R74" s="729"/>
      <c r="S74" s="610"/>
      <c r="T74" s="198"/>
    </row>
    <row r="75" spans="1:20" s="83" customFormat="1" ht="24.75" customHeight="1" x14ac:dyDescent="0.2">
      <c r="A75" s="82"/>
      <c r="B75" s="749"/>
      <c r="C75" s="749"/>
      <c r="D75" s="749"/>
      <c r="E75" s="749"/>
      <c r="F75" s="749"/>
      <c r="G75" s="749"/>
      <c r="H75" s="749"/>
      <c r="I75" s="749"/>
      <c r="J75" s="749"/>
      <c r="K75" s="749"/>
      <c r="L75" s="749"/>
      <c r="M75" s="749"/>
      <c r="N75" s="749"/>
      <c r="O75" s="749"/>
      <c r="P75" s="749"/>
      <c r="Q75" s="749"/>
      <c r="R75" s="749"/>
      <c r="S75" s="749"/>
      <c r="T75" s="82"/>
    </row>
    <row r="76" spans="1:20" ht="13.5" hidden="1" customHeight="1" x14ac:dyDescent="0.2"/>
    <row r="77" spans="1:20" s="14" customFormat="1" ht="13.5" hidden="1" customHeight="1" x14ac:dyDescent="0.2">
      <c r="B77" s="1"/>
      <c r="C77" s="1"/>
      <c r="D77" s="1"/>
      <c r="E77" s="1"/>
      <c r="F77" s="1"/>
      <c r="G77" s="1"/>
      <c r="H77" s="1"/>
      <c r="I77" s="1"/>
      <c r="J77" s="1"/>
      <c r="K77" s="1"/>
      <c r="L77" s="1"/>
      <c r="M77" s="1"/>
      <c r="N77" s="1"/>
      <c r="O77" s="1"/>
      <c r="P77" s="1"/>
      <c r="Q77" s="1"/>
      <c r="R77" s="1"/>
      <c r="S77" s="1"/>
    </row>
    <row r="78" spans="1:20" ht="13.5" hidden="1" customHeight="1" x14ac:dyDescent="0.2">
      <c r="C78" s="1" t="s">
        <v>81</v>
      </c>
      <c r="H78" s="1" t="s">
        <v>115</v>
      </c>
    </row>
    <row r="79" spans="1:20" ht="13.5" hidden="1" customHeight="1" thickBot="1" x14ac:dyDescent="0.25">
      <c r="C79" s="1" t="s">
        <v>82</v>
      </c>
      <c r="H79" s="1" t="s">
        <v>116</v>
      </c>
      <c r="J79" s="1" t="s">
        <v>117</v>
      </c>
    </row>
    <row r="80" spans="1:20" ht="13.5" hidden="1" customHeight="1" thickBot="1" x14ac:dyDescent="0.3">
      <c r="H80" s="1" t="s">
        <v>195</v>
      </c>
      <c r="J80" s="595" t="s">
        <v>104</v>
      </c>
      <c r="K80" s="596"/>
      <c r="L80" s="596"/>
      <c r="M80" s="596"/>
      <c r="N80" s="596"/>
      <c r="O80" s="596"/>
      <c r="P80" s="597"/>
      <c r="Q80" s="609" t="s">
        <v>105</v>
      </c>
      <c r="R80" s="610"/>
    </row>
    <row r="81" spans="9:18" ht="13.5" hidden="1" customHeight="1" thickBot="1" x14ac:dyDescent="0.25">
      <c r="J81" s="685" t="s">
        <v>106</v>
      </c>
      <c r="K81" s="686"/>
      <c r="L81" s="686"/>
      <c r="M81" s="686"/>
      <c r="N81" s="686"/>
      <c r="O81" s="686"/>
      <c r="P81" s="687"/>
      <c r="Q81" s="683">
        <f>IF(R35="Cumple",1,0)</f>
        <v>0</v>
      </c>
      <c r="R81" s="684"/>
    </row>
    <row r="82" spans="9:18" ht="13.5" hidden="1" customHeight="1" thickBot="1" x14ac:dyDescent="0.25">
      <c r="I82" s="86"/>
      <c r="J82" s="716" t="s">
        <v>107</v>
      </c>
      <c r="K82" s="717"/>
      <c r="L82" s="717"/>
      <c r="M82" s="717"/>
      <c r="N82" s="717"/>
      <c r="O82" s="717"/>
      <c r="P82" s="718"/>
      <c r="Q82" s="683">
        <f>IF(R36="Cumple",1,0)</f>
        <v>0</v>
      </c>
      <c r="R82" s="684"/>
    </row>
    <row r="83" spans="9:18" ht="13.5" hidden="1" customHeight="1" thickBot="1" x14ac:dyDescent="0.25">
      <c r="I83" s="86"/>
      <c r="J83" s="685" t="s">
        <v>108</v>
      </c>
      <c r="K83" s="686"/>
      <c r="L83" s="686"/>
      <c r="M83" s="686"/>
      <c r="N83" s="686"/>
      <c r="O83" s="686"/>
      <c r="P83" s="687"/>
      <c r="Q83" s="683">
        <f>IF(R37="Cumple",1,0)</f>
        <v>0</v>
      </c>
      <c r="R83" s="684"/>
    </row>
    <row r="84" spans="9:18" ht="13.5" hidden="1" customHeight="1" x14ac:dyDescent="0.2">
      <c r="I84" s="86"/>
      <c r="J84" s="732" t="s">
        <v>109</v>
      </c>
      <c r="K84" s="733"/>
      <c r="L84" s="733"/>
      <c r="M84" s="733"/>
      <c r="N84" s="733"/>
      <c r="O84" s="733"/>
      <c r="P84" s="734"/>
      <c r="Q84" s="738">
        <f>IF(R38="Cumple",1,0)</f>
        <v>0</v>
      </c>
      <c r="R84" s="739"/>
    </row>
    <row r="85" spans="9:18" ht="13.5" hidden="1" customHeight="1" thickBot="1" x14ac:dyDescent="0.25">
      <c r="I85" s="86"/>
      <c r="J85" s="735"/>
      <c r="K85" s="736"/>
      <c r="L85" s="736"/>
      <c r="M85" s="736"/>
      <c r="N85" s="736"/>
      <c r="O85" s="736"/>
      <c r="P85" s="737"/>
      <c r="Q85" s="740"/>
      <c r="R85" s="741"/>
    </row>
    <row r="86" spans="9:18" ht="13.5" hidden="1" customHeight="1" x14ac:dyDescent="0.2">
      <c r="I86" s="86"/>
      <c r="J86" s="732" t="s">
        <v>110</v>
      </c>
      <c r="K86" s="733"/>
      <c r="L86" s="733"/>
      <c r="M86" s="733"/>
      <c r="N86" s="733"/>
      <c r="O86" s="733"/>
      <c r="P86" s="734"/>
      <c r="Q86" s="738">
        <f>IF(R40="Cumple",1,0)</f>
        <v>0</v>
      </c>
      <c r="R86" s="739"/>
    </row>
    <row r="87" spans="9:18" ht="13.5" hidden="1" customHeight="1" thickBot="1" x14ac:dyDescent="0.25">
      <c r="I87" s="86"/>
      <c r="J87" s="735"/>
      <c r="K87" s="736"/>
      <c r="L87" s="736"/>
      <c r="M87" s="736"/>
      <c r="N87" s="736"/>
      <c r="O87" s="736"/>
      <c r="P87" s="737"/>
      <c r="Q87" s="740"/>
      <c r="R87" s="741"/>
    </row>
    <row r="88" spans="9:18" ht="13.5" hidden="1" customHeight="1" x14ac:dyDescent="0.2">
      <c r="I88" s="86"/>
      <c r="J88" s="732" t="s">
        <v>111</v>
      </c>
      <c r="K88" s="733"/>
      <c r="L88" s="733"/>
      <c r="M88" s="733"/>
      <c r="N88" s="733"/>
      <c r="O88" s="733"/>
      <c r="P88" s="734"/>
      <c r="Q88" s="738">
        <f>IF(R42="Cumple",1,0)</f>
        <v>0</v>
      </c>
      <c r="R88" s="739"/>
    </row>
    <row r="89" spans="9:18" ht="13.5" hidden="1" customHeight="1" thickBot="1" x14ac:dyDescent="0.25">
      <c r="I89" s="86"/>
      <c r="J89" s="735"/>
      <c r="K89" s="736"/>
      <c r="L89" s="736"/>
      <c r="M89" s="736"/>
      <c r="N89" s="736"/>
      <c r="O89" s="736"/>
      <c r="P89" s="737"/>
      <c r="Q89" s="740"/>
      <c r="R89" s="741"/>
    </row>
    <row r="90" spans="9:18" ht="13.5" hidden="1" customHeight="1" x14ac:dyDescent="0.2">
      <c r="I90" s="86"/>
      <c r="J90" s="742"/>
      <c r="K90" s="743"/>
      <c r="L90" s="743"/>
      <c r="M90" s="743"/>
      <c r="N90" s="743"/>
      <c r="O90" s="743"/>
      <c r="P90" s="744"/>
      <c r="Q90" s="738">
        <f>IF(R44="Cumple",1,0)</f>
        <v>1</v>
      </c>
      <c r="R90" s="739"/>
    </row>
    <row r="91" spans="9:18" ht="13.5" hidden="1" customHeight="1" thickBot="1" x14ac:dyDescent="0.25">
      <c r="I91" s="86"/>
      <c r="J91" s="745"/>
      <c r="K91" s="746"/>
      <c r="L91" s="746"/>
      <c r="M91" s="746"/>
      <c r="N91" s="746"/>
      <c r="O91" s="746"/>
      <c r="P91" s="747"/>
      <c r="Q91" s="740"/>
      <c r="R91" s="741"/>
    </row>
    <row r="92" spans="9:18" ht="13.5" hidden="1" customHeight="1" x14ac:dyDescent="0.2">
      <c r="I92" s="86"/>
      <c r="J92" s="438"/>
      <c r="K92" s="439"/>
      <c r="L92" s="439"/>
      <c r="M92" s="439"/>
      <c r="N92" s="439"/>
      <c r="O92" s="439"/>
      <c r="P92" s="440"/>
      <c r="Q92" s="738">
        <f>IF(R46="Cumple",1,0)</f>
        <v>0</v>
      </c>
      <c r="R92" s="739"/>
    </row>
    <row r="93" spans="9:18" ht="13.5" hidden="1" customHeight="1" thickBot="1" x14ac:dyDescent="0.25">
      <c r="I93" s="86"/>
      <c r="J93" s="671"/>
      <c r="K93" s="748"/>
      <c r="L93" s="748"/>
      <c r="M93" s="748"/>
      <c r="N93" s="748"/>
      <c r="O93" s="748"/>
      <c r="P93" s="672"/>
      <c r="Q93" s="740"/>
      <c r="R93" s="741"/>
    </row>
    <row r="94" spans="9:18" ht="13.5" hidden="1" customHeight="1" x14ac:dyDescent="0.2">
      <c r="I94" s="86"/>
      <c r="J94" s="87"/>
      <c r="K94" s="87"/>
      <c r="L94" s="87"/>
      <c r="M94" s="87"/>
      <c r="N94" s="87"/>
      <c r="O94" s="87"/>
      <c r="P94" s="87"/>
      <c r="Q94" s="88"/>
      <c r="R94" s="88"/>
    </row>
    <row r="95" spans="9:18" ht="13.5" hidden="1" customHeight="1" thickBot="1" x14ac:dyDescent="0.25">
      <c r="J95" s="87"/>
      <c r="K95" s="87"/>
      <c r="L95" s="87"/>
      <c r="M95" s="87"/>
      <c r="N95" s="87"/>
      <c r="O95" s="87"/>
      <c r="P95" s="87"/>
      <c r="Q95" s="88"/>
      <c r="R95" s="88"/>
    </row>
    <row r="96" spans="9:18" ht="13.5" hidden="1" customHeight="1" x14ac:dyDescent="0.2">
      <c r="Q96" s="439">
        <f>SUM(Q81:R93)</f>
        <v>1</v>
      </c>
      <c r="R96" s="439"/>
    </row>
    <row r="97" spans="1:17" ht="13.5" hidden="1" customHeight="1" x14ac:dyDescent="0.2"/>
    <row r="98" spans="1:17" ht="13.5" hidden="1" customHeight="1" x14ac:dyDescent="0.2"/>
    <row r="99" spans="1:17" ht="13.5" hidden="1" customHeight="1" x14ac:dyDescent="0.2">
      <c r="F99" s="95"/>
      <c r="Q99" s="1" t="s">
        <v>139</v>
      </c>
    </row>
    <row r="100" spans="1:17" ht="13.5" hidden="1" customHeight="1" x14ac:dyDescent="0.2">
      <c r="F100" s="97"/>
      <c r="Q100" s="1" t="s">
        <v>115</v>
      </c>
    </row>
    <row r="101" spans="1:17" ht="13.5" hidden="1" customHeight="1" x14ac:dyDescent="0.2">
      <c r="F101" s="97"/>
      <c r="Q101" s="1" t="s">
        <v>116</v>
      </c>
    </row>
    <row r="102" spans="1:17" ht="13.5" hidden="1" customHeight="1" x14ac:dyDescent="0.2">
      <c r="F102" s="97"/>
      <c r="H102" s="97"/>
    </row>
    <row r="103" spans="1:17" ht="13.5" hidden="1" customHeight="1" x14ac:dyDescent="0.2">
      <c r="A103" s="99"/>
      <c r="B103" s="100"/>
      <c r="F103" s="97"/>
    </row>
    <row r="104" spans="1:17" ht="13.5" hidden="1" customHeight="1" x14ac:dyDescent="0.2">
      <c r="B104" s="100"/>
      <c r="F104" s="97"/>
      <c r="H104" s="97"/>
    </row>
    <row r="105" spans="1:17" ht="13.5" hidden="1" customHeight="1" x14ac:dyDescent="0.2">
      <c r="B105" s="98"/>
      <c r="F105" s="97"/>
      <c r="H105" s="97"/>
    </row>
    <row r="106" spans="1:17" ht="13.5" hidden="1" customHeight="1" x14ac:dyDescent="0.2">
      <c r="F106" s="95"/>
    </row>
    <row r="107" spans="1:17" ht="13.5" hidden="1" customHeight="1" x14ac:dyDescent="0.2">
      <c r="F107" s="97"/>
    </row>
    <row r="108" spans="1:17" ht="13.5" hidden="1" customHeight="1" x14ac:dyDescent="0.2">
      <c r="F108" s="97"/>
    </row>
    <row r="109" spans="1:17" ht="13.5" hidden="1" customHeight="1" x14ac:dyDescent="0.2">
      <c r="F109" s="97"/>
    </row>
    <row r="110" spans="1:17" ht="13.5" hidden="1" customHeight="1" x14ac:dyDescent="0.2">
      <c r="B110" s="100"/>
      <c r="F110" s="97"/>
    </row>
    <row r="111" spans="1:17" ht="13.5" hidden="1" customHeight="1" x14ac:dyDescent="0.2">
      <c r="B111" s="100"/>
      <c r="F111" s="97"/>
    </row>
    <row r="112" spans="1:17" ht="13.5" hidden="1" customHeight="1" x14ac:dyDescent="0.2">
      <c r="B112" s="98"/>
      <c r="F112" s="97"/>
      <c r="H112" s="97"/>
    </row>
    <row r="113" spans="2:14" ht="13.5" hidden="1" customHeight="1" x14ac:dyDescent="0.2">
      <c r="F113" s="95"/>
    </row>
    <row r="114" spans="2:14" ht="13.5" hidden="1" customHeight="1" x14ac:dyDescent="0.2">
      <c r="F114" s="97"/>
    </row>
    <row r="115" spans="2:14" ht="13.5" hidden="1" customHeight="1" x14ac:dyDescent="0.2">
      <c r="F115" s="97"/>
    </row>
    <row r="116" spans="2:14" ht="13.5" hidden="1" customHeight="1" x14ac:dyDescent="0.2">
      <c r="F116" s="97"/>
    </row>
    <row r="117" spans="2:14" ht="13.5" hidden="1" customHeight="1" x14ac:dyDescent="0.2">
      <c r="F117" s="97"/>
    </row>
    <row r="118" spans="2:14" ht="13.5" hidden="1" customHeight="1" x14ac:dyDescent="0.2">
      <c r="B118" s="100"/>
      <c r="F118" s="97"/>
    </row>
    <row r="119" spans="2:14" ht="13.5" hidden="1" customHeight="1" x14ac:dyDescent="0.2">
      <c r="B119" s="100"/>
      <c r="F119" s="97"/>
      <c r="H119" s="97"/>
    </row>
    <row r="120" spans="2:14" ht="13.5" hidden="1" customHeight="1" x14ac:dyDescent="0.2">
      <c r="B120" s="98"/>
      <c r="F120" s="97"/>
      <c r="H120" s="97"/>
    </row>
    <row r="121" spans="2:14" ht="0" hidden="1" customHeight="1" x14ac:dyDescent="0.2"/>
    <row r="122" spans="2:14" ht="0" hidden="1" customHeight="1" x14ac:dyDescent="0.2"/>
    <row r="123" spans="2:14" ht="13.5" hidden="1" customHeight="1" x14ac:dyDescent="0.2"/>
    <row r="124" spans="2:14" ht="13.5" customHeight="1" x14ac:dyDescent="0.2"/>
    <row r="125" spans="2:14" ht="13.5" customHeight="1" x14ac:dyDescent="0.2">
      <c r="B125" s="97"/>
      <c r="N125" s="95"/>
    </row>
    <row r="126" spans="2:14" ht="13.5" customHeight="1" x14ac:dyDescent="0.2"/>
    <row r="127" spans="2:14" ht="13.5" customHeight="1" x14ac:dyDescent="0.2"/>
    <row r="128" spans="2:14"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sheetData>
  <sheetProtection algorithmName="SHA-512" hashValue="3Ew84BHBlDrM2S9Ydc/DFogdFhWSi+xpSUuTb/6M5u7cHyHFb1v7ZObHb9tHsFHVa0HLBpZ2m78RXKSe6xzeQg==" saltValue="hVcXlT1U2ZyUyin4bBADlQ==" spinCount="100000" sheet="1" formatCells="0" formatColumns="0" formatRows="0" insertColumns="0" insertRows="0" insertHyperlinks="0" deleteColumns="0" deleteRows="0" selectLockedCells="1" sort="0" autoFilter="0" pivotTables="0"/>
  <protectedRanges>
    <protectedRange sqref="S50:S51" name="Rango17_1_1"/>
    <protectedRange sqref="E5:J10 N5:S10 E14 H16:J16 N14 Q16:S16 F19 F19 F19:J26 O19:S26 H32:J32 F38:J39 B37:J40 F41 E37 F37:J38 B38 F42 G42:J42 F44:J48 B50 Q50 S50 D57:D62 F57 G58 F63:J70 M57:M62 O57 P58 O63:S70 F72 K72 Q72 G74" name="Rango16_1_1"/>
    <protectedRange sqref="P52:S53" name="Rango18_1_1"/>
  </protectedRanges>
  <mergeCells count="167">
    <mergeCell ref="B1:D4"/>
    <mergeCell ref="E1:P2"/>
    <mergeCell ref="E7:J7"/>
    <mergeCell ref="N5:S5"/>
    <mergeCell ref="E5:J5"/>
    <mergeCell ref="C5:D5"/>
    <mergeCell ref="N8:S8"/>
    <mergeCell ref="E8:J8"/>
    <mergeCell ref="K8:M8"/>
    <mergeCell ref="K7:M7"/>
    <mergeCell ref="C8:D8"/>
    <mergeCell ref="N6:S6"/>
    <mergeCell ref="N7:S7"/>
    <mergeCell ref="E3:P3"/>
    <mergeCell ref="E4:P4"/>
    <mergeCell ref="Q1:S1"/>
    <mergeCell ref="Q2:S2"/>
    <mergeCell ref="Q3:S3"/>
    <mergeCell ref="Q4:S4"/>
    <mergeCell ref="B75:S75"/>
    <mergeCell ref="B9:B10"/>
    <mergeCell ref="C9:D9"/>
    <mergeCell ref="B5:B6"/>
    <mergeCell ref="B67:E68"/>
    <mergeCell ref="F67:J68"/>
    <mergeCell ref="K67:N68"/>
    <mergeCell ref="B72:E73"/>
    <mergeCell ref="K56:S56"/>
    <mergeCell ref="M57:M58"/>
    <mergeCell ref="O57:O62"/>
    <mergeCell ref="B63:E64"/>
    <mergeCell ref="F63:J64"/>
    <mergeCell ref="K63:N64"/>
    <mergeCell ref="O63:S64"/>
    <mergeCell ref="B7:B8"/>
    <mergeCell ref="C7:D7"/>
    <mergeCell ref="K57:L58"/>
    <mergeCell ref="O65:S66"/>
    <mergeCell ref="P57:S57"/>
    <mergeCell ref="G58:J62"/>
    <mergeCell ref="P58:S62"/>
    <mergeCell ref="N57:N62"/>
    <mergeCell ref="K59:L60"/>
    <mergeCell ref="Q96:R96"/>
    <mergeCell ref="J84:P85"/>
    <mergeCell ref="Q84:R85"/>
    <mergeCell ref="J86:P87"/>
    <mergeCell ref="Q86:R87"/>
    <mergeCell ref="J88:P89"/>
    <mergeCell ref="J90:P91"/>
    <mergeCell ref="J92:P93"/>
    <mergeCell ref="Q90:R91"/>
    <mergeCell ref="Q88:R89"/>
    <mergeCell ref="Q92:R93"/>
    <mergeCell ref="Q82:R82"/>
    <mergeCell ref="J83:P83"/>
    <mergeCell ref="Q83:R83"/>
    <mergeCell ref="J80:P80"/>
    <mergeCell ref="Q80:R80"/>
    <mergeCell ref="J81:P81"/>
    <mergeCell ref="Q81:R81"/>
    <mergeCell ref="F65:J66"/>
    <mergeCell ref="K65:N66"/>
    <mergeCell ref="F72:G73"/>
    <mergeCell ref="H72:J73"/>
    <mergeCell ref="K72:M73"/>
    <mergeCell ref="N72:P73"/>
    <mergeCell ref="Q72:S73"/>
    <mergeCell ref="J82:P82"/>
    <mergeCell ref="K69:N70"/>
    <mergeCell ref="O69:S70"/>
    <mergeCell ref="B71:S71"/>
    <mergeCell ref="B74:E74"/>
    <mergeCell ref="G74:S74"/>
    <mergeCell ref="O67:S68"/>
    <mergeCell ref="B69:E70"/>
    <mergeCell ref="F69:J70"/>
    <mergeCell ref="B65:E66"/>
    <mergeCell ref="M59:M60"/>
    <mergeCell ref="K61:L62"/>
    <mergeCell ref="M61:M62"/>
    <mergeCell ref="B56:J56"/>
    <mergeCell ref="B59:C60"/>
    <mergeCell ref="B57:C58"/>
    <mergeCell ref="D57:D58"/>
    <mergeCell ref="E57:E62"/>
    <mergeCell ref="F57:F62"/>
    <mergeCell ref="G57:J57"/>
    <mergeCell ref="D59:D60"/>
    <mergeCell ref="B61:C62"/>
    <mergeCell ref="D61:D62"/>
    <mergeCell ref="B50:O54"/>
    <mergeCell ref="K40:Q41"/>
    <mergeCell ref="P50:P54"/>
    <mergeCell ref="Q50:Q54"/>
    <mergeCell ref="R50:R54"/>
    <mergeCell ref="S50:S54"/>
    <mergeCell ref="B44:E46"/>
    <mergeCell ref="B55:S55"/>
    <mergeCell ref="R40:S41"/>
    <mergeCell ref="F41:J41"/>
    <mergeCell ref="F46:J46"/>
    <mergeCell ref="K42:Q43"/>
    <mergeCell ref="K48:Q48"/>
    <mergeCell ref="R48:S48"/>
    <mergeCell ref="R46:S47"/>
    <mergeCell ref="B49:O49"/>
    <mergeCell ref="P49:S49"/>
    <mergeCell ref="K46:Q47"/>
    <mergeCell ref="R44:S45"/>
    <mergeCell ref="R42:S43"/>
    <mergeCell ref="K44:Q45"/>
    <mergeCell ref="R38:S39"/>
    <mergeCell ref="C34:G35"/>
    <mergeCell ref="K34:Q34"/>
    <mergeCell ref="R34:S34"/>
    <mergeCell ref="B28:J28"/>
    <mergeCell ref="K33:S33"/>
    <mergeCell ref="B38:E38"/>
    <mergeCell ref="F38:J38"/>
    <mergeCell ref="K38:Q39"/>
    <mergeCell ref="C30:D32"/>
    <mergeCell ref="K36:Q36"/>
    <mergeCell ref="R37:S37"/>
    <mergeCell ref="E30:F32"/>
    <mergeCell ref="H30:J30"/>
    <mergeCell ref="K30:P32"/>
    <mergeCell ref="K35:Q35"/>
    <mergeCell ref="R35:S35"/>
    <mergeCell ref="K37:Q37"/>
    <mergeCell ref="K28:S28"/>
    <mergeCell ref="B22:E22"/>
    <mergeCell ref="F22:J22"/>
    <mergeCell ref="Q30:R32"/>
    <mergeCell ref="R36:S36"/>
    <mergeCell ref="B19:E19"/>
    <mergeCell ref="O19:S19"/>
    <mergeCell ref="F25:J25"/>
    <mergeCell ref="K23:N23"/>
    <mergeCell ref="B14:D16"/>
    <mergeCell ref="K22:N22"/>
    <mergeCell ref="O25:S25"/>
    <mergeCell ref="F19:J19"/>
    <mergeCell ref="E14:F16"/>
    <mergeCell ref="H14:J14"/>
    <mergeCell ref="K14:M16"/>
    <mergeCell ref="O22:S22"/>
    <mergeCell ref="K19:N19"/>
    <mergeCell ref="K20:N20"/>
    <mergeCell ref="N14:O16"/>
    <mergeCell ref="Q14:S14"/>
    <mergeCell ref="B24:E26"/>
    <mergeCell ref="K24:N26"/>
    <mergeCell ref="B11:S11"/>
    <mergeCell ref="C6:D6"/>
    <mergeCell ref="E6:J6"/>
    <mergeCell ref="K5:M5"/>
    <mergeCell ref="N9:S9"/>
    <mergeCell ref="C10:D10"/>
    <mergeCell ref="B12:J12"/>
    <mergeCell ref="K6:M6"/>
    <mergeCell ref="K10:M10"/>
    <mergeCell ref="K12:S12"/>
    <mergeCell ref="N10:S10"/>
    <mergeCell ref="K9:M9"/>
    <mergeCell ref="E10:J10"/>
    <mergeCell ref="E9:J9"/>
  </mergeCells>
  <dataValidations count="6">
    <dataValidation type="list" allowBlank="1" showInputMessage="1" showErrorMessage="1" sqref="D57:D66 F72:G73 M57:M66">
      <formula1>$C$78:$C$79</formula1>
    </dataValidation>
    <dataValidation type="list" allowBlank="1" showInputMessage="1" showErrorMessage="1" sqref="S36:S37 R36:R38 R40:S47">
      <formula1>$H$78:$H$80</formula1>
    </dataValidation>
    <dataValidation type="list" allowBlank="1" showInputMessage="1" showErrorMessage="1" sqref="H16 H32 Q16">
      <formula1>Dias</formula1>
    </dataValidation>
    <dataValidation type="list" allowBlank="1" showInputMessage="1" showErrorMessage="1" sqref="I32 I16 R16">
      <formula1>Meses</formula1>
    </dataValidation>
    <dataValidation type="list" allowBlank="1" showInputMessage="1" showErrorMessage="1" sqref="J32 J16 S16">
      <formula1>Anos</formula1>
    </dataValidation>
    <dataValidation type="list" allowBlank="1" showInputMessage="1" showErrorMessage="1" sqref="R35:S35">
      <formula1>$Q$99:$Q$101</formula1>
    </dataValidation>
  </dataValidations>
  <pageMargins left="1.68" right="0.31496062992125984" top="0.31496062992125984" bottom="0.43307086614173229" header="0.31496062992125984" footer="0.15748031496062992"/>
  <pageSetup scale="48" orientation="landscape"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0"/>
  <sheetViews>
    <sheetView topLeftCell="A10" workbookViewId="0">
      <selection activeCell="E10" sqref="E10:J10"/>
    </sheetView>
  </sheetViews>
  <sheetFormatPr baseColWidth="10" defaultColWidth="0" defaultRowHeight="0" customHeight="1" zeroHeight="1" x14ac:dyDescent="0.25"/>
  <cols>
    <col min="1" max="1" width="1" style="15" customWidth="1"/>
    <col min="2" max="6" width="11.42578125" style="7" customWidth="1"/>
    <col min="7" max="7" width="13.28515625" style="7" customWidth="1"/>
    <col min="8" max="15" width="11.42578125" style="7" customWidth="1"/>
    <col min="16" max="16" width="12.7109375" style="7" customWidth="1"/>
    <col min="17" max="17" width="16.28515625" style="7" customWidth="1"/>
    <col min="18" max="18" width="15.28515625" style="7" customWidth="1"/>
    <col min="19" max="19" width="1" style="15" customWidth="1"/>
    <col min="20" max="16384" width="11.42578125" style="7" hidden="1"/>
  </cols>
  <sheetData>
    <row r="1" spans="1:19" ht="6.6" customHeight="1" x14ac:dyDescent="0.25"/>
    <row r="2" spans="1:19" s="5" customFormat="1" ht="13.5" customHeight="1" x14ac:dyDescent="0.2">
      <c r="A2" s="1"/>
      <c r="B2" s="472"/>
      <c r="C2" s="472"/>
      <c r="D2" s="472"/>
      <c r="E2" s="474" t="s">
        <v>70</v>
      </c>
      <c r="F2" s="770"/>
      <c r="G2" s="770"/>
      <c r="H2" s="770"/>
      <c r="I2" s="770"/>
      <c r="J2" s="770"/>
      <c r="K2" s="770"/>
      <c r="L2" s="770"/>
      <c r="M2" s="770"/>
      <c r="N2" s="770"/>
      <c r="O2" s="770"/>
      <c r="P2" s="770"/>
      <c r="Q2" s="243" t="s">
        <v>232</v>
      </c>
      <c r="R2" s="243"/>
    </row>
    <row r="3" spans="1:19" s="5" customFormat="1" ht="13.5" customHeight="1" x14ac:dyDescent="0.2">
      <c r="A3" s="1"/>
      <c r="B3" s="472"/>
      <c r="C3" s="472"/>
      <c r="D3" s="472"/>
      <c r="E3" s="770"/>
      <c r="F3" s="770"/>
      <c r="G3" s="770"/>
      <c r="H3" s="770"/>
      <c r="I3" s="770"/>
      <c r="J3" s="770"/>
      <c r="K3" s="770"/>
      <c r="L3" s="770"/>
      <c r="M3" s="770"/>
      <c r="N3" s="770"/>
      <c r="O3" s="770"/>
      <c r="P3" s="770"/>
      <c r="Q3" s="243" t="s">
        <v>228</v>
      </c>
      <c r="R3" s="243"/>
    </row>
    <row r="4" spans="1:19" s="5" customFormat="1" ht="13.5" customHeight="1" x14ac:dyDescent="0.2">
      <c r="A4" s="1"/>
      <c r="B4" s="472"/>
      <c r="C4" s="472"/>
      <c r="D4" s="472"/>
      <c r="E4" s="475" t="s">
        <v>218</v>
      </c>
      <c r="F4" s="475"/>
      <c r="G4" s="475"/>
      <c r="H4" s="475"/>
      <c r="I4" s="475"/>
      <c r="J4" s="475"/>
      <c r="K4" s="475"/>
      <c r="L4" s="475"/>
      <c r="M4" s="475"/>
      <c r="N4" s="475"/>
      <c r="O4" s="475"/>
      <c r="P4" s="475"/>
      <c r="Q4" s="243" t="s">
        <v>226</v>
      </c>
      <c r="R4" s="243"/>
    </row>
    <row r="5" spans="1:19" s="5" customFormat="1" ht="13.5" customHeight="1" x14ac:dyDescent="0.2">
      <c r="A5" s="1"/>
      <c r="B5" s="472"/>
      <c r="C5" s="472"/>
      <c r="D5" s="472"/>
      <c r="E5" s="475" t="s">
        <v>219</v>
      </c>
      <c r="F5" s="475"/>
      <c r="G5" s="475"/>
      <c r="H5" s="475"/>
      <c r="I5" s="475"/>
      <c r="J5" s="475"/>
      <c r="K5" s="475"/>
      <c r="L5" s="475"/>
      <c r="M5" s="475"/>
      <c r="N5" s="475"/>
      <c r="O5" s="475"/>
      <c r="P5" s="475"/>
      <c r="Q5" s="243" t="s">
        <v>220</v>
      </c>
      <c r="R5" s="243"/>
    </row>
    <row r="6" spans="1:19" ht="6.75" customHeight="1" thickBot="1" x14ac:dyDescent="0.3">
      <c r="A6" s="1"/>
      <c r="B6" s="1"/>
      <c r="C6" s="1"/>
      <c r="D6" s="1"/>
      <c r="E6" s="1"/>
      <c r="F6" s="1"/>
      <c r="G6" s="1"/>
      <c r="H6" s="1"/>
      <c r="I6" s="1"/>
      <c r="J6" s="1"/>
      <c r="K6" s="1"/>
      <c r="L6" s="1"/>
      <c r="M6" s="1"/>
      <c r="N6" s="1"/>
      <c r="O6" s="1"/>
      <c r="P6" s="1"/>
      <c r="Q6" s="1"/>
      <c r="R6" s="1"/>
      <c r="S6" s="1"/>
    </row>
    <row r="7" spans="1:19" ht="24.75" customHeight="1" thickBot="1" x14ac:dyDescent="0.3">
      <c r="A7" s="1"/>
      <c r="B7" s="785" t="s">
        <v>7</v>
      </c>
      <c r="C7" s="810" t="s">
        <v>205</v>
      </c>
      <c r="D7" s="811"/>
      <c r="E7" s="794"/>
      <c r="F7" s="795"/>
      <c r="G7" s="795"/>
      <c r="H7" s="795"/>
      <c r="I7" s="795"/>
      <c r="J7" s="796"/>
      <c r="K7" s="561" t="s">
        <v>9</v>
      </c>
      <c r="L7" s="561"/>
      <c r="M7" s="787"/>
      <c r="N7" s="797"/>
      <c r="O7" s="570"/>
      <c r="P7" s="570"/>
      <c r="Q7" s="570"/>
      <c r="R7" s="571"/>
      <c r="S7" s="1"/>
    </row>
    <row r="8" spans="1:19" ht="25.5" customHeight="1" thickBot="1" x14ac:dyDescent="0.3">
      <c r="A8" s="1"/>
      <c r="B8" s="786"/>
      <c r="C8" s="798" t="s">
        <v>162</v>
      </c>
      <c r="D8" s="799"/>
      <c r="E8" s="558"/>
      <c r="F8" s="559"/>
      <c r="G8" s="559"/>
      <c r="H8" s="559"/>
      <c r="I8" s="559"/>
      <c r="J8" s="560"/>
      <c r="K8" s="814" t="s">
        <v>152</v>
      </c>
      <c r="L8" s="814"/>
      <c r="M8" s="815"/>
      <c r="N8" s="179"/>
      <c r="O8" s="189"/>
      <c r="P8" s="189"/>
      <c r="Q8" s="189"/>
      <c r="R8" s="190"/>
      <c r="S8" s="1"/>
    </row>
    <row r="9" spans="1:19" ht="19.5" customHeight="1" thickBot="1" x14ac:dyDescent="0.3">
      <c r="A9" s="1"/>
      <c r="B9" s="788" t="s">
        <v>55</v>
      </c>
      <c r="C9" s="789"/>
      <c r="D9" s="789"/>
      <c r="E9" s="790"/>
      <c r="F9" s="791"/>
      <c r="G9" s="792"/>
      <c r="H9" s="792"/>
      <c r="I9" s="792"/>
      <c r="J9" s="792"/>
      <c r="K9" s="792"/>
      <c r="L9" s="792"/>
      <c r="M9" s="792"/>
      <c r="N9" s="792"/>
      <c r="O9" s="792"/>
      <c r="P9" s="792"/>
      <c r="Q9" s="792"/>
      <c r="R9" s="793"/>
      <c r="S9" s="1"/>
    </row>
    <row r="10" spans="1:19" ht="33" customHeight="1" thickBot="1" x14ac:dyDescent="0.3">
      <c r="A10" s="1"/>
      <c r="B10" s="389" t="s">
        <v>69</v>
      </c>
      <c r="C10" s="750" t="s">
        <v>184</v>
      </c>
      <c r="D10" s="751"/>
      <c r="E10" s="782"/>
      <c r="F10" s="783"/>
      <c r="G10" s="783"/>
      <c r="H10" s="783"/>
      <c r="I10" s="783"/>
      <c r="J10" s="784"/>
      <c r="K10" s="561" t="s">
        <v>9</v>
      </c>
      <c r="L10" s="561"/>
      <c r="M10" s="787"/>
      <c r="N10" s="782"/>
      <c r="O10" s="783"/>
      <c r="P10" s="783"/>
      <c r="Q10" s="783"/>
      <c r="R10" s="784"/>
      <c r="S10" s="1"/>
    </row>
    <row r="11" spans="1:19" ht="28.15" customHeight="1" thickBot="1" x14ac:dyDescent="0.3">
      <c r="A11" s="1"/>
      <c r="B11" s="390"/>
      <c r="C11" s="822" t="s">
        <v>162</v>
      </c>
      <c r="D11" s="823"/>
      <c r="E11" s="782"/>
      <c r="F11" s="812"/>
      <c r="G11" s="812"/>
      <c r="H11" s="812"/>
      <c r="I11" s="812"/>
      <c r="J11" s="813"/>
      <c r="K11" s="814" t="s">
        <v>152</v>
      </c>
      <c r="L11" s="814"/>
      <c r="M11" s="815"/>
      <c r="N11" s="782"/>
      <c r="O11" s="783"/>
      <c r="P11" s="783"/>
      <c r="Q11" s="783"/>
      <c r="R11" s="784"/>
      <c r="S11" s="1"/>
    </row>
    <row r="12" spans="1:19" ht="28.9" customHeight="1" thickBot="1" x14ac:dyDescent="0.3">
      <c r="A12" s="1"/>
      <c r="B12" s="389" t="s">
        <v>71</v>
      </c>
      <c r="C12" s="750" t="s">
        <v>8</v>
      </c>
      <c r="D12" s="751"/>
      <c r="E12" s="782"/>
      <c r="F12" s="783"/>
      <c r="G12" s="783"/>
      <c r="H12" s="783"/>
      <c r="I12" s="783"/>
      <c r="J12" s="784"/>
      <c r="K12" s="561" t="s">
        <v>9</v>
      </c>
      <c r="L12" s="561"/>
      <c r="M12" s="787"/>
      <c r="N12" s="782"/>
      <c r="O12" s="783"/>
      <c r="P12" s="783"/>
      <c r="Q12" s="783"/>
      <c r="R12" s="784"/>
      <c r="S12" s="1"/>
    </row>
    <row r="13" spans="1:19" ht="30.6" customHeight="1" thickBot="1" x14ac:dyDescent="0.3">
      <c r="A13" s="1"/>
      <c r="B13" s="390"/>
      <c r="C13" s="822" t="s">
        <v>162</v>
      </c>
      <c r="D13" s="823"/>
      <c r="E13" s="782"/>
      <c r="F13" s="812"/>
      <c r="G13" s="812"/>
      <c r="H13" s="812"/>
      <c r="I13" s="812"/>
      <c r="J13" s="813"/>
      <c r="K13" s="814" t="s">
        <v>152</v>
      </c>
      <c r="L13" s="814"/>
      <c r="M13" s="815"/>
      <c r="N13" s="782"/>
      <c r="O13" s="783"/>
      <c r="P13" s="783"/>
      <c r="Q13" s="783"/>
      <c r="R13" s="784"/>
      <c r="S13" s="1"/>
    </row>
    <row r="14" spans="1:19" ht="15.75" thickBot="1" x14ac:dyDescent="0.3">
      <c r="A14" s="1"/>
      <c r="B14" s="841" t="s">
        <v>21</v>
      </c>
      <c r="C14" s="842"/>
      <c r="D14" s="843"/>
      <c r="E14" s="13" t="s">
        <v>2</v>
      </c>
      <c r="F14" s="29"/>
      <c r="G14" s="13" t="s">
        <v>3</v>
      </c>
      <c r="H14" s="29"/>
      <c r="I14" s="13" t="s">
        <v>4</v>
      </c>
      <c r="J14" s="29"/>
      <c r="K14" s="820" t="s">
        <v>5</v>
      </c>
      <c r="L14" s="821"/>
      <c r="M14" s="13" t="s">
        <v>2</v>
      </c>
      <c r="N14" s="29"/>
      <c r="O14" s="13" t="s">
        <v>3</v>
      </c>
      <c r="P14" s="29"/>
      <c r="Q14" s="13" t="s">
        <v>4</v>
      </c>
      <c r="R14" s="29"/>
      <c r="S14" s="1"/>
    </row>
    <row r="15" spans="1:19" ht="6.75" customHeight="1" thickBot="1" x14ac:dyDescent="0.3">
      <c r="A15" s="1"/>
      <c r="B15" s="1"/>
      <c r="C15" s="1"/>
      <c r="D15" s="1"/>
      <c r="E15" s="1"/>
      <c r="F15" s="1"/>
      <c r="G15" s="1"/>
      <c r="H15" s="1"/>
      <c r="I15" s="1"/>
      <c r="J15" s="1"/>
      <c r="K15" s="1"/>
      <c r="L15" s="1"/>
      <c r="M15" s="1"/>
      <c r="N15" s="1"/>
      <c r="O15" s="1"/>
      <c r="P15" s="1"/>
      <c r="Q15" s="1"/>
      <c r="R15" s="1"/>
      <c r="S15" s="1"/>
    </row>
    <row r="16" spans="1:19" ht="16.5" thickBot="1" x14ac:dyDescent="0.3">
      <c r="A16" s="1"/>
      <c r="B16" s="543" t="s">
        <v>56</v>
      </c>
      <c r="C16" s="544"/>
      <c r="D16" s="544"/>
      <c r="E16" s="544"/>
      <c r="F16" s="544"/>
      <c r="G16" s="544"/>
      <c r="H16" s="544"/>
      <c r="I16" s="544"/>
      <c r="J16" s="544"/>
      <c r="K16" s="544"/>
      <c r="L16" s="544"/>
      <c r="M16" s="544"/>
      <c r="N16" s="544"/>
      <c r="O16" s="544"/>
      <c r="P16" s="544"/>
      <c r="Q16" s="544"/>
      <c r="R16" s="545"/>
      <c r="S16" s="1"/>
    </row>
    <row r="17" spans="1:19" ht="49.5" customHeight="1" thickBot="1" x14ac:dyDescent="0.3">
      <c r="A17" s="1"/>
      <c r="B17" s="779" t="s">
        <v>57</v>
      </c>
      <c r="C17" s="780"/>
      <c r="D17" s="780"/>
      <c r="E17" s="780"/>
      <c r="F17" s="780"/>
      <c r="G17" s="781"/>
      <c r="H17" s="779" t="s">
        <v>206</v>
      </c>
      <c r="I17" s="780"/>
      <c r="J17" s="780"/>
      <c r="K17" s="780"/>
      <c r="L17" s="780"/>
      <c r="M17" s="781"/>
      <c r="N17" s="263" t="s">
        <v>207</v>
      </c>
      <c r="O17" s="265"/>
      <c r="P17" s="116" t="s">
        <v>140</v>
      </c>
      <c r="Q17" s="116" t="s">
        <v>208</v>
      </c>
      <c r="R17" s="116" t="s">
        <v>209</v>
      </c>
      <c r="S17" s="1"/>
    </row>
    <row r="18" spans="1:19" ht="30" customHeight="1" thickBot="1" x14ac:dyDescent="0.3">
      <c r="A18" s="1"/>
      <c r="B18" s="824"/>
      <c r="C18" s="825"/>
      <c r="D18" s="825"/>
      <c r="E18" s="825"/>
      <c r="F18" s="825"/>
      <c r="G18" s="826"/>
      <c r="H18" s="817"/>
      <c r="I18" s="818"/>
      <c r="J18" s="818"/>
      <c r="K18" s="818"/>
      <c r="L18" s="818"/>
      <c r="M18" s="819"/>
      <c r="N18" s="777"/>
      <c r="O18" s="778"/>
      <c r="P18" s="126"/>
      <c r="Q18" s="133"/>
      <c r="R18" s="152"/>
      <c r="S18" s="1"/>
    </row>
    <row r="19" spans="1:19" ht="23.25" customHeight="1" thickBot="1" x14ac:dyDescent="0.3">
      <c r="A19" s="1"/>
      <c r="B19" s="824"/>
      <c r="C19" s="825"/>
      <c r="D19" s="825"/>
      <c r="E19" s="825"/>
      <c r="F19" s="825"/>
      <c r="G19" s="826"/>
      <c r="H19" s="817"/>
      <c r="I19" s="818"/>
      <c r="J19" s="818"/>
      <c r="K19" s="818"/>
      <c r="L19" s="818"/>
      <c r="M19" s="819"/>
      <c r="N19" s="777"/>
      <c r="O19" s="778"/>
      <c r="P19" s="125"/>
      <c r="Q19" s="133"/>
      <c r="R19" s="152"/>
      <c r="S19" s="1"/>
    </row>
    <row r="20" spans="1:19" ht="15.75" thickBot="1" x14ac:dyDescent="0.3">
      <c r="A20" s="1"/>
      <c r="B20" s="119"/>
      <c r="C20" s="120"/>
      <c r="D20" s="120"/>
      <c r="E20" s="120"/>
      <c r="F20" s="120"/>
      <c r="G20" s="121"/>
      <c r="H20" s="817"/>
      <c r="I20" s="818"/>
      <c r="J20" s="818"/>
      <c r="K20" s="818"/>
      <c r="L20" s="818"/>
      <c r="M20" s="819"/>
      <c r="N20" s="777"/>
      <c r="O20" s="778"/>
      <c r="P20" s="125"/>
      <c r="Q20" s="133"/>
      <c r="R20" s="152"/>
      <c r="S20" s="1"/>
    </row>
    <row r="21" spans="1:19" ht="15.75" thickBot="1" x14ac:dyDescent="0.3">
      <c r="A21" s="1"/>
      <c r="B21" s="119"/>
      <c r="C21" s="120"/>
      <c r="D21" s="120"/>
      <c r="E21" s="120"/>
      <c r="F21" s="120"/>
      <c r="G21" s="121"/>
      <c r="H21" s="122"/>
      <c r="I21" s="123"/>
      <c r="J21" s="123"/>
      <c r="K21" s="123"/>
      <c r="L21" s="123"/>
      <c r="M21" s="124"/>
      <c r="N21" s="777"/>
      <c r="O21" s="778"/>
      <c r="P21" s="125"/>
      <c r="Q21" s="133"/>
      <c r="R21" s="152"/>
      <c r="S21" s="1"/>
    </row>
    <row r="22" spans="1:19" ht="15.75" thickBot="1" x14ac:dyDescent="0.3">
      <c r="A22" s="14"/>
      <c r="B22" s="119"/>
      <c r="C22" s="120"/>
      <c r="D22" s="120"/>
      <c r="E22" s="120"/>
      <c r="F22" s="120"/>
      <c r="G22" s="121"/>
      <c r="H22" s="817"/>
      <c r="I22" s="818"/>
      <c r="J22" s="818"/>
      <c r="K22" s="818"/>
      <c r="L22" s="818"/>
      <c r="M22" s="819"/>
      <c r="N22" s="777"/>
      <c r="O22" s="778"/>
      <c r="P22" s="125"/>
      <c r="Q22" s="133"/>
      <c r="R22" s="152"/>
      <c r="S22" s="1"/>
    </row>
    <row r="23" spans="1:19" ht="15.75" thickBot="1" x14ac:dyDescent="0.3">
      <c r="A23" s="1"/>
      <c r="B23" s="119"/>
      <c r="C23" s="120"/>
      <c r="D23" s="120"/>
      <c r="E23" s="120"/>
      <c r="F23" s="120"/>
      <c r="G23" s="121"/>
      <c r="H23" s="817"/>
      <c r="I23" s="818"/>
      <c r="J23" s="818"/>
      <c r="K23" s="818"/>
      <c r="L23" s="818"/>
      <c r="M23" s="819"/>
      <c r="N23" s="777"/>
      <c r="O23" s="778"/>
      <c r="P23" s="125"/>
      <c r="Q23" s="133"/>
      <c r="R23" s="152"/>
      <c r="S23" s="1"/>
    </row>
    <row r="24" spans="1:19" ht="36.75" customHeight="1" thickBot="1" x14ac:dyDescent="0.3">
      <c r="A24" s="1"/>
      <c r="B24" s="803" t="s">
        <v>23</v>
      </c>
      <c r="C24" s="804"/>
      <c r="D24" s="804"/>
      <c r="E24" s="804"/>
      <c r="F24" s="804"/>
      <c r="G24" s="804"/>
      <c r="H24" s="804"/>
      <c r="I24" s="804"/>
      <c r="J24" s="804"/>
      <c r="K24" s="804"/>
      <c r="L24" s="804"/>
      <c r="M24" s="805"/>
      <c r="N24" s="844"/>
      <c r="O24" s="845"/>
      <c r="P24" s="134"/>
      <c r="Q24" s="117"/>
      <c r="R24" s="118"/>
      <c r="S24" s="1"/>
    </row>
    <row r="25" spans="1:19" customFormat="1" ht="15.75" thickBot="1" x14ac:dyDescent="0.3">
      <c r="A25" s="15"/>
      <c r="B25" s="426" t="s">
        <v>58</v>
      </c>
      <c r="C25" s="427"/>
      <c r="D25" s="427"/>
      <c r="E25" s="427"/>
      <c r="F25" s="427"/>
      <c r="G25" s="427"/>
      <c r="H25" s="427"/>
      <c r="I25" s="427"/>
      <c r="J25" s="427"/>
      <c r="K25" s="427"/>
      <c r="L25" s="427"/>
      <c r="M25" s="427"/>
      <c r="N25" s="427"/>
      <c r="O25" s="800" t="s">
        <v>59</v>
      </c>
      <c r="P25" s="801"/>
      <c r="Q25" s="801"/>
      <c r="R25" s="802"/>
      <c r="S25" s="16"/>
    </row>
    <row r="26" spans="1:19" customFormat="1" ht="15.75" customHeight="1" thickBot="1" x14ac:dyDescent="0.3">
      <c r="A26" s="15"/>
      <c r="B26" s="806"/>
      <c r="C26" s="807"/>
      <c r="D26" s="807"/>
      <c r="E26" s="807"/>
      <c r="F26" s="807"/>
      <c r="G26" s="807"/>
      <c r="H26" s="807"/>
      <c r="I26" s="807"/>
      <c r="J26" s="807"/>
      <c r="K26" s="807"/>
      <c r="L26" s="807"/>
      <c r="M26" s="807"/>
      <c r="N26" s="808"/>
      <c r="O26" s="806" t="s">
        <v>60</v>
      </c>
      <c r="P26" s="808"/>
      <c r="Q26" s="17" t="s">
        <v>61</v>
      </c>
      <c r="R26" s="18" t="s">
        <v>62</v>
      </c>
      <c r="S26" s="16"/>
    </row>
    <row r="27" spans="1:19" customFormat="1" ht="15.75" thickBot="1" x14ac:dyDescent="0.3">
      <c r="A27" s="15"/>
      <c r="B27" s="19"/>
      <c r="C27" s="20"/>
      <c r="D27" s="20"/>
      <c r="E27" s="20"/>
      <c r="F27" s="20"/>
      <c r="G27" s="20"/>
      <c r="H27" s="19"/>
      <c r="I27" s="20"/>
      <c r="J27" s="20"/>
      <c r="K27" s="20"/>
      <c r="L27" s="20"/>
      <c r="M27" s="20"/>
      <c r="N27" s="21"/>
      <c r="O27" s="838" t="s">
        <v>63</v>
      </c>
      <c r="P27" s="22">
        <v>1</v>
      </c>
      <c r="Q27" s="107"/>
      <c r="R27" s="108"/>
      <c r="S27" s="16"/>
    </row>
    <row r="28" spans="1:19" customFormat="1" ht="15.75" thickBot="1" x14ac:dyDescent="0.3">
      <c r="A28" s="15"/>
      <c r="B28" s="24"/>
      <c r="C28" s="25"/>
      <c r="D28" s="25"/>
      <c r="E28" s="25"/>
      <c r="F28" s="25"/>
      <c r="G28" s="25"/>
      <c r="H28" s="24"/>
      <c r="I28" s="25"/>
      <c r="J28" s="25"/>
      <c r="K28" s="25"/>
      <c r="L28" s="25"/>
      <c r="M28" s="25"/>
      <c r="N28" s="26"/>
      <c r="O28" s="839"/>
      <c r="P28" s="102">
        <v>2</v>
      </c>
      <c r="Q28" s="109"/>
      <c r="R28" s="108"/>
      <c r="S28" s="16"/>
    </row>
    <row r="29" spans="1:19" customFormat="1" ht="15.75" customHeight="1" thickBot="1" x14ac:dyDescent="0.3">
      <c r="A29" s="15"/>
      <c r="B29" s="24"/>
      <c r="C29" s="800" t="s">
        <v>64</v>
      </c>
      <c r="D29" s="801"/>
      <c r="E29" s="802"/>
      <c r="F29" s="15"/>
      <c r="G29" s="25"/>
      <c r="H29" s="24"/>
      <c r="I29" s="25"/>
      <c r="J29" s="202"/>
      <c r="K29" s="202"/>
      <c r="L29" s="202"/>
      <c r="M29" s="25"/>
      <c r="N29" s="27"/>
      <c r="O29" s="839"/>
      <c r="P29" s="102">
        <v>3</v>
      </c>
      <c r="Q29" s="107"/>
      <c r="R29" s="108"/>
      <c r="S29" s="16"/>
    </row>
    <row r="30" spans="1:19" customFormat="1" ht="15.75" customHeight="1" thickBot="1" x14ac:dyDescent="0.3">
      <c r="A30" s="15"/>
      <c r="B30" s="24"/>
      <c r="C30" s="28" t="s">
        <v>2</v>
      </c>
      <c r="D30" s="28" t="s">
        <v>3</v>
      </c>
      <c r="E30" s="28" t="s">
        <v>4</v>
      </c>
      <c r="F30" s="15"/>
      <c r="G30" s="25"/>
      <c r="H30" s="24"/>
      <c r="I30" s="25"/>
      <c r="J30" s="200"/>
      <c r="K30" s="200"/>
      <c r="L30" s="200"/>
      <c r="M30" s="25"/>
      <c r="N30" s="27"/>
      <c r="O30" s="839"/>
      <c r="P30" s="102">
        <v>4</v>
      </c>
      <c r="Q30" s="107"/>
      <c r="R30" s="108"/>
      <c r="S30" s="16"/>
    </row>
    <row r="31" spans="1:19" customFormat="1" ht="15.75" customHeight="1" thickBot="1" x14ac:dyDescent="0.3">
      <c r="A31" s="15"/>
      <c r="B31" s="24"/>
      <c r="C31" s="29"/>
      <c r="D31" s="29"/>
      <c r="E31" s="29"/>
      <c r="F31" s="15"/>
      <c r="G31" s="25"/>
      <c r="H31" s="24"/>
      <c r="I31" s="25"/>
      <c r="J31" s="201"/>
      <c r="K31" s="201"/>
      <c r="L31" s="201"/>
      <c r="M31" s="25"/>
      <c r="N31" s="27"/>
      <c r="O31" s="839"/>
      <c r="P31" s="102">
        <v>5</v>
      </c>
      <c r="Q31" s="107"/>
      <c r="R31" s="108"/>
      <c r="S31" s="16"/>
    </row>
    <row r="32" spans="1:19" customFormat="1" ht="15.75" customHeight="1" thickBot="1" x14ac:dyDescent="0.3">
      <c r="A32" s="15"/>
      <c r="B32" s="24"/>
      <c r="C32" s="25"/>
      <c r="D32" s="30"/>
      <c r="E32" s="30"/>
      <c r="F32" s="30"/>
      <c r="G32" s="25"/>
      <c r="H32" s="24"/>
      <c r="I32" s="25"/>
      <c r="J32" s="30"/>
      <c r="K32" s="30"/>
      <c r="L32" s="30"/>
      <c r="M32" s="25"/>
      <c r="N32" s="27"/>
      <c r="O32" s="840"/>
      <c r="P32" s="102">
        <v>6</v>
      </c>
      <c r="Q32" s="107"/>
      <c r="R32" s="108"/>
      <c r="S32" s="16"/>
    </row>
    <row r="33" spans="1:19" customFormat="1" ht="15.75" thickBot="1" x14ac:dyDescent="0.3">
      <c r="A33" s="15"/>
      <c r="B33" s="438"/>
      <c r="C33" s="439"/>
      <c r="D33" s="439"/>
      <c r="E33" s="439"/>
      <c r="F33" s="439"/>
      <c r="G33" s="439"/>
      <c r="H33" s="439"/>
      <c r="I33" s="439"/>
      <c r="J33" s="439"/>
      <c r="K33" s="439"/>
      <c r="L33" s="439"/>
      <c r="M33" s="439"/>
      <c r="N33" s="440"/>
      <c r="O33" s="838" t="s">
        <v>65</v>
      </c>
      <c r="P33" s="22">
        <v>7</v>
      </c>
      <c r="Q33" s="107"/>
      <c r="R33" s="108"/>
      <c r="S33" s="16"/>
    </row>
    <row r="34" spans="1:19" customFormat="1" ht="15.75" thickBot="1" x14ac:dyDescent="0.3">
      <c r="A34" s="15"/>
      <c r="B34" s="572" t="s">
        <v>66</v>
      </c>
      <c r="C34" s="573"/>
      <c r="D34" s="573"/>
      <c r="E34" s="573"/>
      <c r="F34" s="573"/>
      <c r="G34" s="573"/>
      <c r="H34" s="573"/>
      <c r="I34" s="573"/>
      <c r="J34" s="573"/>
      <c r="K34" s="573"/>
      <c r="L34" s="573"/>
      <c r="M34" s="573"/>
      <c r="N34" s="809"/>
      <c r="O34" s="839"/>
      <c r="P34" s="102">
        <v>8</v>
      </c>
      <c r="Q34" s="109"/>
      <c r="R34" s="108"/>
      <c r="S34" s="16"/>
    </row>
    <row r="35" spans="1:19" customFormat="1" ht="15.75" thickBot="1" x14ac:dyDescent="0.3">
      <c r="A35" s="15"/>
      <c r="B35" s="671"/>
      <c r="C35" s="748"/>
      <c r="D35" s="748"/>
      <c r="E35" s="748"/>
      <c r="F35" s="748"/>
      <c r="G35" s="748"/>
      <c r="H35" s="748"/>
      <c r="I35" s="748"/>
      <c r="J35" s="748"/>
      <c r="K35" s="748"/>
      <c r="L35" s="748"/>
      <c r="M35" s="748"/>
      <c r="N35" s="672"/>
      <c r="O35" s="839"/>
      <c r="P35" s="102">
        <v>9</v>
      </c>
      <c r="Q35" s="107"/>
      <c r="R35" s="108"/>
      <c r="S35" s="16"/>
    </row>
    <row r="36" spans="1:19" customFormat="1" ht="15.75" thickBot="1" x14ac:dyDescent="0.3">
      <c r="A36" s="15"/>
      <c r="B36" s="438"/>
      <c r="C36" s="439"/>
      <c r="D36" s="439"/>
      <c r="E36" s="439"/>
      <c r="F36" s="439"/>
      <c r="G36" s="439"/>
      <c r="H36" s="439"/>
      <c r="I36" s="439"/>
      <c r="J36" s="439"/>
      <c r="K36" s="439"/>
      <c r="L36" s="439"/>
      <c r="M36" s="439"/>
      <c r="N36" s="440"/>
      <c r="O36" s="839"/>
      <c r="P36" s="102">
        <v>10</v>
      </c>
      <c r="Q36" s="107"/>
      <c r="R36" s="108"/>
      <c r="S36" s="16"/>
    </row>
    <row r="37" spans="1:19" customFormat="1" ht="15.75" thickBot="1" x14ac:dyDescent="0.3">
      <c r="A37" s="15"/>
      <c r="B37" s="572" t="s">
        <v>67</v>
      </c>
      <c r="C37" s="573"/>
      <c r="D37" s="573"/>
      <c r="E37" s="573"/>
      <c r="F37" s="573"/>
      <c r="G37" s="573"/>
      <c r="H37" s="573"/>
      <c r="I37" s="573"/>
      <c r="J37" s="573"/>
      <c r="K37" s="573"/>
      <c r="L37" s="573"/>
      <c r="M37" s="573"/>
      <c r="N37" s="809"/>
      <c r="O37" s="839"/>
      <c r="P37" s="102">
        <v>11</v>
      </c>
      <c r="Q37" s="107"/>
      <c r="R37" s="108"/>
      <c r="S37" s="16"/>
    </row>
    <row r="38" spans="1:19" customFormat="1" ht="15.75" thickBot="1" x14ac:dyDescent="0.3">
      <c r="A38" s="15"/>
      <c r="B38" s="671"/>
      <c r="C38" s="748"/>
      <c r="D38" s="748"/>
      <c r="E38" s="748"/>
      <c r="F38" s="748"/>
      <c r="G38" s="748"/>
      <c r="H38" s="748"/>
      <c r="I38" s="748"/>
      <c r="J38" s="748"/>
      <c r="K38" s="748"/>
      <c r="L38" s="748"/>
      <c r="M38" s="748"/>
      <c r="N38" s="672"/>
      <c r="O38" s="840"/>
      <c r="P38" s="102">
        <v>12</v>
      </c>
      <c r="Q38" s="107"/>
      <c r="R38" s="108"/>
      <c r="S38" s="16"/>
    </row>
    <row r="39" spans="1:19" customFormat="1" ht="33.6" customHeight="1" x14ac:dyDescent="0.25">
      <c r="A39" s="15"/>
      <c r="B39" s="183" t="s">
        <v>68</v>
      </c>
      <c r="C39" s="184"/>
      <c r="D39" s="184"/>
      <c r="E39" s="203"/>
      <c r="F39" s="203"/>
      <c r="G39" s="203"/>
      <c r="H39" s="183"/>
      <c r="I39" s="184"/>
      <c r="J39" s="184"/>
      <c r="K39" s="203"/>
      <c r="L39" s="203"/>
      <c r="M39" s="203"/>
      <c r="N39" s="204"/>
      <c r="O39" s="830" t="s">
        <v>23</v>
      </c>
      <c r="P39" s="831"/>
      <c r="Q39" s="834" t="str">
        <f>IF(SUM(Q27:Q38)&lt;1,"",IF(SUM(Q27:Q38)&lt;31,"Se calificará conjuntamente con el Período Siguiente",IF(SUM(Q27:Q38)&gt;390,"Sólo se puede evaluar máximo 390 días",SUM(Q27:Q38))))</f>
        <v/>
      </c>
      <c r="R39" s="836"/>
      <c r="S39" s="16"/>
    </row>
    <row r="40" spans="1:19" customFormat="1" ht="25.9" customHeight="1" thickBot="1" x14ac:dyDescent="0.3">
      <c r="A40" s="15"/>
      <c r="B40" s="827"/>
      <c r="C40" s="828"/>
      <c r="D40" s="828"/>
      <c r="E40" s="828"/>
      <c r="F40" s="828"/>
      <c r="G40" s="828"/>
      <c r="H40" s="828"/>
      <c r="I40" s="828"/>
      <c r="J40" s="828"/>
      <c r="K40" s="828"/>
      <c r="L40" s="828"/>
      <c r="M40" s="828"/>
      <c r="N40" s="829"/>
      <c r="O40" s="832"/>
      <c r="P40" s="833"/>
      <c r="Q40" s="835"/>
      <c r="R40" s="837"/>
      <c r="S40" s="16"/>
    </row>
    <row r="41" spans="1:19" ht="10.9" customHeight="1" x14ac:dyDescent="0.25">
      <c r="A41" s="1"/>
      <c r="B41" s="1"/>
      <c r="C41" s="1"/>
      <c r="D41" s="1"/>
      <c r="E41" s="1"/>
      <c r="F41" s="1"/>
      <c r="G41" s="1"/>
      <c r="H41" s="1"/>
      <c r="I41" s="1"/>
      <c r="J41" s="1"/>
      <c r="K41" s="1"/>
      <c r="L41" s="1"/>
      <c r="M41" s="1"/>
      <c r="N41" s="1"/>
      <c r="O41" s="1"/>
      <c r="P41" s="1"/>
      <c r="Q41" s="1"/>
      <c r="R41" s="1"/>
      <c r="S41" s="1"/>
    </row>
    <row r="42" spans="1:19" ht="15" x14ac:dyDescent="0.25">
      <c r="B42" s="37"/>
      <c r="C42" s="37"/>
      <c r="D42" s="37"/>
      <c r="E42" s="37"/>
      <c r="F42" s="37"/>
      <c r="G42" s="37"/>
      <c r="H42" s="37"/>
      <c r="I42" s="37"/>
      <c r="J42" s="37"/>
      <c r="K42" s="37"/>
      <c r="L42" s="37"/>
      <c r="M42" s="37"/>
      <c r="N42" s="37"/>
      <c r="O42" s="103"/>
      <c r="P42" s="103"/>
      <c r="Q42" s="103"/>
      <c r="R42" s="84"/>
    </row>
    <row r="43" spans="1:19" ht="6.75" customHeight="1" x14ac:dyDescent="0.25">
      <c r="A43" s="1"/>
      <c r="B43" s="1"/>
      <c r="C43" s="1"/>
      <c r="D43" s="1"/>
      <c r="E43" s="1"/>
      <c r="F43" s="1"/>
      <c r="G43" s="1"/>
      <c r="H43" s="1"/>
      <c r="I43" s="1"/>
      <c r="J43" s="1"/>
      <c r="K43" s="1"/>
      <c r="L43" s="1"/>
      <c r="M43" s="1"/>
      <c r="N43" s="1"/>
      <c r="O43" s="1"/>
      <c r="P43" s="1"/>
      <c r="Q43" s="1"/>
      <c r="R43" s="1"/>
      <c r="S43" s="1"/>
    </row>
    <row r="44" spans="1:19" s="15" customFormat="1" ht="15" x14ac:dyDescent="0.25">
      <c r="B44" s="816"/>
      <c r="C44" s="816"/>
      <c r="D44" s="816"/>
      <c r="E44" s="816"/>
      <c r="F44" s="816"/>
      <c r="G44" s="816"/>
      <c r="H44" s="816"/>
      <c r="I44" s="816"/>
      <c r="J44" s="816"/>
      <c r="K44" s="816"/>
      <c r="L44" s="816"/>
      <c r="M44" s="816"/>
      <c r="N44" s="816"/>
      <c r="O44" s="816"/>
      <c r="P44" s="816"/>
      <c r="Q44" s="816"/>
      <c r="R44" s="816"/>
    </row>
    <row r="45" spans="1:19" s="15" customFormat="1" ht="15" hidden="1" x14ac:dyDescent="0.25"/>
    <row r="46" spans="1:19" s="15" customFormat="1" ht="15" hidden="1" x14ac:dyDescent="0.25"/>
    <row r="47" spans="1:19" s="15" customFormat="1" ht="15" hidden="1" x14ac:dyDescent="0.25"/>
    <row r="48" spans="1:19" s="15" customFormat="1" ht="15" hidden="1" x14ac:dyDescent="0.25"/>
    <row r="49" spans="2:17" ht="15" hidden="1" x14ac:dyDescent="0.25">
      <c r="B49" s="7" t="s">
        <v>72</v>
      </c>
    </row>
    <row r="50" spans="2:17" ht="15" hidden="1" x14ac:dyDescent="0.25">
      <c r="B50" s="7" t="s">
        <v>73</v>
      </c>
      <c r="L50" s="1" t="s">
        <v>126</v>
      </c>
      <c r="M50" s="1" t="s">
        <v>127</v>
      </c>
      <c r="N50" s="1" t="s">
        <v>128</v>
      </c>
      <c r="O50" s="89" t="s">
        <v>126</v>
      </c>
      <c r="P50" s="89" t="s">
        <v>127</v>
      </c>
      <c r="Q50" s="89" t="s">
        <v>128</v>
      </c>
    </row>
    <row r="51" spans="2:17" ht="15" hidden="1" x14ac:dyDescent="0.25">
      <c r="B51" s="7" t="s">
        <v>74</v>
      </c>
      <c r="L51" s="93">
        <f>F14</f>
        <v>0</v>
      </c>
      <c r="M51" s="93">
        <f>H14</f>
        <v>0</v>
      </c>
      <c r="N51" s="89">
        <f>J14</f>
        <v>0</v>
      </c>
      <c r="O51" s="93">
        <f>N14</f>
        <v>0</v>
      </c>
      <c r="P51" s="89">
        <f>P14</f>
        <v>0</v>
      </c>
      <c r="Q51" s="93">
        <f>R14</f>
        <v>0</v>
      </c>
    </row>
    <row r="52" spans="2:17" ht="15" hidden="1" x14ac:dyDescent="0.25">
      <c r="B52" s="7" t="s">
        <v>75</v>
      </c>
      <c r="L52" s="1"/>
      <c r="M52" s="1"/>
      <c r="N52" s="1"/>
      <c r="O52" s="1"/>
      <c r="P52" s="1"/>
      <c r="Q52" s="1"/>
    </row>
    <row r="53" spans="2:17" ht="15" hidden="1" x14ac:dyDescent="0.25">
      <c r="L53" s="1"/>
      <c r="M53" s="95" t="s">
        <v>132</v>
      </c>
      <c r="N53" s="1"/>
      <c r="O53" s="1"/>
      <c r="P53" s="95" t="s">
        <v>132</v>
      </c>
      <c r="Q53" s="1"/>
    </row>
    <row r="54" spans="2:17" ht="14.45" hidden="1" customHeight="1" x14ac:dyDescent="0.25">
      <c r="K54" s="3">
        <v>1</v>
      </c>
      <c r="L54" s="3" t="s">
        <v>10</v>
      </c>
      <c r="M54" t="e">
        <f>#VALUE!</f>
        <v>#VALUE!</v>
      </c>
      <c r="N54" s="101"/>
      <c r="O54" s="101"/>
      <c r="P54" s="94" t="e">
        <f>#VALUE!</f>
        <v>#VALUE!</v>
      </c>
      <c r="Q54" s="1"/>
    </row>
    <row r="55" spans="2:17" ht="14.45" hidden="1" customHeight="1" x14ac:dyDescent="0.25">
      <c r="B55" s="7" t="s">
        <v>123</v>
      </c>
      <c r="E55" s="85">
        <f>SUM(R26:R32)</f>
        <v>0</v>
      </c>
      <c r="K55" s="3">
        <v>2</v>
      </c>
      <c r="L55" s="3" t="s">
        <v>11</v>
      </c>
    </row>
    <row r="56" spans="2:17" ht="14.45" hidden="1" customHeight="1" x14ac:dyDescent="0.25">
      <c r="B56" s="7" t="s">
        <v>124</v>
      </c>
      <c r="E56" s="85">
        <f>SUM(R33:R38)</f>
        <v>0</v>
      </c>
      <c r="K56" s="3">
        <v>3</v>
      </c>
      <c r="L56" s="3" t="s">
        <v>12</v>
      </c>
      <c r="M56" s="1" t="s">
        <v>130</v>
      </c>
      <c r="N56" s="1"/>
      <c r="O56" s="1"/>
      <c r="P56" s="1" t="s">
        <v>131</v>
      </c>
    </row>
    <row r="57" spans="2:17" ht="14.45" hidden="1" customHeight="1" x14ac:dyDescent="0.25">
      <c r="B57" s="7" t="s">
        <v>125</v>
      </c>
      <c r="E57" s="85">
        <f>SUM(E55:E56)</f>
        <v>0</v>
      </c>
      <c r="K57" s="3">
        <v>4</v>
      </c>
      <c r="L57" s="3" t="s">
        <v>13</v>
      </c>
      <c r="M57" s="91" t="e">
        <f>DATE(N51,M54,L51)</f>
        <v>#VALUE!</v>
      </c>
      <c r="N57" s="1"/>
      <c r="O57" s="1"/>
      <c r="P57" s="91" t="e">
        <f>DATE(Q51,P54,O51)</f>
        <v>#VALUE!</v>
      </c>
    </row>
    <row r="58" spans="2:17" ht="14.45" hidden="1" customHeight="1" x14ac:dyDescent="0.25">
      <c r="K58" s="3">
        <v>5</v>
      </c>
      <c r="L58" s="3" t="s">
        <v>14</v>
      </c>
    </row>
    <row r="59" spans="2:17" ht="14.45" hidden="1" customHeight="1" x14ac:dyDescent="0.25">
      <c r="B59" s="7" t="s">
        <v>135</v>
      </c>
      <c r="E59" s="7">
        <f>SUM(Q27:Q32)</f>
        <v>0</v>
      </c>
      <c r="K59" s="3">
        <v>6</v>
      </c>
      <c r="L59" s="3" t="s">
        <v>15</v>
      </c>
      <c r="M59" s="7" t="e">
        <f>DAYS360(M57,P57)</f>
        <v>#VALUE!</v>
      </c>
    </row>
    <row r="60" spans="2:17" ht="14.45" hidden="1" customHeight="1" x14ac:dyDescent="0.25">
      <c r="B60" s="7" t="s">
        <v>136</v>
      </c>
      <c r="E60" s="7">
        <f>SUM(Q33:Q38)</f>
        <v>0</v>
      </c>
      <c r="K60" s="3">
        <v>7</v>
      </c>
      <c r="L60" s="3" t="s">
        <v>16</v>
      </c>
    </row>
    <row r="61" spans="2:17" ht="14.45" hidden="1" customHeight="1" x14ac:dyDescent="0.25">
      <c r="B61" s="7" t="s">
        <v>137</v>
      </c>
      <c r="E61" s="7">
        <f>SUM(E59:E60)</f>
        <v>0</v>
      </c>
      <c r="K61" s="3">
        <v>8</v>
      </c>
      <c r="L61" s="3" t="s">
        <v>29</v>
      </c>
      <c r="M61" s="104"/>
    </row>
    <row r="62" spans="2:17" ht="14.45" hidden="1" customHeight="1" x14ac:dyDescent="0.25">
      <c r="K62" s="3">
        <v>9</v>
      </c>
      <c r="L62" s="3" t="s">
        <v>30</v>
      </c>
    </row>
    <row r="63" spans="2:17" ht="14.45" hidden="1" customHeight="1" x14ac:dyDescent="0.25">
      <c r="K63" s="3">
        <v>10</v>
      </c>
      <c r="L63" s="3" t="s">
        <v>17</v>
      </c>
    </row>
    <row r="64" spans="2:17" ht="14.45" hidden="1" customHeight="1" x14ac:dyDescent="0.25">
      <c r="K64" s="3">
        <v>11</v>
      </c>
      <c r="L64" s="3" t="s">
        <v>18</v>
      </c>
    </row>
    <row r="65" spans="11:16" ht="14.45" hidden="1" customHeight="1" x14ac:dyDescent="0.25">
      <c r="K65" s="3">
        <v>12</v>
      </c>
      <c r="L65" s="3" t="s">
        <v>19</v>
      </c>
    </row>
    <row r="66" spans="11:16" ht="14.45" hidden="1" customHeight="1" x14ac:dyDescent="0.25">
      <c r="P66" s="105" t="s">
        <v>138</v>
      </c>
    </row>
    <row r="67" spans="11:16" ht="14.45" customHeight="1" x14ac:dyDescent="0.25"/>
    <row r="68" spans="11:16" ht="14.45" customHeight="1" x14ac:dyDescent="0.25"/>
    <row r="69" spans="11:16" ht="14.45" customHeight="1" x14ac:dyDescent="0.25"/>
    <row r="70" spans="11:16" ht="14.45" customHeight="1" x14ac:dyDescent="0.25"/>
    <row r="71" spans="11:16" ht="14.45" customHeight="1" x14ac:dyDescent="0.25"/>
    <row r="72" spans="11:16" ht="14.45" customHeight="1" x14ac:dyDescent="0.25"/>
    <row r="73" spans="11:16" ht="14.45" customHeight="1" x14ac:dyDescent="0.25"/>
    <row r="74" spans="11:16" ht="14.45" customHeight="1" x14ac:dyDescent="0.25"/>
    <row r="75" spans="11:16" ht="14.45" customHeight="1" x14ac:dyDescent="0.25"/>
    <row r="76" spans="11:16" ht="14.45" customHeight="1" x14ac:dyDescent="0.25"/>
    <row r="77" spans="11:16" ht="14.45" customHeight="1" x14ac:dyDescent="0.25"/>
    <row r="78" spans="11:16" ht="14.45" customHeight="1" x14ac:dyDescent="0.25"/>
    <row r="79" spans="11:16" ht="14.45" customHeight="1" x14ac:dyDescent="0.25"/>
    <row r="80" spans="11:16"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sheetData>
  <sheetProtection algorithmName="SHA-512" hashValue="FK6TlHwdVFxX5uIHhcjqk+ChGQ7MHIxt2CXMaHw+mRCBX+jxmfqu8HmlW2gyNG+arfC64cI4wIYnbuDAeZ5sTQ==" saltValue="mvS3//WS7Z9wzMhc4LBRdQ==" spinCount="100000" sheet="1" formatCells="0" formatColumns="0" formatRows="0" insertColumns="0" insertRows="0" insertHyperlinks="0" deleteColumns="0" deleteRows="0" selectLockedCells="1" sort="0" autoFilter="0" pivotTables="0"/>
  <protectedRanges>
    <protectedRange sqref="E7:J8 N7:R8 F9 E10:J13 N10:R13 R14 P14 N14 J14 H14 F14 B18:M23 P18:P24 N18:R24 C31:E31 Q27:R40 B33 B34 B35 B36 B37 B38 D39 B39:N40" name="Rango1"/>
  </protectedRanges>
  <mergeCells count="75">
    <mergeCell ref="E4:P4"/>
    <mergeCell ref="E5:P5"/>
    <mergeCell ref="Q2:R2"/>
    <mergeCell ref="Q3:R3"/>
    <mergeCell ref="Q4:R4"/>
    <mergeCell ref="Q5:R5"/>
    <mergeCell ref="B38:N38"/>
    <mergeCell ref="B37:N37"/>
    <mergeCell ref="B40:N40"/>
    <mergeCell ref="N13:R13"/>
    <mergeCell ref="O39:P40"/>
    <mergeCell ref="Q39:Q40"/>
    <mergeCell ref="R39:R40"/>
    <mergeCell ref="O33:O38"/>
    <mergeCell ref="B25:N25"/>
    <mergeCell ref="B14:D14"/>
    <mergeCell ref="N24:O24"/>
    <mergeCell ref="O27:O32"/>
    <mergeCell ref="O26:P26"/>
    <mergeCell ref="O25:R25"/>
    <mergeCell ref="B19:G19"/>
    <mergeCell ref="H19:M19"/>
    <mergeCell ref="B18:G18"/>
    <mergeCell ref="K13:M13"/>
    <mergeCell ref="B12:B13"/>
    <mergeCell ref="C13:D13"/>
    <mergeCell ref="C12:D12"/>
    <mergeCell ref="E12:J12"/>
    <mergeCell ref="K12:M12"/>
    <mergeCell ref="B44:R44"/>
    <mergeCell ref="B2:D5"/>
    <mergeCell ref="E2:P3"/>
    <mergeCell ref="H22:M22"/>
    <mergeCell ref="N22:O22"/>
    <mergeCell ref="H23:M23"/>
    <mergeCell ref="N23:O23"/>
    <mergeCell ref="H20:M20"/>
    <mergeCell ref="N20:O20"/>
    <mergeCell ref="N21:O21"/>
    <mergeCell ref="H18:M18"/>
    <mergeCell ref="N18:O18"/>
    <mergeCell ref="K14:L14"/>
    <mergeCell ref="E13:J13"/>
    <mergeCell ref="C11:D11"/>
    <mergeCell ref="B17:G17"/>
    <mergeCell ref="N12:R12"/>
    <mergeCell ref="C7:D7"/>
    <mergeCell ref="N11:R11"/>
    <mergeCell ref="N10:R10"/>
    <mergeCell ref="E11:J11"/>
    <mergeCell ref="K11:M11"/>
    <mergeCell ref="K8:M8"/>
    <mergeCell ref="B36:N36"/>
    <mergeCell ref="C29:E29"/>
    <mergeCell ref="B24:M24"/>
    <mergeCell ref="B26:N26"/>
    <mergeCell ref="B33:N33"/>
    <mergeCell ref="B34:N34"/>
    <mergeCell ref="B35:N35"/>
    <mergeCell ref="N19:O19"/>
    <mergeCell ref="B16:R16"/>
    <mergeCell ref="H17:M17"/>
    <mergeCell ref="N17:O17"/>
    <mergeCell ref="E8:J8"/>
    <mergeCell ref="B10:B11"/>
    <mergeCell ref="C10:D10"/>
    <mergeCell ref="E10:J10"/>
    <mergeCell ref="B7:B8"/>
    <mergeCell ref="K10:M10"/>
    <mergeCell ref="B9:E9"/>
    <mergeCell ref="F9:R9"/>
    <mergeCell ref="E7:J7"/>
    <mergeCell ref="K7:M7"/>
    <mergeCell ref="N7:R7"/>
    <mergeCell ref="C8:D8"/>
  </mergeCells>
  <dataValidations count="4">
    <dataValidation type="list" allowBlank="1" showInputMessage="1" showErrorMessage="1" sqref="L31 R14 J14 E31">
      <formula1>Anos</formula1>
    </dataValidation>
    <dataValidation type="list" allowBlank="1" showInputMessage="1" showErrorMessage="1" sqref="K31 P14 H14 D31">
      <formula1>Meses</formula1>
    </dataValidation>
    <dataValidation type="list" allowBlank="1" showInputMessage="1" showErrorMessage="1" sqref="J31 N14 F14 C31">
      <formula1>Dias</formula1>
    </dataValidation>
    <dataValidation type="list" allowBlank="1" showInputMessage="1" showErrorMessage="1" sqref="F9:R9">
      <formula1>$B$49:$B$52</formula1>
    </dataValidation>
  </dataValidations>
  <pageMargins left="0.36" right="0.27" top="0.15748031496062992" bottom="0.15748031496062992" header="0.31496062992125984" footer="0.31496062992125984"/>
  <pageSetup scale="63"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6"/>
  <sheetViews>
    <sheetView tabSelected="1" topLeftCell="B1" zoomScaleNormal="100" workbookViewId="0">
      <selection activeCell="E7" sqref="E7:J7"/>
    </sheetView>
  </sheetViews>
  <sheetFormatPr baseColWidth="10" defaultColWidth="0" defaultRowHeight="14.45" customHeight="1" zeroHeight="1" x14ac:dyDescent="0.25"/>
  <cols>
    <col min="1" max="1" width="1" style="16" hidden="1" customWidth="1"/>
    <col min="2" max="13" width="11.42578125" customWidth="1"/>
    <col min="14" max="14" width="8.7109375" customWidth="1"/>
    <col min="15" max="15" width="8.5703125" customWidth="1"/>
    <col min="16" max="16" width="11.7109375" customWidth="1"/>
    <col min="17" max="18" width="11.42578125" customWidth="1"/>
    <col min="19" max="19" width="1" style="39" customWidth="1"/>
    <col min="20" max="16384" width="11.42578125" style="2" hidden="1"/>
  </cols>
  <sheetData>
    <row r="1" spans="1:19" s="5" customFormat="1" ht="15.75" customHeight="1" x14ac:dyDescent="0.2">
      <c r="A1" s="1"/>
      <c r="B1" s="472"/>
      <c r="C1" s="472"/>
      <c r="D1" s="472"/>
      <c r="E1" s="769" t="s">
        <v>233</v>
      </c>
      <c r="F1" s="769"/>
      <c r="G1" s="769"/>
      <c r="H1" s="769"/>
      <c r="I1" s="769"/>
      <c r="J1" s="769"/>
      <c r="K1" s="769"/>
      <c r="L1" s="769"/>
      <c r="M1" s="769"/>
      <c r="N1" s="769"/>
      <c r="O1" s="846" t="s">
        <v>234</v>
      </c>
      <c r="P1" s="846"/>
      <c r="Q1" s="846"/>
      <c r="R1" s="846"/>
    </row>
    <row r="2" spans="1:19" s="5" customFormat="1" ht="15.75" customHeight="1" x14ac:dyDescent="0.2">
      <c r="A2" s="1"/>
      <c r="B2" s="472"/>
      <c r="C2" s="472"/>
      <c r="D2" s="472"/>
      <c r="E2" s="769"/>
      <c r="F2" s="769"/>
      <c r="G2" s="769"/>
      <c r="H2" s="769"/>
      <c r="I2" s="769"/>
      <c r="J2" s="769"/>
      <c r="K2" s="769"/>
      <c r="L2" s="769"/>
      <c r="M2" s="769"/>
      <c r="N2" s="769"/>
      <c r="O2" s="846" t="s">
        <v>228</v>
      </c>
      <c r="P2" s="846"/>
      <c r="Q2" s="846"/>
      <c r="R2" s="846"/>
    </row>
    <row r="3" spans="1:19" s="5" customFormat="1" ht="15.75" customHeight="1" x14ac:dyDescent="0.2">
      <c r="A3" s="1"/>
      <c r="B3" s="472"/>
      <c r="C3" s="472"/>
      <c r="D3" s="472"/>
      <c r="E3" s="475" t="s">
        <v>218</v>
      </c>
      <c r="F3" s="475"/>
      <c r="G3" s="475"/>
      <c r="H3" s="475"/>
      <c r="I3" s="475"/>
      <c r="J3" s="475"/>
      <c r="K3" s="475"/>
      <c r="L3" s="475"/>
      <c r="M3" s="475"/>
      <c r="N3" s="475"/>
      <c r="O3" s="846" t="s">
        <v>235</v>
      </c>
      <c r="P3" s="846"/>
      <c r="Q3" s="846"/>
      <c r="R3" s="846"/>
    </row>
    <row r="4" spans="1:19" s="5" customFormat="1" ht="15.75" customHeight="1" x14ac:dyDescent="0.2">
      <c r="A4" s="1"/>
      <c r="B4" s="472"/>
      <c r="C4" s="472"/>
      <c r="D4" s="472"/>
      <c r="E4" s="475" t="s">
        <v>219</v>
      </c>
      <c r="F4" s="475"/>
      <c r="G4" s="475"/>
      <c r="H4" s="475"/>
      <c r="I4" s="475"/>
      <c r="J4" s="475"/>
      <c r="K4" s="475"/>
      <c r="L4" s="475"/>
      <c r="M4" s="475"/>
      <c r="N4" s="475"/>
      <c r="O4" s="846" t="s">
        <v>220</v>
      </c>
      <c r="P4" s="846"/>
      <c r="Q4" s="846"/>
      <c r="R4" s="846"/>
    </row>
    <row r="5" spans="1:19" s="7" customFormat="1" ht="22.15" customHeight="1" thickBot="1" x14ac:dyDescent="0.3">
      <c r="A5" s="1"/>
      <c r="B5" s="753" t="s">
        <v>7</v>
      </c>
      <c r="C5" s="866" t="s">
        <v>8</v>
      </c>
      <c r="D5" s="867"/>
      <c r="E5" s="868"/>
      <c r="F5" s="869"/>
      <c r="G5" s="869"/>
      <c r="H5" s="869"/>
      <c r="I5" s="869"/>
      <c r="J5" s="870"/>
      <c r="K5" s="871" t="s">
        <v>9</v>
      </c>
      <c r="L5" s="871"/>
      <c r="M5" s="872"/>
      <c r="N5" s="873"/>
      <c r="O5" s="869"/>
      <c r="P5" s="869"/>
      <c r="Q5" s="869"/>
      <c r="R5" s="870"/>
      <c r="S5" s="1"/>
    </row>
    <row r="6" spans="1:19" s="7" customFormat="1" ht="27" customHeight="1" thickBot="1" x14ac:dyDescent="0.3">
      <c r="A6" s="1"/>
      <c r="B6" s="753"/>
      <c r="C6" s="297" t="s">
        <v>162</v>
      </c>
      <c r="D6" s="299"/>
      <c r="E6" s="558"/>
      <c r="F6" s="559"/>
      <c r="G6" s="559"/>
      <c r="H6" s="559"/>
      <c r="I6" s="559"/>
      <c r="J6" s="560"/>
      <c r="K6" s="564" t="s">
        <v>152</v>
      </c>
      <c r="L6" s="565"/>
      <c r="M6" s="865"/>
      <c r="N6" s="558"/>
      <c r="O6" s="570"/>
      <c r="P6" s="570"/>
      <c r="Q6" s="570"/>
      <c r="R6" s="571"/>
      <c r="S6" s="1"/>
    </row>
    <row r="7" spans="1:19" s="7" customFormat="1" ht="27.75" customHeight="1" thickBot="1" x14ac:dyDescent="0.3">
      <c r="A7" s="1"/>
      <c r="B7" s="389" t="s">
        <v>69</v>
      </c>
      <c r="C7" s="810" t="s">
        <v>8</v>
      </c>
      <c r="D7" s="811"/>
      <c r="E7" s="782"/>
      <c r="F7" s="783"/>
      <c r="G7" s="783"/>
      <c r="H7" s="783"/>
      <c r="I7" s="783"/>
      <c r="J7" s="784"/>
      <c r="K7" s="564" t="s">
        <v>9</v>
      </c>
      <c r="L7" s="565"/>
      <c r="M7" s="865"/>
      <c r="N7" s="782"/>
      <c r="O7" s="783"/>
      <c r="P7" s="783"/>
      <c r="Q7" s="783"/>
      <c r="R7" s="784"/>
      <c r="S7" s="1"/>
    </row>
    <row r="8" spans="1:19" s="7" customFormat="1" ht="24.75" customHeight="1" thickBot="1" x14ac:dyDescent="0.3">
      <c r="A8" s="1"/>
      <c r="B8" s="390"/>
      <c r="C8" s="297" t="s">
        <v>162</v>
      </c>
      <c r="D8" s="299"/>
      <c r="E8" s="782"/>
      <c r="F8" s="812"/>
      <c r="G8" s="812"/>
      <c r="H8" s="812"/>
      <c r="I8" s="812"/>
      <c r="J8" s="813"/>
      <c r="K8" s="564" t="s">
        <v>152</v>
      </c>
      <c r="L8" s="565"/>
      <c r="M8" s="865"/>
      <c r="N8" s="782"/>
      <c r="O8" s="783"/>
      <c r="P8" s="783"/>
      <c r="Q8" s="783"/>
      <c r="R8" s="784"/>
      <c r="S8" s="1"/>
    </row>
    <row r="9" spans="1:19" s="7" customFormat="1" ht="21" customHeight="1" thickBot="1" x14ac:dyDescent="0.3">
      <c r="A9" s="1"/>
      <c r="B9" s="389" t="s">
        <v>71</v>
      </c>
      <c r="C9" s="810" t="s">
        <v>8</v>
      </c>
      <c r="D9" s="811"/>
      <c r="E9" s="782"/>
      <c r="F9" s="783"/>
      <c r="G9" s="783"/>
      <c r="H9" s="783"/>
      <c r="I9" s="783"/>
      <c r="J9" s="784"/>
      <c r="K9" s="564" t="s">
        <v>9</v>
      </c>
      <c r="L9" s="565"/>
      <c r="M9" s="865"/>
      <c r="N9" s="782"/>
      <c r="O9" s="783"/>
      <c r="P9" s="783"/>
      <c r="Q9" s="783"/>
      <c r="R9" s="784"/>
      <c r="S9" s="1"/>
    </row>
    <row r="10" spans="1:19" s="7" customFormat="1" ht="26.25" customHeight="1" thickBot="1" x14ac:dyDescent="0.3">
      <c r="A10" s="1"/>
      <c r="B10" s="390"/>
      <c r="C10" s="297" t="s">
        <v>162</v>
      </c>
      <c r="D10" s="299"/>
      <c r="E10" s="782"/>
      <c r="F10" s="812"/>
      <c r="G10" s="812"/>
      <c r="H10" s="812"/>
      <c r="I10" s="812"/>
      <c r="J10" s="813"/>
      <c r="K10" s="564" t="s">
        <v>152</v>
      </c>
      <c r="L10" s="565"/>
      <c r="M10" s="865"/>
      <c r="N10" s="782"/>
      <c r="O10" s="783"/>
      <c r="P10" s="783"/>
      <c r="Q10" s="783"/>
      <c r="R10" s="784"/>
      <c r="S10" s="1"/>
    </row>
    <row r="11" spans="1:19" ht="15" customHeight="1" x14ac:dyDescent="0.25">
      <c r="B11" s="779" t="s">
        <v>57</v>
      </c>
      <c r="C11" s="780"/>
      <c r="D11" s="780"/>
      <c r="E11" s="781"/>
      <c r="F11" s="779" t="s">
        <v>141</v>
      </c>
      <c r="G11" s="780"/>
      <c r="H11" s="780"/>
      <c r="I11" s="781"/>
      <c r="J11" s="779" t="s">
        <v>154</v>
      </c>
      <c r="K11" s="780"/>
      <c r="L11" s="780"/>
      <c r="M11" s="781"/>
      <c r="N11" s="880" t="s">
        <v>207</v>
      </c>
      <c r="O11" s="914"/>
      <c r="P11" s="881"/>
      <c r="Q11" s="880" t="s">
        <v>208</v>
      </c>
      <c r="R11" s="881"/>
    </row>
    <row r="12" spans="1:19" ht="15" customHeight="1" x14ac:dyDescent="0.25">
      <c r="B12" s="920"/>
      <c r="C12" s="921"/>
      <c r="D12" s="921"/>
      <c r="E12" s="922"/>
      <c r="F12" s="920"/>
      <c r="G12" s="921"/>
      <c r="H12" s="921"/>
      <c r="I12" s="922"/>
      <c r="J12" s="920"/>
      <c r="K12" s="921"/>
      <c r="L12" s="921"/>
      <c r="M12" s="922"/>
      <c r="N12" s="882"/>
      <c r="O12" s="915"/>
      <c r="P12" s="883"/>
      <c r="Q12" s="882"/>
      <c r="R12" s="883"/>
    </row>
    <row r="13" spans="1:19" ht="12.75" customHeight="1" x14ac:dyDescent="0.25">
      <c r="B13" s="920"/>
      <c r="C13" s="921"/>
      <c r="D13" s="921"/>
      <c r="E13" s="922"/>
      <c r="F13" s="920"/>
      <c r="G13" s="921"/>
      <c r="H13" s="921"/>
      <c r="I13" s="922"/>
      <c r="J13" s="920"/>
      <c r="K13" s="921"/>
      <c r="L13" s="921"/>
      <c r="M13" s="922"/>
      <c r="N13" s="882"/>
      <c r="O13" s="915"/>
      <c r="P13" s="883"/>
      <c r="Q13" s="882"/>
      <c r="R13" s="883"/>
    </row>
    <row r="14" spans="1:19" ht="15.75" thickBot="1" x14ac:dyDescent="0.3">
      <c r="B14" s="923"/>
      <c r="C14" s="924"/>
      <c r="D14" s="924"/>
      <c r="E14" s="925"/>
      <c r="F14" s="923"/>
      <c r="G14" s="924"/>
      <c r="H14" s="924"/>
      <c r="I14" s="925"/>
      <c r="J14" s="923"/>
      <c r="K14" s="924"/>
      <c r="L14" s="924"/>
      <c r="M14" s="925"/>
      <c r="N14" s="884"/>
      <c r="O14" s="916"/>
      <c r="P14" s="885"/>
      <c r="Q14" s="884"/>
      <c r="R14" s="885"/>
    </row>
    <row r="15" spans="1:19" ht="12" customHeight="1" x14ac:dyDescent="0.25">
      <c r="B15" s="847"/>
      <c r="C15" s="848"/>
      <c r="D15" s="848"/>
      <c r="E15" s="849"/>
      <c r="F15" s="859"/>
      <c r="G15" s="860"/>
      <c r="H15" s="860"/>
      <c r="I15" s="861"/>
      <c r="J15" s="853"/>
      <c r="K15" s="917"/>
      <c r="L15" s="917"/>
      <c r="M15" s="917"/>
      <c r="N15" s="874"/>
      <c r="O15" s="875"/>
      <c r="P15" s="876"/>
      <c r="Q15" s="864"/>
      <c r="R15" s="284"/>
    </row>
    <row r="16" spans="1:19" ht="10.5" customHeight="1" thickBot="1" x14ac:dyDescent="0.3">
      <c r="B16" s="850"/>
      <c r="C16" s="851"/>
      <c r="D16" s="851"/>
      <c r="E16" s="852"/>
      <c r="F16" s="904"/>
      <c r="G16" s="905"/>
      <c r="H16" s="905"/>
      <c r="I16" s="906"/>
      <c r="J16" s="918"/>
      <c r="K16" s="919"/>
      <c r="L16" s="919"/>
      <c r="M16" s="919"/>
      <c r="N16" s="877"/>
      <c r="O16" s="878"/>
      <c r="P16" s="879"/>
      <c r="Q16" s="912"/>
      <c r="R16" s="913"/>
    </row>
    <row r="17" spans="1:19" ht="22.5" customHeight="1" thickBot="1" x14ac:dyDescent="0.3">
      <c r="B17" s="886"/>
      <c r="C17" s="887"/>
      <c r="D17" s="887"/>
      <c r="E17" s="888"/>
      <c r="F17" s="859"/>
      <c r="G17" s="860"/>
      <c r="H17" s="860"/>
      <c r="I17" s="861"/>
      <c r="J17" s="853"/>
      <c r="K17" s="854"/>
      <c r="L17" s="854"/>
      <c r="M17" s="855"/>
      <c r="N17" s="862"/>
      <c r="O17" s="862"/>
      <c r="P17" s="863"/>
      <c r="Q17" s="864"/>
      <c r="R17" s="284"/>
    </row>
    <row r="18" spans="1:19" ht="15" x14ac:dyDescent="0.25">
      <c r="B18" s="847"/>
      <c r="C18" s="848"/>
      <c r="D18" s="848"/>
      <c r="E18" s="849"/>
      <c r="F18" s="859"/>
      <c r="G18" s="860"/>
      <c r="H18" s="860"/>
      <c r="I18" s="861"/>
      <c r="J18" s="853"/>
      <c r="K18" s="854"/>
      <c r="L18" s="854"/>
      <c r="M18" s="855"/>
      <c r="N18" s="874"/>
      <c r="O18" s="862"/>
      <c r="P18" s="863"/>
      <c r="Q18" s="864"/>
      <c r="R18" s="284"/>
    </row>
    <row r="19" spans="1:19" ht="9" customHeight="1" thickBot="1" x14ac:dyDescent="0.3">
      <c r="B19" s="850"/>
      <c r="C19" s="851"/>
      <c r="D19" s="851"/>
      <c r="E19" s="852"/>
      <c r="F19" s="931"/>
      <c r="G19" s="932"/>
      <c r="H19" s="932"/>
      <c r="I19" s="933"/>
      <c r="J19" s="856"/>
      <c r="K19" s="857"/>
      <c r="L19" s="857"/>
      <c r="M19" s="858"/>
      <c r="N19" s="926"/>
      <c r="O19" s="927"/>
      <c r="P19" s="928"/>
      <c r="Q19" s="929"/>
      <c r="R19" s="930"/>
    </row>
    <row r="20" spans="1:19" ht="15" x14ac:dyDescent="0.25">
      <c r="B20" s="847"/>
      <c r="C20" s="848"/>
      <c r="D20" s="848"/>
      <c r="E20" s="849"/>
      <c r="F20" s="859"/>
      <c r="G20" s="860"/>
      <c r="H20" s="860"/>
      <c r="I20" s="861"/>
      <c r="J20" s="853"/>
      <c r="K20" s="854"/>
      <c r="L20" s="854"/>
      <c r="M20" s="854"/>
      <c r="N20" s="874"/>
      <c r="O20" s="862"/>
      <c r="P20" s="863"/>
      <c r="Q20" s="864"/>
      <c r="R20" s="284"/>
    </row>
    <row r="21" spans="1:19" ht="9.75" customHeight="1" thickBot="1" x14ac:dyDescent="0.3">
      <c r="B21" s="850"/>
      <c r="C21" s="851"/>
      <c r="D21" s="851"/>
      <c r="E21" s="852"/>
      <c r="F21" s="904"/>
      <c r="G21" s="905"/>
      <c r="H21" s="905"/>
      <c r="I21" s="906"/>
      <c r="J21" s="907"/>
      <c r="K21" s="908"/>
      <c r="L21" s="908"/>
      <c r="M21" s="908"/>
      <c r="N21" s="909"/>
      <c r="O21" s="910"/>
      <c r="P21" s="911"/>
      <c r="Q21" s="912"/>
      <c r="R21" s="913"/>
    </row>
    <row r="22" spans="1:19" ht="15" x14ac:dyDescent="0.25">
      <c r="A22" s="5"/>
      <c r="B22" s="847"/>
      <c r="C22" s="848"/>
      <c r="D22" s="848"/>
      <c r="E22" s="849"/>
      <c r="F22" s="859"/>
      <c r="G22" s="860"/>
      <c r="H22" s="860"/>
      <c r="I22" s="861"/>
      <c r="J22" s="853"/>
      <c r="K22" s="854"/>
      <c r="L22" s="854"/>
      <c r="M22" s="854"/>
      <c r="N22" s="874"/>
      <c r="O22" s="862"/>
      <c r="P22" s="863"/>
      <c r="Q22" s="864"/>
      <c r="R22" s="284"/>
      <c r="S22" s="38"/>
    </row>
    <row r="23" spans="1:19" ht="11.25" customHeight="1" thickBot="1" x14ac:dyDescent="0.3">
      <c r="A23" s="5"/>
      <c r="B23" s="850"/>
      <c r="C23" s="851"/>
      <c r="D23" s="851"/>
      <c r="E23" s="852"/>
      <c r="F23" s="904"/>
      <c r="G23" s="905"/>
      <c r="H23" s="905"/>
      <c r="I23" s="906"/>
      <c r="J23" s="907"/>
      <c r="K23" s="908"/>
      <c r="L23" s="908"/>
      <c r="M23" s="908"/>
      <c r="N23" s="909"/>
      <c r="O23" s="910"/>
      <c r="P23" s="911"/>
      <c r="Q23" s="912"/>
      <c r="R23" s="913"/>
      <c r="S23" s="38"/>
    </row>
    <row r="24" spans="1:19" ht="15" x14ac:dyDescent="0.25">
      <c r="A24" s="5"/>
      <c r="B24" s="847"/>
      <c r="C24" s="848"/>
      <c r="D24" s="848"/>
      <c r="E24" s="849"/>
      <c r="F24" s="859"/>
      <c r="G24" s="860"/>
      <c r="H24" s="860"/>
      <c r="I24" s="861"/>
      <c r="J24" s="853"/>
      <c r="K24" s="854"/>
      <c r="L24" s="854"/>
      <c r="M24" s="854"/>
      <c r="N24" s="874"/>
      <c r="O24" s="862"/>
      <c r="P24" s="863"/>
      <c r="Q24" s="864"/>
      <c r="R24" s="284"/>
      <c r="S24" s="38"/>
    </row>
    <row r="25" spans="1:19" ht="12.75" customHeight="1" thickBot="1" x14ac:dyDescent="0.3">
      <c r="A25" s="5"/>
      <c r="B25" s="850"/>
      <c r="C25" s="851"/>
      <c r="D25" s="851"/>
      <c r="E25" s="852"/>
      <c r="F25" s="904"/>
      <c r="G25" s="905"/>
      <c r="H25" s="905"/>
      <c r="I25" s="906"/>
      <c r="J25" s="907"/>
      <c r="K25" s="908"/>
      <c r="L25" s="908"/>
      <c r="M25" s="908"/>
      <c r="N25" s="909"/>
      <c r="O25" s="910"/>
      <c r="P25" s="911"/>
      <c r="Q25" s="912"/>
      <c r="R25" s="913"/>
      <c r="S25" s="38"/>
    </row>
    <row r="26" spans="1:19" ht="17.25" customHeight="1" x14ac:dyDescent="0.25">
      <c r="A26" s="5"/>
      <c r="B26" s="970" t="s">
        <v>23</v>
      </c>
      <c r="C26" s="971"/>
      <c r="D26" s="971"/>
      <c r="E26" s="971"/>
      <c r="F26" s="971"/>
      <c r="G26" s="971"/>
      <c r="H26" s="971"/>
      <c r="I26" s="971"/>
      <c r="J26" s="971"/>
      <c r="K26" s="971"/>
      <c r="L26" s="971"/>
      <c r="M26" s="972"/>
      <c r="N26" s="889"/>
      <c r="O26" s="890"/>
      <c r="P26" s="891"/>
      <c r="Q26" s="898"/>
      <c r="R26" s="899"/>
      <c r="S26" s="38"/>
    </row>
    <row r="27" spans="1:19" ht="6" customHeight="1" x14ac:dyDescent="0.25">
      <c r="A27" s="5"/>
      <c r="B27" s="144"/>
      <c r="C27" s="145"/>
      <c r="D27" s="145"/>
      <c r="E27" s="145"/>
      <c r="F27" s="145"/>
      <c r="G27" s="145"/>
      <c r="H27" s="145"/>
      <c r="I27" s="145"/>
      <c r="J27" s="145"/>
      <c r="K27" s="145"/>
      <c r="L27" s="145"/>
      <c r="M27" s="145"/>
      <c r="N27" s="892"/>
      <c r="O27" s="893"/>
      <c r="P27" s="894"/>
      <c r="Q27" s="900"/>
      <c r="R27" s="901"/>
      <c r="S27" s="38"/>
    </row>
    <row r="28" spans="1:19" ht="7.5" customHeight="1" thickBot="1" x14ac:dyDescent="0.3">
      <c r="A28" s="5"/>
      <c r="B28" s="146"/>
      <c r="C28" s="147"/>
      <c r="D28" s="147"/>
      <c r="E28" s="147"/>
      <c r="F28" s="147"/>
      <c r="G28" s="147"/>
      <c r="H28" s="147"/>
      <c r="I28" s="147"/>
      <c r="J28" s="147"/>
      <c r="K28" s="147"/>
      <c r="L28" s="147"/>
      <c r="M28" s="147"/>
      <c r="N28" s="895"/>
      <c r="O28" s="896"/>
      <c r="P28" s="897"/>
      <c r="Q28" s="902"/>
      <c r="R28" s="903"/>
      <c r="S28" s="38"/>
    </row>
    <row r="29" spans="1:19" ht="15.95" customHeight="1" thickBot="1" x14ac:dyDescent="0.3">
      <c r="A29" s="5"/>
      <c r="B29" s="960" t="s">
        <v>76</v>
      </c>
      <c r="C29" s="958"/>
      <c r="D29" s="958"/>
      <c r="E29" s="958"/>
      <c r="F29" s="958"/>
      <c r="G29" s="958"/>
      <c r="H29" s="958"/>
      <c r="I29" s="958"/>
      <c r="J29" s="958"/>
      <c r="K29" s="958"/>
      <c r="L29" s="958"/>
      <c r="M29" s="958"/>
      <c r="N29" s="958"/>
      <c r="O29" s="959"/>
      <c r="P29" s="961" t="s">
        <v>214</v>
      </c>
      <c r="Q29" s="962"/>
      <c r="R29" s="963"/>
      <c r="S29" s="38"/>
    </row>
    <row r="30" spans="1:19" ht="12" customHeight="1" x14ac:dyDescent="0.25">
      <c r="A30" s="5"/>
      <c r="B30" s="942"/>
      <c r="C30" s="943"/>
      <c r="D30" s="943"/>
      <c r="E30" s="943"/>
      <c r="F30" s="943"/>
      <c r="G30" s="943"/>
      <c r="H30" s="943"/>
      <c r="I30" s="943"/>
      <c r="J30" s="943"/>
      <c r="K30" s="943"/>
      <c r="L30" s="943"/>
      <c r="M30" s="943"/>
      <c r="N30" s="943"/>
      <c r="O30" s="944"/>
      <c r="P30" s="964"/>
      <c r="Q30" s="965"/>
      <c r="R30" s="966"/>
      <c r="S30" s="38"/>
    </row>
    <row r="31" spans="1:19" ht="7.5" customHeight="1" thickBot="1" x14ac:dyDescent="0.3">
      <c r="A31" s="5"/>
      <c r="B31" s="945"/>
      <c r="C31" s="946"/>
      <c r="D31" s="946"/>
      <c r="E31" s="946"/>
      <c r="F31" s="946"/>
      <c r="G31" s="946"/>
      <c r="H31" s="946"/>
      <c r="I31" s="946"/>
      <c r="J31" s="946"/>
      <c r="K31" s="946"/>
      <c r="L31" s="946"/>
      <c r="M31" s="946"/>
      <c r="N31" s="946"/>
      <c r="O31" s="947"/>
      <c r="P31" s="967"/>
      <c r="Q31" s="968"/>
      <c r="R31" s="969"/>
      <c r="S31" s="38"/>
    </row>
    <row r="32" spans="1:19" ht="9.75" customHeight="1" x14ac:dyDescent="0.25">
      <c r="A32" s="5"/>
      <c r="B32" s="945"/>
      <c r="C32" s="946"/>
      <c r="D32" s="946"/>
      <c r="E32" s="946"/>
      <c r="F32" s="946"/>
      <c r="G32" s="946"/>
      <c r="H32" s="946"/>
      <c r="I32" s="946"/>
      <c r="J32" s="946"/>
      <c r="K32" s="946"/>
      <c r="L32" s="946"/>
      <c r="M32" s="946"/>
      <c r="N32" s="946"/>
      <c r="O32" s="947"/>
      <c r="P32" s="951"/>
      <c r="Q32" s="938"/>
      <c r="R32" s="952"/>
      <c r="S32" s="38"/>
    </row>
    <row r="33" spans="1:19" ht="3" customHeight="1" thickBot="1" x14ac:dyDescent="0.3">
      <c r="A33" s="5"/>
      <c r="B33" s="945"/>
      <c r="C33" s="946"/>
      <c r="D33" s="946"/>
      <c r="E33" s="946"/>
      <c r="F33" s="946"/>
      <c r="G33" s="946"/>
      <c r="H33" s="946"/>
      <c r="I33" s="946"/>
      <c r="J33" s="946"/>
      <c r="K33" s="946"/>
      <c r="L33" s="946"/>
      <c r="M33" s="946"/>
      <c r="N33" s="946"/>
      <c r="O33" s="947"/>
      <c r="P33" s="953"/>
      <c r="Q33" s="954"/>
      <c r="R33" s="955"/>
      <c r="S33" s="38"/>
    </row>
    <row r="34" spans="1:19" ht="13.5" customHeight="1" thickBot="1" x14ac:dyDescent="0.3">
      <c r="A34" s="5"/>
      <c r="B34" s="945"/>
      <c r="C34" s="946"/>
      <c r="D34" s="946"/>
      <c r="E34" s="946"/>
      <c r="F34" s="946"/>
      <c r="G34" s="946"/>
      <c r="H34" s="946"/>
      <c r="I34" s="946"/>
      <c r="J34" s="946"/>
      <c r="K34" s="946"/>
      <c r="L34" s="946"/>
      <c r="M34" s="946"/>
      <c r="N34" s="946"/>
      <c r="O34" s="947"/>
      <c r="P34" s="71" t="s">
        <v>2</v>
      </c>
      <c r="Q34" s="71" t="s">
        <v>3</v>
      </c>
      <c r="R34" s="71" t="s">
        <v>4</v>
      </c>
      <c r="S34" s="38"/>
    </row>
    <row r="35" spans="1:19" ht="10.5" customHeight="1" thickBot="1" x14ac:dyDescent="0.3">
      <c r="A35" s="5"/>
      <c r="B35" s="948"/>
      <c r="C35" s="949"/>
      <c r="D35" s="949"/>
      <c r="E35" s="949"/>
      <c r="F35" s="949"/>
      <c r="G35" s="949"/>
      <c r="H35" s="949"/>
      <c r="I35" s="949"/>
      <c r="J35" s="949"/>
      <c r="K35" s="949"/>
      <c r="L35" s="949"/>
      <c r="M35" s="949"/>
      <c r="N35" s="949"/>
      <c r="O35" s="950"/>
      <c r="P35" s="29"/>
      <c r="Q35" s="29"/>
      <c r="R35" s="23"/>
      <c r="S35" s="38"/>
    </row>
    <row r="36" spans="1:19" ht="16.5" thickBot="1" x14ac:dyDescent="0.3">
      <c r="A36" s="40"/>
      <c r="B36" s="956" t="s">
        <v>77</v>
      </c>
      <c r="C36" s="957"/>
      <c r="D36" s="957"/>
      <c r="E36" s="957"/>
      <c r="F36" s="957"/>
      <c r="G36" s="957"/>
      <c r="H36" s="957"/>
      <c r="I36" s="957"/>
      <c r="J36" s="957"/>
      <c r="K36" s="957"/>
      <c r="L36" s="957"/>
      <c r="M36" s="957"/>
      <c r="N36" s="957"/>
      <c r="O36" s="957"/>
      <c r="P36" s="957"/>
      <c r="Q36" s="958"/>
      <c r="R36" s="959"/>
      <c r="S36" s="41"/>
    </row>
    <row r="37" spans="1:19" ht="12.75" customHeight="1" thickBot="1" x14ac:dyDescent="0.3">
      <c r="A37" s="40"/>
      <c r="B37" s="934" t="s">
        <v>78</v>
      </c>
      <c r="C37" s="935"/>
      <c r="D37" s="935"/>
      <c r="E37" s="42"/>
      <c r="F37" s="42"/>
      <c r="G37" s="43"/>
      <c r="H37" s="43"/>
      <c r="I37" s="44"/>
      <c r="J37" s="938" t="s">
        <v>79</v>
      </c>
      <c r="K37" s="938"/>
      <c r="L37" s="42"/>
      <c r="M37" s="42"/>
      <c r="N37" s="42"/>
      <c r="O37" s="45"/>
      <c r="P37" s="46"/>
      <c r="Q37" s="940" t="s">
        <v>80</v>
      </c>
      <c r="R37" s="941"/>
      <c r="S37" s="41"/>
    </row>
    <row r="38" spans="1:19" ht="12" customHeight="1" thickBot="1" x14ac:dyDescent="0.3">
      <c r="A38" s="40"/>
      <c r="B38" s="936"/>
      <c r="C38" s="937"/>
      <c r="D38" s="937"/>
      <c r="E38" s="47"/>
      <c r="F38" s="47"/>
      <c r="G38" s="48"/>
      <c r="H38" s="48"/>
      <c r="I38" s="49"/>
      <c r="J38" s="939"/>
      <c r="K38" s="939"/>
      <c r="L38" s="47"/>
      <c r="M38" s="47"/>
      <c r="N38" s="47"/>
      <c r="O38" s="50"/>
      <c r="P38" s="51"/>
      <c r="Q38" s="151" t="s">
        <v>81</v>
      </c>
      <c r="R38" s="29"/>
      <c r="S38" s="41"/>
    </row>
    <row r="39" spans="1:19" ht="10.5" customHeight="1" thickBot="1" x14ac:dyDescent="0.3">
      <c r="A39" s="40"/>
      <c r="B39" s="936"/>
      <c r="C39" s="937"/>
      <c r="D39" s="937"/>
      <c r="E39" s="52"/>
      <c r="F39" s="52"/>
      <c r="G39" s="53"/>
      <c r="H39" s="53"/>
      <c r="I39" s="54"/>
      <c r="J39" s="939"/>
      <c r="K39" s="939"/>
      <c r="L39" s="52"/>
      <c r="M39" s="52"/>
      <c r="N39" s="52"/>
      <c r="O39" s="55"/>
      <c r="P39" s="56"/>
      <c r="Q39" s="151" t="s">
        <v>82</v>
      </c>
      <c r="R39" s="29"/>
      <c r="S39" s="41"/>
    </row>
    <row r="40" spans="1:19" ht="9" customHeight="1" x14ac:dyDescent="0.25">
      <c r="A40" s="40"/>
      <c r="B40" s="148"/>
      <c r="C40" s="149"/>
      <c r="D40" s="149"/>
      <c r="E40" s="52"/>
      <c r="F40" s="52"/>
      <c r="G40" s="53"/>
      <c r="H40" s="53"/>
      <c r="I40" s="54"/>
      <c r="J40" s="150"/>
      <c r="K40" s="150"/>
      <c r="L40" s="52"/>
      <c r="M40" s="52"/>
      <c r="N40" s="52"/>
      <c r="O40" s="55"/>
      <c r="P40" s="56"/>
      <c r="Q40" s="973"/>
      <c r="R40" s="974"/>
      <c r="S40" s="41"/>
    </row>
    <row r="41" spans="1:19" ht="4.5" customHeight="1" thickBot="1" x14ac:dyDescent="0.3">
      <c r="A41" s="40"/>
      <c r="B41" s="148"/>
      <c r="C41" s="149"/>
      <c r="D41" s="149"/>
      <c r="E41" s="52"/>
      <c r="F41" s="52"/>
      <c r="G41" s="53"/>
      <c r="H41" s="53"/>
      <c r="I41" s="54"/>
      <c r="J41" s="150"/>
      <c r="K41" s="150"/>
      <c r="L41" s="52"/>
      <c r="M41" s="52"/>
      <c r="N41" s="52"/>
      <c r="O41" s="55"/>
      <c r="P41" s="56"/>
      <c r="Q41" s="975"/>
      <c r="R41" s="976"/>
      <c r="S41" s="41"/>
    </row>
    <row r="42" spans="1:19" ht="10.5" customHeight="1" thickBot="1" x14ac:dyDescent="0.3">
      <c r="A42" s="40"/>
      <c r="B42" s="936" t="s">
        <v>66</v>
      </c>
      <c r="C42" s="937"/>
      <c r="D42" s="937"/>
      <c r="E42" s="52"/>
      <c r="F42" s="52"/>
      <c r="G42" s="53"/>
      <c r="H42" s="53"/>
      <c r="I42" s="54"/>
      <c r="J42" s="939" t="s">
        <v>67</v>
      </c>
      <c r="K42" s="939"/>
      <c r="L42" s="52"/>
      <c r="M42" s="52"/>
      <c r="N42" s="52"/>
      <c r="O42" s="55"/>
      <c r="P42" s="56"/>
      <c r="Q42" s="993"/>
      <c r="R42" s="994"/>
      <c r="S42" s="41"/>
    </row>
    <row r="43" spans="1:19" ht="12.75" customHeight="1" x14ac:dyDescent="0.25">
      <c r="A43" s="40"/>
      <c r="B43" s="936"/>
      <c r="C43" s="937"/>
      <c r="D43" s="937"/>
      <c r="E43" s="57"/>
      <c r="F43" s="57"/>
      <c r="G43" s="48"/>
      <c r="H43" s="48"/>
      <c r="I43" s="49"/>
      <c r="J43" s="939"/>
      <c r="K43" s="939"/>
      <c r="L43" s="57"/>
      <c r="M43" s="57"/>
      <c r="N43" s="57"/>
      <c r="O43" s="50"/>
      <c r="P43" s="51"/>
      <c r="Q43" s="995"/>
      <c r="R43" s="996"/>
      <c r="S43" s="41"/>
    </row>
    <row r="44" spans="1:19" ht="15.75" thickBot="1" x14ac:dyDescent="0.3">
      <c r="A44" s="40"/>
      <c r="B44" s="991"/>
      <c r="C44" s="992"/>
      <c r="D44" s="992"/>
      <c r="E44" s="58"/>
      <c r="F44" s="58"/>
      <c r="G44" s="59"/>
      <c r="H44" s="59"/>
      <c r="I44" s="60"/>
      <c r="J44" s="954"/>
      <c r="K44" s="954"/>
      <c r="L44" s="58"/>
      <c r="M44" s="58"/>
      <c r="N44" s="58"/>
      <c r="O44" s="61"/>
      <c r="P44" s="62"/>
      <c r="Q44" s="997"/>
      <c r="R44" s="998"/>
      <c r="S44" s="41"/>
    </row>
    <row r="45" spans="1:19" ht="14.25" customHeight="1" thickBot="1" x14ac:dyDescent="0.3">
      <c r="A45" s="40"/>
      <c r="B45" s="999" t="s">
        <v>215</v>
      </c>
      <c r="C45" s="1000"/>
      <c r="D45" s="1000"/>
      <c r="E45" s="1000"/>
      <c r="F45" s="1000"/>
      <c r="G45" s="1000"/>
      <c r="H45" s="1000"/>
      <c r="I45" s="1000"/>
      <c r="J45" s="1000"/>
      <c r="K45" s="1000"/>
      <c r="L45" s="1000"/>
      <c r="M45" s="1000"/>
      <c r="N45" s="1000"/>
      <c r="O45" s="1000"/>
      <c r="P45" s="1000"/>
      <c r="Q45" s="1000"/>
      <c r="R45" s="1001"/>
      <c r="S45" s="41"/>
    </row>
    <row r="46" spans="1:19" ht="15.75" thickBot="1" x14ac:dyDescent="0.3">
      <c r="A46" s="40"/>
      <c r="B46" s="984" t="s">
        <v>83</v>
      </c>
      <c r="C46" s="940"/>
      <c r="D46" s="940"/>
      <c r="E46" s="940"/>
      <c r="F46" s="940"/>
      <c r="G46" s="940"/>
      <c r="H46" s="940"/>
      <c r="I46" s="940"/>
      <c r="J46" s="940" t="s">
        <v>84</v>
      </c>
      <c r="K46" s="940"/>
      <c r="L46" s="940"/>
      <c r="M46" s="940"/>
      <c r="N46" s="940"/>
      <c r="O46" s="940"/>
      <c r="P46" s="940"/>
      <c r="Q46" s="940"/>
      <c r="R46" s="941"/>
      <c r="S46" s="41"/>
    </row>
    <row r="47" spans="1:19" ht="9.75" customHeight="1" thickBot="1" x14ac:dyDescent="0.3">
      <c r="B47" s="977" t="s">
        <v>85</v>
      </c>
      <c r="C47" s="978"/>
      <c r="D47" s="673"/>
      <c r="E47" s="981" t="s">
        <v>86</v>
      </c>
      <c r="F47" s="680"/>
      <c r="G47" s="984" t="s">
        <v>87</v>
      </c>
      <c r="H47" s="940"/>
      <c r="I47" s="940"/>
      <c r="J47" s="977" t="s">
        <v>85</v>
      </c>
      <c r="K47" s="978"/>
      <c r="L47" s="673"/>
      <c r="M47" s="981" t="s">
        <v>86</v>
      </c>
      <c r="N47" s="680"/>
      <c r="O47" s="984" t="s">
        <v>87</v>
      </c>
      <c r="P47" s="940"/>
      <c r="Q47" s="940"/>
      <c r="R47" s="941"/>
    </row>
    <row r="48" spans="1:19" ht="15.75" thickBot="1" x14ac:dyDescent="0.3">
      <c r="B48" s="979"/>
      <c r="C48" s="980"/>
      <c r="D48" s="674"/>
      <c r="E48" s="982"/>
      <c r="F48" s="681"/>
      <c r="G48" s="985"/>
      <c r="H48" s="986"/>
      <c r="I48" s="986"/>
      <c r="J48" s="979"/>
      <c r="K48" s="980"/>
      <c r="L48" s="674"/>
      <c r="M48" s="982"/>
      <c r="N48" s="681"/>
      <c r="O48" s="1002"/>
      <c r="P48" s="1003"/>
      <c r="Q48" s="1003"/>
      <c r="R48" s="1004"/>
    </row>
    <row r="49" spans="1:18" ht="10.5" customHeight="1" x14ac:dyDescent="0.25">
      <c r="B49" s="977" t="s">
        <v>88</v>
      </c>
      <c r="C49" s="978"/>
      <c r="D49" s="673"/>
      <c r="E49" s="982"/>
      <c r="F49" s="681"/>
      <c r="G49" s="987"/>
      <c r="H49" s="988"/>
      <c r="I49" s="988"/>
      <c r="J49" s="977" t="s">
        <v>88</v>
      </c>
      <c r="K49" s="978"/>
      <c r="L49" s="673"/>
      <c r="M49" s="982"/>
      <c r="N49" s="681"/>
      <c r="O49" s="1002"/>
      <c r="P49" s="1003"/>
      <c r="Q49" s="1003"/>
      <c r="R49" s="1004"/>
    </row>
    <row r="50" spans="1:18" ht="10.5" customHeight="1" thickBot="1" x14ac:dyDescent="0.3">
      <c r="B50" s="979"/>
      <c r="C50" s="980"/>
      <c r="D50" s="674"/>
      <c r="E50" s="982"/>
      <c r="F50" s="681"/>
      <c r="G50" s="987"/>
      <c r="H50" s="988"/>
      <c r="I50" s="988"/>
      <c r="J50" s="979"/>
      <c r="K50" s="980"/>
      <c r="L50" s="674"/>
      <c r="M50" s="982"/>
      <c r="N50" s="681"/>
      <c r="O50" s="1002"/>
      <c r="P50" s="1003"/>
      <c r="Q50" s="1003"/>
      <c r="R50" s="1004"/>
    </row>
    <row r="51" spans="1:18" ht="11.25" customHeight="1" x14ac:dyDescent="0.25">
      <c r="B51" s="977" t="s">
        <v>89</v>
      </c>
      <c r="C51" s="978"/>
      <c r="D51" s="673"/>
      <c r="E51" s="982"/>
      <c r="F51" s="681"/>
      <c r="G51" s="987"/>
      <c r="H51" s="988"/>
      <c r="I51" s="988"/>
      <c r="J51" s="977" t="s">
        <v>89</v>
      </c>
      <c r="K51" s="978"/>
      <c r="L51" s="673"/>
      <c r="M51" s="982"/>
      <c r="N51" s="681"/>
      <c r="O51" s="1002"/>
      <c r="P51" s="1003"/>
      <c r="Q51" s="1003"/>
      <c r="R51" s="1004"/>
    </row>
    <row r="52" spans="1:18" ht="9.75" customHeight="1" thickBot="1" x14ac:dyDescent="0.3">
      <c r="B52" s="979"/>
      <c r="C52" s="980"/>
      <c r="D52" s="674"/>
      <c r="E52" s="983"/>
      <c r="F52" s="682"/>
      <c r="G52" s="989"/>
      <c r="H52" s="990"/>
      <c r="I52" s="990"/>
      <c r="J52" s="979"/>
      <c r="K52" s="980"/>
      <c r="L52" s="674"/>
      <c r="M52" s="983"/>
      <c r="N52" s="682"/>
      <c r="O52" s="1005"/>
      <c r="P52" s="1006"/>
      <c r="Q52" s="1006"/>
      <c r="R52" s="1007"/>
    </row>
    <row r="53" spans="1:18" ht="11.25" customHeight="1" x14ac:dyDescent="0.25">
      <c r="B53" s="694" t="s">
        <v>90</v>
      </c>
      <c r="C53" s="695"/>
      <c r="D53" s="695"/>
      <c r="E53" s="696"/>
      <c r="F53" s="63"/>
      <c r="G53" s="63"/>
      <c r="H53" s="63"/>
      <c r="I53" s="64"/>
      <c r="J53" s="694" t="s">
        <v>90</v>
      </c>
      <c r="K53" s="695"/>
      <c r="L53" s="695"/>
      <c r="M53" s="696"/>
      <c r="N53" s="700"/>
      <c r="O53" s="730"/>
      <c r="P53" s="730"/>
      <c r="Q53" s="730"/>
      <c r="R53" s="701"/>
    </row>
    <row r="54" spans="1:18" ht="10.5" customHeight="1" thickBot="1" x14ac:dyDescent="0.3">
      <c r="B54" s="697"/>
      <c r="C54" s="698"/>
      <c r="D54" s="698"/>
      <c r="E54" s="699"/>
      <c r="F54" s="65"/>
      <c r="G54" s="65"/>
      <c r="H54" s="65"/>
      <c r="I54" s="66"/>
      <c r="J54" s="697"/>
      <c r="K54" s="698"/>
      <c r="L54" s="698"/>
      <c r="M54" s="699"/>
      <c r="N54" s="702"/>
      <c r="O54" s="731"/>
      <c r="P54" s="731"/>
      <c r="Q54" s="731"/>
      <c r="R54" s="703"/>
    </row>
    <row r="55" spans="1:18" ht="8.25" customHeight="1" x14ac:dyDescent="0.25">
      <c r="B55" s="694" t="s">
        <v>91</v>
      </c>
      <c r="C55" s="695"/>
      <c r="D55" s="695"/>
      <c r="E55" s="696"/>
      <c r="F55" s="67"/>
      <c r="G55" s="67"/>
      <c r="H55" s="67"/>
      <c r="I55" s="68"/>
      <c r="J55" s="694" t="s">
        <v>91</v>
      </c>
      <c r="K55" s="695"/>
      <c r="L55" s="695"/>
      <c r="M55" s="696"/>
      <c r="N55" s="688"/>
      <c r="O55" s="689"/>
      <c r="P55" s="689"/>
      <c r="Q55" s="689"/>
      <c r="R55" s="690"/>
    </row>
    <row r="56" spans="1:18" ht="13.5" customHeight="1" thickBot="1" x14ac:dyDescent="0.3">
      <c r="B56" s="697"/>
      <c r="C56" s="698"/>
      <c r="D56" s="698"/>
      <c r="E56" s="699"/>
      <c r="F56" s="69"/>
      <c r="G56" s="69"/>
      <c r="H56" s="69"/>
      <c r="I56" s="70"/>
      <c r="J56" s="697"/>
      <c r="K56" s="698"/>
      <c r="L56" s="698"/>
      <c r="M56" s="699"/>
      <c r="N56" s="691"/>
      <c r="O56" s="692"/>
      <c r="P56" s="692"/>
      <c r="Q56" s="692"/>
      <c r="R56" s="693"/>
    </row>
    <row r="57" spans="1:18" ht="10.5" customHeight="1" x14ac:dyDescent="0.25">
      <c r="B57" s="719" t="s">
        <v>92</v>
      </c>
      <c r="C57" s="720"/>
      <c r="D57" s="720"/>
      <c r="E57" s="721"/>
      <c r="F57" s="63"/>
      <c r="G57" s="63"/>
      <c r="H57" s="63"/>
      <c r="I57" s="64"/>
      <c r="J57" s="719" t="s">
        <v>92</v>
      </c>
      <c r="K57" s="720"/>
      <c r="L57" s="720"/>
      <c r="M57" s="721"/>
      <c r="N57" s="700"/>
      <c r="O57" s="730"/>
      <c r="P57" s="730"/>
      <c r="Q57" s="730"/>
      <c r="R57" s="701"/>
    </row>
    <row r="58" spans="1:18" ht="15.75" thickBot="1" x14ac:dyDescent="0.3">
      <c r="B58" s="722"/>
      <c r="C58" s="723"/>
      <c r="D58" s="723"/>
      <c r="E58" s="724"/>
      <c r="F58" s="65"/>
      <c r="G58" s="65"/>
      <c r="H58" s="65"/>
      <c r="I58" s="66"/>
      <c r="J58" s="722"/>
      <c r="K58" s="723"/>
      <c r="L58" s="723"/>
      <c r="M58" s="724"/>
      <c r="N58" s="702"/>
      <c r="O58" s="731"/>
      <c r="P58" s="731"/>
      <c r="Q58" s="731"/>
      <c r="R58" s="703"/>
    </row>
    <row r="59" spans="1:18" ht="12.75" customHeight="1" x14ac:dyDescent="0.25">
      <c r="B59" s="719" t="s">
        <v>93</v>
      </c>
      <c r="C59" s="720"/>
      <c r="D59" s="720"/>
      <c r="E59" s="721"/>
      <c r="F59" s="67"/>
      <c r="G59" s="67"/>
      <c r="H59" s="67"/>
      <c r="I59" s="68"/>
      <c r="J59" s="719" t="s">
        <v>93</v>
      </c>
      <c r="K59" s="720"/>
      <c r="L59" s="720"/>
      <c r="M59" s="721"/>
      <c r="N59" s="688"/>
      <c r="O59" s="689"/>
      <c r="P59" s="689"/>
      <c r="Q59" s="689"/>
      <c r="R59" s="690"/>
    </row>
    <row r="60" spans="1:18" ht="15.75" thickBot="1" x14ac:dyDescent="0.3">
      <c r="B60" s="722"/>
      <c r="C60" s="723"/>
      <c r="D60" s="723"/>
      <c r="E60" s="724"/>
      <c r="F60" s="69"/>
      <c r="G60" s="69"/>
      <c r="H60" s="69"/>
      <c r="I60" s="70"/>
      <c r="J60" s="722"/>
      <c r="K60" s="723"/>
      <c r="L60" s="723"/>
      <c r="M60" s="724"/>
      <c r="N60" s="691"/>
      <c r="O60" s="692"/>
      <c r="P60" s="692"/>
      <c r="Q60" s="692"/>
      <c r="R60" s="693"/>
    </row>
    <row r="61" spans="1:18" ht="15.75" thickBot="1" x14ac:dyDescent="0.3">
      <c r="B61" s="553" t="s">
        <v>94</v>
      </c>
      <c r="C61" s="554"/>
      <c r="D61" s="554"/>
      <c r="E61" s="554"/>
      <c r="F61" s="554"/>
      <c r="G61" s="554"/>
      <c r="H61" s="554"/>
      <c r="I61" s="554"/>
      <c r="J61" s="554"/>
      <c r="K61" s="554"/>
      <c r="L61" s="554"/>
      <c r="M61" s="554"/>
      <c r="N61" s="554"/>
      <c r="O61" s="554"/>
      <c r="P61" s="554"/>
      <c r="Q61" s="554"/>
      <c r="R61" s="555"/>
    </row>
    <row r="62" spans="1:18" s="39" customFormat="1" ht="11.25" customHeight="1" x14ac:dyDescent="0.25">
      <c r="A62" s="16"/>
      <c r="B62" s="754" t="s">
        <v>95</v>
      </c>
      <c r="C62" s="755"/>
      <c r="D62" s="755"/>
      <c r="E62" s="700"/>
      <c r="F62" s="701"/>
      <c r="G62" s="704" t="s">
        <v>96</v>
      </c>
      <c r="H62" s="705"/>
      <c r="I62" s="706"/>
      <c r="J62" s="710"/>
      <c r="K62" s="711"/>
      <c r="L62" s="712"/>
      <c r="M62" s="705" t="s">
        <v>93</v>
      </c>
      <c r="N62" s="705"/>
      <c r="O62" s="706"/>
      <c r="P62" s="710"/>
      <c r="Q62" s="711"/>
      <c r="R62" s="712"/>
    </row>
    <row r="63" spans="1:18" s="39" customFormat="1" ht="15.75" thickBot="1" x14ac:dyDescent="0.3">
      <c r="A63" s="16"/>
      <c r="B63" s="757"/>
      <c r="C63" s="758"/>
      <c r="D63" s="758"/>
      <c r="E63" s="702"/>
      <c r="F63" s="703"/>
      <c r="G63" s="707"/>
      <c r="H63" s="708"/>
      <c r="I63" s="709"/>
      <c r="J63" s="713"/>
      <c r="K63" s="714"/>
      <c r="L63" s="715"/>
      <c r="M63" s="708"/>
      <c r="N63" s="708"/>
      <c r="O63" s="709"/>
      <c r="P63" s="713"/>
      <c r="Q63" s="714"/>
      <c r="R63" s="715"/>
    </row>
    <row r="64" spans="1:18" s="39" customFormat="1" ht="15" x14ac:dyDescent="0.25">
      <c r="A64" s="16"/>
      <c r="B64" s="5"/>
      <c r="C64" s="5"/>
      <c r="D64" s="5"/>
      <c r="E64" s="5"/>
      <c r="F64" s="5"/>
      <c r="G64" s="5"/>
      <c r="H64" s="5"/>
      <c r="I64" s="5"/>
      <c r="J64" s="5"/>
      <c r="K64" s="5"/>
      <c r="L64" s="5"/>
      <c r="M64" s="5"/>
      <c r="N64" s="5"/>
      <c r="O64" s="5"/>
      <c r="P64" s="5"/>
      <c r="Q64" s="5"/>
      <c r="R64" s="5"/>
    </row>
    <row r="65" spans="1:19" s="39" customFormat="1" ht="15" x14ac:dyDescent="0.25">
      <c r="A65" s="16"/>
      <c r="B65" s="1008"/>
      <c r="C65" s="1008"/>
      <c r="D65" s="1008"/>
      <c r="E65" s="1008"/>
      <c r="F65" s="1008"/>
      <c r="G65" s="1008"/>
      <c r="H65" s="1008"/>
      <c r="I65" s="1008"/>
      <c r="J65" s="1008"/>
      <c r="K65" s="1008"/>
      <c r="L65" s="1008"/>
      <c r="M65" s="1008"/>
      <c r="N65" s="1008"/>
      <c r="O65" s="1008"/>
      <c r="P65" s="1008"/>
      <c r="Q65" s="1008"/>
      <c r="R65" s="1008"/>
    </row>
    <row r="66" spans="1:19" s="39" customFormat="1" ht="15" hidden="1" x14ac:dyDescent="0.25">
      <c r="A66" s="16"/>
      <c r="B66"/>
      <c r="C66"/>
      <c r="D66"/>
      <c r="E66"/>
      <c r="F66"/>
      <c r="G66"/>
      <c r="H66"/>
      <c r="I66"/>
      <c r="J66"/>
      <c r="K66"/>
      <c r="L66"/>
      <c r="M66"/>
      <c r="N66"/>
      <c r="O66"/>
      <c r="P66"/>
      <c r="Q66"/>
      <c r="R66"/>
    </row>
    <row r="67" spans="1:19" s="39" customFormat="1" ht="15" hidden="1" x14ac:dyDescent="0.25">
      <c r="A67" s="16"/>
      <c r="B67"/>
      <c r="C67"/>
      <c r="D67"/>
      <c r="E67"/>
      <c r="F67"/>
      <c r="G67"/>
      <c r="H67"/>
      <c r="I67"/>
      <c r="J67"/>
      <c r="K67"/>
      <c r="L67"/>
      <c r="M67"/>
      <c r="N67"/>
      <c r="O67"/>
      <c r="P67"/>
      <c r="Q67"/>
      <c r="R67"/>
    </row>
    <row r="68" spans="1:19" s="39" customFormat="1" ht="15" hidden="1" x14ac:dyDescent="0.25">
      <c r="A68" s="16"/>
      <c r="B68"/>
      <c r="C68"/>
      <c r="D68"/>
      <c r="E68"/>
      <c r="F68"/>
      <c r="G68"/>
      <c r="H68"/>
      <c r="I68"/>
      <c r="J68"/>
      <c r="K68"/>
      <c r="L68"/>
      <c r="M68"/>
      <c r="N68" s="106" t="s">
        <v>138</v>
      </c>
      <c r="O68"/>
      <c r="P68"/>
      <c r="Q68"/>
      <c r="R68"/>
    </row>
    <row r="69" spans="1:19" s="39" customFormat="1" ht="15" hidden="1" x14ac:dyDescent="0.25">
      <c r="A69" s="16"/>
      <c r="B69"/>
      <c r="C69"/>
      <c r="D69"/>
      <c r="E69"/>
      <c r="F69"/>
      <c r="G69"/>
      <c r="H69"/>
      <c r="I69"/>
      <c r="J69"/>
      <c r="K69"/>
      <c r="L69"/>
      <c r="M69"/>
      <c r="N69"/>
      <c r="O69"/>
      <c r="P69"/>
      <c r="Q69"/>
      <c r="R69"/>
    </row>
    <row r="70" spans="1:19" s="39" customFormat="1" ht="15" hidden="1" x14ac:dyDescent="0.25">
      <c r="A70" s="16"/>
      <c r="B70"/>
      <c r="C70"/>
      <c r="D70"/>
      <c r="E70"/>
      <c r="F70"/>
      <c r="G70"/>
      <c r="H70"/>
      <c r="I70"/>
      <c r="J70"/>
      <c r="K70"/>
      <c r="L70"/>
      <c r="M70"/>
      <c r="N70"/>
      <c r="O70"/>
      <c r="P70"/>
      <c r="Q70"/>
      <c r="R70"/>
    </row>
    <row r="71" spans="1:19" s="39" customFormat="1" ht="15" hidden="1" x14ac:dyDescent="0.25">
      <c r="A71" s="16"/>
      <c r="B71"/>
      <c r="C71"/>
      <c r="D71"/>
      <c r="E71"/>
      <c r="F71"/>
      <c r="G71"/>
      <c r="H71"/>
      <c r="I71"/>
      <c r="J71"/>
      <c r="K71"/>
      <c r="L71"/>
      <c r="M71"/>
      <c r="N71"/>
      <c r="O71"/>
      <c r="P71"/>
      <c r="Q71"/>
      <c r="R71"/>
    </row>
    <row r="72" spans="1:19" s="39" customFormat="1" ht="15" hidden="1" x14ac:dyDescent="0.25">
      <c r="A72" s="16"/>
      <c r="B72"/>
      <c r="C72"/>
      <c r="D72"/>
      <c r="E72"/>
      <c r="F72"/>
      <c r="G72"/>
      <c r="H72"/>
      <c r="I72"/>
      <c r="J72"/>
      <c r="K72"/>
      <c r="L72"/>
      <c r="M72"/>
      <c r="N72"/>
      <c r="O72"/>
      <c r="P72"/>
      <c r="Q72"/>
      <c r="R72"/>
    </row>
    <row r="73" spans="1:19" s="39" customFormat="1" ht="15" hidden="1" x14ac:dyDescent="0.25">
      <c r="A73" s="16"/>
      <c r="B73"/>
      <c r="C73"/>
      <c r="D73"/>
      <c r="E73"/>
      <c r="F73"/>
      <c r="G73"/>
      <c r="H73"/>
      <c r="I73"/>
      <c r="J73"/>
      <c r="K73"/>
      <c r="L73"/>
      <c r="M73"/>
      <c r="N73"/>
      <c r="O73"/>
      <c r="P73"/>
      <c r="Q73"/>
      <c r="R73"/>
    </row>
    <row r="74" spans="1:19" s="39" customFormat="1" ht="15" hidden="1" x14ac:dyDescent="0.25">
      <c r="A74" s="16"/>
      <c r="B74"/>
      <c r="C74"/>
      <c r="D74"/>
      <c r="E74"/>
      <c r="F74"/>
      <c r="G74"/>
      <c r="H74"/>
      <c r="I74"/>
      <c r="J74"/>
      <c r="K74"/>
      <c r="L74"/>
      <c r="M74"/>
      <c r="N74"/>
      <c r="O74"/>
      <c r="P74"/>
      <c r="Q74"/>
      <c r="R74"/>
    </row>
    <row r="75" spans="1:19" s="39" customFormat="1" ht="15" hidden="1" x14ac:dyDescent="0.25">
      <c r="A75" s="16"/>
      <c r="B75"/>
      <c r="C75"/>
      <c r="D75"/>
      <c r="E75"/>
      <c r="F75"/>
      <c r="G75"/>
      <c r="H75"/>
      <c r="I75"/>
      <c r="J75"/>
      <c r="K75"/>
      <c r="L75"/>
      <c r="M75"/>
      <c r="N75"/>
      <c r="O75"/>
      <c r="P75"/>
      <c r="Q75"/>
      <c r="R75"/>
    </row>
    <row r="76" spans="1:19" s="39" customFormat="1" ht="15" hidden="1" x14ac:dyDescent="0.25">
      <c r="A76" s="16"/>
      <c r="B76"/>
      <c r="C76"/>
      <c r="D76"/>
      <c r="E76"/>
      <c r="F76"/>
      <c r="G76"/>
      <c r="H76"/>
      <c r="I76"/>
      <c r="J76"/>
      <c r="K76"/>
      <c r="L76"/>
      <c r="M76"/>
      <c r="N76"/>
      <c r="O76"/>
      <c r="P76"/>
      <c r="Q76"/>
      <c r="R76"/>
    </row>
    <row r="77" spans="1:19" s="39" customFormat="1" ht="15" hidden="1" x14ac:dyDescent="0.25">
      <c r="A77" s="16"/>
      <c r="B77"/>
      <c r="C77"/>
      <c r="D77"/>
      <c r="E77"/>
      <c r="F77"/>
      <c r="G77"/>
      <c r="H77"/>
      <c r="I77"/>
      <c r="J77"/>
      <c r="K77"/>
      <c r="L77"/>
      <c r="M77"/>
      <c r="N77"/>
      <c r="O77"/>
      <c r="P77"/>
      <c r="Q77"/>
      <c r="R77"/>
    </row>
    <row r="78" spans="1:19" s="16" customFormat="1" ht="15" hidden="1" x14ac:dyDescent="0.25">
      <c r="B78"/>
      <c r="C78"/>
      <c r="D78"/>
      <c r="E78"/>
      <c r="F78"/>
      <c r="G78"/>
      <c r="H78"/>
      <c r="I78"/>
      <c r="J78"/>
      <c r="K78"/>
      <c r="L78"/>
      <c r="M78"/>
      <c r="N78"/>
      <c r="O78"/>
      <c r="P78"/>
      <c r="Q78"/>
      <c r="R78"/>
      <c r="S78" s="39"/>
    </row>
    <row r="79" spans="1:19" s="16" customFormat="1" ht="15" hidden="1" x14ac:dyDescent="0.25">
      <c r="B79"/>
      <c r="C79"/>
      <c r="D79"/>
      <c r="E79"/>
      <c r="F79"/>
      <c r="G79"/>
      <c r="H79"/>
      <c r="I79"/>
      <c r="J79"/>
      <c r="K79"/>
      <c r="L79"/>
      <c r="M79"/>
      <c r="N79"/>
      <c r="O79"/>
      <c r="P79"/>
      <c r="Q79"/>
      <c r="R79"/>
      <c r="S79" s="39"/>
    </row>
    <row r="80" spans="1:19" s="16" customFormat="1" ht="15" hidden="1" x14ac:dyDescent="0.25">
      <c r="B80"/>
      <c r="C80"/>
      <c r="D80"/>
      <c r="E80"/>
      <c r="F80"/>
      <c r="G80"/>
      <c r="H80"/>
      <c r="I80"/>
      <c r="J80"/>
      <c r="K80"/>
      <c r="L80"/>
      <c r="M80"/>
      <c r="N80"/>
      <c r="O80"/>
      <c r="P80"/>
      <c r="Q80"/>
      <c r="R80"/>
      <c r="S80" s="39"/>
    </row>
    <row r="81" spans="1:19" s="16" customFormat="1" ht="15" hidden="1" x14ac:dyDescent="0.25">
      <c r="B81"/>
      <c r="C81"/>
      <c r="D81"/>
      <c r="E81"/>
      <c r="F81"/>
      <c r="G81"/>
      <c r="H81"/>
      <c r="I81"/>
      <c r="J81"/>
      <c r="K81"/>
      <c r="L81"/>
      <c r="M81"/>
      <c r="N81"/>
      <c r="O81"/>
      <c r="P81"/>
      <c r="Q81"/>
      <c r="R81"/>
      <c r="S81" s="39"/>
    </row>
    <row r="82" spans="1:19" s="16" customFormat="1" ht="15" hidden="1" x14ac:dyDescent="0.25">
      <c r="B82"/>
      <c r="C82"/>
      <c r="D82"/>
      <c r="E82"/>
      <c r="F82"/>
      <c r="G82"/>
      <c r="H82"/>
      <c r="I82"/>
      <c r="J82"/>
      <c r="K82"/>
      <c r="L82"/>
      <c r="M82"/>
      <c r="N82"/>
      <c r="O82"/>
      <c r="P82"/>
      <c r="Q82"/>
      <c r="R82"/>
      <c r="S82" s="39"/>
    </row>
    <row r="83" spans="1:19" s="16" customFormat="1" ht="15" hidden="1" x14ac:dyDescent="0.25">
      <c r="B83"/>
      <c r="C83"/>
      <c r="D83"/>
      <c r="E83"/>
      <c r="F83"/>
      <c r="G83"/>
      <c r="H83"/>
      <c r="I83"/>
      <c r="J83"/>
      <c r="K83"/>
      <c r="L83"/>
      <c r="M83"/>
      <c r="N83"/>
      <c r="O83"/>
      <c r="P83"/>
      <c r="Q83"/>
      <c r="R83"/>
      <c r="S83" s="39"/>
    </row>
    <row r="84" spans="1:19" s="16" customFormat="1" ht="15" hidden="1" x14ac:dyDescent="0.25">
      <c r="B84"/>
      <c r="C84"/>
      <c r="D84"/>
      <c r="E84"/>
      <c r="F84"/>
      <c r="G84"/>
      <c r="H84"/>
      <c r="I84"/>
      <c r="J84"/>
      <c r="K84"/>
      <c r="L84"/>
      <c r="M84"/>
      <c r="N84"/>
      <c r="O84"/>
      <c r="P84"/>
      <c r="Q84"/>
      <c r="R84"/>
      <c r="S84" s="39"/>
    </row>
    <row r="85" spans="1:19" s="16" customFormat="1" ht="15" hidden="1" x14ac:dyDescent="0.25">
      <c r="B85"/>
      <c r="C85"/>
      <c r="D85"/>
      <c r="E85"/>
      <c r="F85"/>
      <c r="G85"/>
      <c r="H85"/>
      <c r="I85"/>
      <c r="J85"/>
      <c r="K85"/>
      <c r="L85"/>
      <c r="M85"/>
      <c r="N85"/>
      <c r="O85"/>
      <c r="P85"/>
      <c r="Q85"/>
      <c r="R85"/>
      <c r="S85" s="39"/>
    </row>
    <row r="86" spans="1:19" s="16" customFormat="1" ht="15" hidden="1" x14ac:dyDescent="0.25">
      <c r="B86"/>
      <c r="C86"/>
      <c r="D86"/>
      <c r="E86"/>
      <c r="F86"/>
      <c r="G86"/>
      <c r="H86"/>
      <c r="I86"/>
      <c r="J86"/>
      <c r="K86"/>
      <c r="L86"/>
      <c r="M86"/>
      <c r="N86"/>
      <c r="O86"/>
      <c r="P86"/>
      <c r="Q86"/>
      <c r="R86"/>
      <c r="S86" s="39"/>
    </row>
    <row r="87" spans="1:19" s="16" customFormat="1" ht="15" hidden="1" x14ac:dyDescent="0.25">
      <c r="B87"/>
      <c r="C87"/>
      <c r="D87"/>
      <c r="E87"/>
      <c r="F87"/>
      <c r="G87"/>
      <c r="H87"/>
      <c r="I87"/>
      <c r="J87"/>
      <c r="K87"/>
      <c r="L87"/>
      <c r="M87"/>
      <c r="N87"/>
      <c r="O87"/>
      <c r="P87"/>
      <c r="Q87"/>
      <c r="R87"/>
      <c r="S87" s="39"/>
    </row>
    <row r="88" spans="1:19" s="16" customFormat="1" ht="15" hidden="1" x14ac:dyDescent="0.25">
      <c r="B88"/>
      <c r="C88"/>
      <c r="D88"/>
      <c r="E88"/>
      <c r="F88"/>
      <c r="G88"/>
      <c r="H88"/>
      <c r="I88"/>
      <c r="J88"/>
      <c r="K88"/>
      <c r="L88"/>
      <c r="M88"/>
      <c r="N88"/>
      <c r="O88"/>
      <c r="P88"/>
      <c r="Q88"/>
      <c r="R88"/>
      <c r="S88" s="39"/>
    </row>
    <row r="89" spans="1:19" s="16" customFormat="1" ht="15" hidden="1" x14ac:dyDescent="0.25">
      <c r="B89"/>
      <c r="C89"/>
      <c r="D89"/>
      <c r="E89"/>
      <c r="F89"/>
      <c r="G89"/>
      <c r="H89"/>
      <c r="I89"/>
      <c r="J89"/>
      <c r="K89"/>
      <c r="L89"/>
      <c r="M89"/>
      <c r="N89"/>
      <c r="O89"/>
      <c r="P89"/>
      <c r="Q89"/>
      <c r="R89"/>
      <c r="S89" s="39"/>
    </row>
    <row r="90" spans="1:19" s="16" customFormat="1" ht="15" hidden="1" x14ac:dyDescent="0.25">
      <c r="B90"/>
      <c r="C90"/>
      <c r="D90"/>
      <c r="E90"/>
      <c r="F90"/>
      <c r="G90"/>
      <c r="H90"/>
      <c r="I90"/>
      <c r="J90"/>
      <c r="K90"/>
      <c r="L90"/>
      <c r="M90"/>
      <c r="N90"/>
      <c r="O90"/>
      <c r="P90"/>
      <c r="Q90"/>
      <c r="R90"/>
      <c r="S90" s="39"/>
    </row>
    <row r="91" spans="1:19" s="16" customFormat="1" ht="15" hidden="1" x14ac:dyDescent="0.25">
      <c r="B91"/>
      <c r="C91"/>
      <c r="D91"/>
      <c r="E91"/>
      <c r="F91"/>
      <c r="G91"/>
      <c r="H91"/>
      <c r="I91"/>
      <c r="J91"/>
      <c r="K91"/>
      <c r="L91"/>
      <c r="M91"/>
      <c r="N91"/>
      <c r="O91"/>
      <c r="P91"/>
      <c r="Q91"/>
      <c r="R91"/>
      <c r="S91" s="39"/>
    </row>
    <row r="92" spans="1:19" s="16" customFormat="1" ht="15" hidden="1" x14ac:dyDescent="0.25">
      <c r="B92"/>
      <c r="C92"/>
      <c r="D92"/>
      <c r="E92"/>
      <c r="F92"/>
      <c r="G92"/>
      <c r="H92"/>
      <c r="I92"/>
      <c r="J92"/>
      <c r="K92"/>
      <c r="L92"/>
      <c r="M92"/>
      <c r="N92"/>
      <c r="O92"/>
      <c r="P92"/>
      <c r="Q92"/>
      <c r="R92"/>
      <c r="S92" s="39"/>
    </row>
    <row r="93" spans="1:19" s="16" customFormat="1" ht="15" hidden="1" x14ac:dyDescent="0.25">
      <c r="B93"/>
      <c r="C93"/>
      <c r="D93"/>
      <c r="E93"/>
      <c r="F93"/>
      <c r="G93"/>
      <c r="H93"/>
      <c r="I93"/>
      <c r="J93"/>
      <c r="K93"/>
      <c r="L93"/>
      <c r="M93"/>
      <c r="N93"/>
      <c r="O93"/>
      <c r="P93"/>
      <c r="Q93"/>
      <c r="R93"/>
      <c r="S93" s="39"/>
    </row>
    <row r="94" spans="1:19" customFormat="1" ht="15" hidden="1" x14ac:dyDescent="0.25">
      <c r="A94" s="16"/>
      <c r="S94" s="39"/>
    </row>
    <row r="95" spans="1:19" customFormat="1" ht="15" hidden="1" x14ac:dyDescent="0.25">
      <c r="A95" s="16"/>
      <c r="S95" s="39"/>
    </row>
    <row r="96" spans="1:19" customFormat="1" ht="15" hidden="1" x14ac:dyDescent="0.25">
      <c r="A96" s="16"/>
      <c r="S96" s="39"/>
    </row>
    <row r="97" spans="1:19" customFormat="1" ht="15" hidden="1" x14ac:dyDescent="0.25">
      <c r="A97" s="16"/>
      <c r="S97" s="39"/>
    </row>
    <row r="98" spans="1:19" customFormat="1" ht="15" hidden="1" x14ac:dyDescent="0.25">
      <c r="A98" s="16"/>
      <c r="S98" s="39"/>
    </row>
    <row r="99" spans="1:19" customFormat="1" ht="15" hidden="1" x14ac:dyDescent="0.25">
      <c r="A99" s="16"/>
      <c r="S99" s="39"/>
    </row>
    <row r="100" spans="1:19" customFormat="1" ht="15" hidden="1" x14ac:dyDescent="0.25">
      <c r="A100" s="16"/>
      <c r="S100" s="39"/>
    </row>
    <row r="101" spans="1:19" customFormat="1" ht="15" hidden="1" x14ac:dyDescent="0.25">
      <c r="A101" s="16"/>
      <c r="S101" s="39"/>
    </row>
    <row r="102" spans="1:19" customFormat="1" ht="15" hidden="1" x14ac:dyDescent="0.25">
      <c r="A102" s="16"/>
      <c r="S102" s="39"/>
    </row>
    <row r="103" spans="1:19" customFormat="1" ht="15" hidden="1" x14ac:dyDescent="0.25">
      <c r="A103" s="16"/>
      <c r="S103" s="39"/>
    </row>
    <row r="104" spans="1:19" customFormat="1" ht="15" hidden="1" x14ac:dyDescent="0.25">
      <c r="A104" s="16"/>
      <c r="S104" s="39"/>
    </row>
    <row r="105" spans="1:19" customFormat="1" ht="15" hidden="1" x14ac:dyDescent="0.25">
      <c r="A105" s="16"/>
      <c r="S105" s="39"/>
    </row>
    <row r="106" spans="1:19" customFormat="1" ht="15" hidden="1" x14ac:dyDescent="0.25">
      <c r="A106" s="16"/>
      <c r="S106" s="39"/>
    </row>
    <row r="107" spans="1:19" customFormat="1" ht="15" hidden="1" x14ac:dyDescent="0.25">
      <c r="A107" s="16"/>
      <c r="D107">
        <v>1</v>
      </c>
      <c r="E107" t="s">
        <v>10</v>
      </c>
      <c r="F107">
        <v>2010</v>
      </c>
      <c r="G107" t="s">
        <v>81</v>
      </c>
      <c r="H107" t="s">
        <v>97</v>
      </c>
      <c r="I107" t="s">
        <v>98</v>
      </c>
      <c r="S107" s="39"/>
    </row>
    <row r="108" spans="1:19" customFormat="1" ht="15" hidden="1" x14ac:dyDescent="0.25">
      <c r="A108" s="16"/>
      <c r="D108">
        <v>2</v>
      </c>
      <c r="E108" t="s">
        <v>11</v>
      </c>
      <c r="F108">
        <v>2011</v>
      </c>
      <c r="G108" t="s">
        <v>82</v>
      </c>
      <c r="I108" t="s">
        <v>99</v>
      </c>
      <c r="S108" s="39"/>
    </row>
    <row r="109" spans="1:19" customFormat="1" ht="15" hidden="1" x14ac:dyDescent="0.25">
      <c r="A109" s="16"/>
      <c r="D109">
        <v>3</v>
      </c>
      <c r="E109" t="s">
        <v>12</v>
      </c>
      <c r="F109">
        <v>2012</v>
      </c>
      <c r="I109" t="s">
        <v>100</v>
      </c>
      <c r="S109" s="39"/>
    </row>
    <row r="110" spans="1:19" customFormat="1" ht="15" hidden="1" x14ac:dyDescent="0.25">
      <c r="A110" s="16"/>
      <c r="D110">
        <v>4</v>
      </c>
      <c r="E110" t="s">
        <v>13</v>
      </c>
      <c r="F110">
        <v>2013</v>
      </c>
      <c r="S110" s="39"/>
    </row>
    <row r="111" spans="1:19" customFormat="1" ht="15" hidden="1" x14ac:dyDescent="0.25">
      <c r="A111" s="16"/>
      <c r="D111">
        <v>5</v>
      </c>
      <c r="E111" t="s">
        <v>14</v>
      </c>
      <c r="F111">
        <v>2014</v>
      </c>
      <c r="S111" s="39"/>
    </row>
    <row r="112" spans="1:19" customFormat="1" ht="15" hidden="1" x14ac:dyDescent="0.25">
      <c r="A112" s="16"/>
      <c r="D112">
        <v>6</v>
      </c>
      <c r="E112" t="s">
        <v>15</v>
      </c>
      <c r="F112">
        <v>2015</v>
      </c>
      <c r="S112" s="39"/>
    </row>
    <row r="113" spans="1:19" customFormat="1" ht="15" hidden="1" x14ac:dyDescent="0.25">
      <c r="A113" s="16"/>
      <c r="D113">
        <v>7</v>
      </c>
      <c r="E113" t="s">
        <v>16</v>
      </c>
      <c r="F113">
        <v>2016</v>
      </c>
      <c r="S113" s="39"/>
    </row>
    <row r="114" spans="1:19" customFormat="1" ht="15" hidden="1" x14ac:dyDescent="0.25">
      <c r="A114" s="16"/>
      <c r="D114">
        <v>8</v>
      </c>
      <c r="E114" t="s">
        <v>29</v>
      </c>
      <c r="F114">
        <v>2017</v>
      </c>
      <c r="S114" s="39"/>
    </row>
    <row r="115" spans="1:19" customFormat="1" ht="15" hidden="1" x14ac:dyDescent="0.25">
      <c r="A115" s="16"/>
      <c r="D115">
        <v>9</v>
      </c>
      <c r="E115" t="s">
        <v>30</v>
      </c>
      <c r="F115">
        <v>2018</v>
      </c>
      <c r="S115" s="39"/>
    </row>
    <row r="116" spans="1:19" customFormat="1" ht="15" hidden="1" x14ac:dyDescent="0.25">
      <c r="A116" s="16"/>
      <c r="D116">
        <v>10</v>
      </c>
      <c r="E116" t="s">
        <v>17</v>
      </c>
      <c r="F116">
        <v>2019</v>
      </c>
      <c r="S116" s="39"/>
    </row>
    <row r="117" spans="1:19" customFormat="1" ht="15" hidden="1" x14ac:dyDescent="0.25">
      <c r="A117" s="16"/>
      <c r="D117">
        <v>11</v>
      </c>
      <c r="E117" t="s">
        <v>18</v>
      </c>
      <c r="F117">
        <v>2020</v>
      </c>
      <c r="S117" s="39"/>
    </row>
    <row r="118" spans="1:19" customFormat="1" ht="15" hidden="1" x14ac:dyDescent="0.25">
      <c r="A118" s="16"/>
      <c r="D118">
        <v>12</v>
      </c>
      <c r="E118" t="s">
        <v>19</v>
      </c>
      <c r="S118" s="39"/>
    </row>
    <row r="119" spans="1:19" customFormat="1" ht="15" hidden="1" x14ac:dyDescent="0.25">
      <c r="A119" s="16"/>
      <c r="D119">
        <v>13</v>
      </c>
      <c r="S119" s="39"/>
    </row>
    <row r="120" spans="1:19" customFormat="1" ht="15" hidden="1" x14ac:dyDescent="0.25">
      <c r="A120" s="16"/>
      <c r="D120">
        <v>14</v>
      </c>
      <c r="S120" s="39"/>
    </row>
    <row r="121" spans="1:19" customFormat="1" ht="15" hidden="1" x14ac:dyDescent="0.25">
      <c r="A121" s="16"/>
      <c r="D121">
        <v>15</v>
      </c>
      <c r="S121" s="39"/>
    </row>
    <row r="122" spans="1:19" customFormat="1" ht="15" hidden="1" x14ac:dyDescent="0.25">
      <c r="A122" s="16"/>
      <c r="D122">
        <v>16</v>
      </c>
      <c r="S122" s="39"/>
    </row>
    <row r="123" spans="1:19" customFormat="1" ht="15" hidden="1" x14ac:dyDescent="0.25">
      <c r="A123" s="16"/>
      <c r="D123">
        <v>17</v>
      </c>
      <c r="S123" s="39"/>
    </row>
    <row r="124" spans="1:19" customFormat="1" ht="15" hidden="1" x14ac:dyDescent="0.25">
      <c r="A124" s="16"/>
      <c r="D124">
        <v>18</v>
      </c>
      <c r="S124" s="39"/>
    </row>
    <row r="125" spans="1:19" customFormat="1" ht="15" hidden="1" x14ac:dyDescent="0.25">
      <c r="A125" s="16"/>
      <c r="D125">
        <v>19</v>
      </c>
      <c r="S125" s="39"/>
    </row>
    <row r="126" spans="1:19" ht="15" hidden="1" x14ac:dyDescent="0.25">
      <c r="D126">
        <v>20</v>
      </c>
    </row>
    <row r="127" spans="1:19" ht="15" hidden="1" x14ac:dyDescent="0.25">
      <c r="D127">
        <v>21</v>
      </c>
    </row>
    <row r="128" spans="1:19" s="16" customFormat="1" ht="15" hidden="1" x14ac:dyDescent="0.25">
      <c r="B128"/>
      <c r="C128"/>
      <c r="D128">
        <v>22</v>
      </c>
      <c r="E128"/>
      <c r="F128"/>
      <c r="G128"/>
      <c r="H128"/>
      <c r="I128"/>
      <c r="J128"/>
      <c r="K128"/>
      <c r="L128"/>
      <c r="M128"/>
      <c r="N128"/>
      <c r="O128"/>
      <c r="P128"/>
      <c r="Q128"/>
      <c r="R128"/>
      <c r="S128" s="39"/>
    </row>
    <row r="129" spans="2:19" s="16" customFormat="1" ht="15" hidden="1" x14ac:dyDescent="0.25">
      <c r="B129"/>
      <c r="C129"/>
      <c r="D129">
        <v>23</v>
      </c>
      <c r="E129"/>
      <c r="F129"/>
      <c r="G129"/>
      <c r="H129"/>
      <c r="I129"/>
      <c r="J129"/>
      <c r="K129"/>
      <c r="L129"/>
      <c r="M129"/>
      <c r="N129"/>
      <c r="O129"/>
      <c r="P129"/>
      <c r="Q129"/>
      <c r="R129"/>
      <c r="S129" s="39"/>
    </row>
    <row r="130" spans="2:19" ht="15" hidden="1" x14ac:dyDescent="0.25">
      <c r="D130">
        <v>24</v>
      </c>
    </row>
    <row r="131" spans="2:19" ht="15" hidden="1" x14ac:dyDescent="0.25">
      <c r="D131">
        <v>25</v>
      </c>
    </row>
    <row r="132" spans="2:19" ht="15" hidden="1" x14ac:dyDescent="0.25">
      <c r="D132">
        <v>26</v>
      </c>
    </row>
    <row r="133" spans="2:19" ht="15" hidden="1" x14ac:dyDescent="0.25">
      <c r="D133">
        <v>27</v>
      </c>
    </row>
    <row r="134" spans="2:19" ht="15" hidden="1" x14ac:dyDescent="0.25">
      <c r="D134">
        <v>28</v>
      </c>
    </row>
    <row r="135" spans="2:19" ht="15" hidden="1" x14ac:dyDescent="0.25">
      <c r="D135">
        <v>29</v>
      </c>
    </row>
    <row r="136" spans="2:19" ht="15" hidden="1" x14ac:dyDescent="0.25">
      <c r="D136">
        <v>30</v>
      </c>
    </row>
    <row r="137" spans="2:19" ht="15" hidden="1" x14ac:dyDescent="0.25">
      <c r="D137">
        <v>31</v>
      </c>
    </row>
    <row r="138" spans="2:19" ht="15" hidden="1" x14ac:dyDescent="0.25"/>
    <row r="139" spans="2:19" ht="15" hidden="1" x14ac:dyDescent="0.25"/>
    <row r="140" spans="2:19" ht="15" hidden="1" x14ac:dyDescent="0.25">
      <c r="B140" s="16"/>
      <c r="C140" s="16"/>
      <c r="D140" s="16"/>
      <c r="E140" s="16"/>
      <c r="F140" s="16"/>
      <c r="G140" s="16"/>
      <c r="H140" s="16"/>
      <c r="I140" s="16"/>
      <c r="J140" s="16"/>
      <c r="K140" s="16"/>
      <c r="L140" s="16"/>
      <c r="M140" s="16"/>
      <c r="N140" s="16"/>
      <c r="O140" s="16"/>
      <c r="P140" s="16"/>
      <c r="Q140" s="16"/>
      <c r="R140" s="16"/>
    </row>
    <row r="141" spans="2:19" ht="15" hidden="1" x14ac:dyDescent="0.25">
      <c r="B141" s="16"/>
      <c r="C141" s="16"/>
      <c r="D141" s="16"/>
      <c r="E141" s="16"/>
      <c r="F141" s="16"/>
      <c r="G141" s="16"/>
      <c r="H141" s="16"/>
      <c r="I141" s="16"/>
      <c r="J141" s="16"/>
      <c r="K141" s="16"/>
      <c r="L141" s="16"/>
      <c r="M141" s="16"/>
      <c r="N141" s="16"/>
      <c r="O141" s="16"/>
      <c r="P141" s="16"/>
      <c r="Q141" s="16"/>
      <c r="R141" s="16"/>
    </row>
    <row r="142" spans="2:19" ht="14.45" customHeight="1" x14ac:dyDescent="0.25"/>
    <row r="143" spans="2:19" ht="14.45" customHeight="1" x14ac:dyDescent="0.25"/>
    <row r="144" spans="2:19"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sheetData>
  <sheetProtection algorithmName="SHA-512" hashValue="RruqOnYKcaFuok9BktH6ZQeNlzf86QYJ1Z9cNNYZ9hGF9I9k4Yt81gBn8yqLAsMGX8PNXzawcB4A3pJ0iK4kiw==" saltValue="efpEkNjMSxvUZnbvkVuecg==" spinCount="100000" sheet="1" formatCells="0" formatColumns="0" formatRows="0" insertColumns="0" insertRows="0" insertHyperlinks="0" deleteColumns="0" deleteRows="0" selectLockedCells="1" sort="0" autoFilter="0" pivotTables="0"/>
  <protectedRanges>
    <protectedRange sqref="B15:R28 B30 P35:R35 R38:R39 E37:I44 L37:P44 D47:D52 F47 G48 L47:L52 N47 O48 N53:R60 G54:G57 F53:I60 E62 J62 P62" name="Rango1"/>
  </protectedRanges>
  <mergeCells count="129">
    <mergeCell ref="N8:R8"/>
    <mergeCell ref="C6:D6"/>
    <mergeCell ref="E6:J6"/>
    <mergeCell ref="N6:R6"/>
    <mergeCell ref="K8:M8"/>
    <mergeCell ref="C8:D8"/>
    <mergeCell ref="B65:R65"/>
    <mergeCell ref="B59:E60"/>
    <mergeCell ref="J59:M60"/>
    <mergeCell ref="N59:R60"/>
    <mergeCell ref="B61:R61"/>
    <mergeCell ref="E7:J7"/>
    <mergeCell ref="K7:M7"/>
    <mergeCell ref="N7:R7"/>
    <mergeCell ref="E8:J8"/>
    <mergeCell ref="B9:B10"/>
    <mergeCell ref="C9:D9"/>
    <mergeCell ref="E9:J9"/>
    <mergeCell ref="K9:M9"/>
    <mergeCell ref="N9:R9"/>
    <mergeCell ref="E10:J10"/>
    <mergeCell ref="K10:M10"/>
    <mergeCell ref="N10:R10"/>
    <mergeCell ref="B55:E56"/>
    <mergeCell ref="B57:E58"/>
    <mergeCell ref="J57:M58"/>
    <mergeCell ref="N57:R58"/>
    <mergeCell ref="B62:D63"/>
    <mergeCell ref="E62:F63"/>
    <mergeCell ref="G62:I63"/>
    <mergeCell ref="J62:L63"/>
    <mergeCell ref="M62:O63"/>
    <mergeCell ref="P62:R63"/>
    <mergeCell ref="L47:L48"/>
    <mergeCell ref="D47:D48"/>
    <mergeCell ref="E47:E52"/>
    <mergeCell ref="F47:F52"/>
    <mergeCell ref="J55:M56"/>
    <mergeCell ref="N55:R56"/>
    <mergeCell ref="B53:E54"/>
    <mergeCell ref="J53:M54"/>
    <mergeCell ref="N53:R54"/>
    <mergeCell ref="Q40:R41"/>
    <mergeCell ref="L49:L50"/>
    <mergeCell ref="B51:C52"/>
    <mergeCell ref="D51:D52"/>
    <mergeCell ref="J51:K52"/>
    <mergeCell ref="L51:L52"/>
    <mergeCell ref="M47:M52"/>
    <mergeCell ref="N47:N52"/>
    <mergeCell ref="O47:R47"/>
    <mergeCell ref="G48:I52"/>
    <mergeCell ref="B42:D44"/>
    <mergeCell ref="J42:K44"/>
    <mergeCell ref="B46:I46"/>
    <mergeCell ref="J46:R46"/>
    <mergeCell ref="B47:C48"/>
    <mergeCell ref="Q42:R42"/>
    <mergeCell ref="Q43:R44"/>
    <mergeCell ref="B45:R45"/>
    <mergeCell ref="D49:D50"/>
    <mergeCell ref="J49:K50"/>
    <mergeCell ref="O48:R52"/>
    <mergeCell ref="B49:C50"/>
    <mergeCell ref="G47:I47"/>
    <mergeCell ref="J47:K48"/>
    <mergeCell ref="B37:D39"/>
    <mergeCell ref="J37:K39"/>
    <mergeCell ref="Q37:R37"/>
    <mergeCell ref="J22:M23"/>
    <mergeCell ref="N22:P23"/>
    <mergeCell ref="J24:M25"/>
    <mergeCell ref="B30:O35"/>
    <mergeCell ref="P32:R33"/>
    <mergeCell ref="B36:R36"/>
    <mergeCell ref="Q24:R25"/>
    <mergeCell ref="Q22:R23"/>
    <mergeCell ref="F24:I25"/>
    <mergeCell ref="N24:P25"/>
    <mergeCell ref="B29:O29"/>
    <mergeCell ref="P29:R31"/>
    <mergeCell ref="B22:E23"/>
    <mergeCell ref="B24:E25"/>
    <mergeCell ref="B26:M26"/>
    <mergeCell ref="N15:P16"/>
    <mergeCell ref="Q11:R14"/>
    <mergeCell ref="B15:E16"/>
    <mergeCell ref="B17:E17"/>
    <mergeCell ref="N26:P28"/>
    <mergeCell ref="Q26:R28"/>
    <mergeCell ref="F22:I23"/>
    <mergeCell ref="F20:I21"/>
    <mergeCell ref="J20:M21"/>
    <mergeCell ref="N20:P21"/>
    <mergeCell ref="Q20:R21"/>
    <mergeCell ref="N11:P14"/>
    <mergeCell ref="F15:I16"/>
    <mergeCell ref="J15:M16"/>
    <mergeCell ref="B11:E14"/>
    <mergeCell ref="F11:I14"/>
    <mergeCell ref="J11:M14"/>
    <mergeCell ref="Q15:R16"/>
    <mergeCell ref="N18:P19"/>
    <mergeCell ref="Q18:R19"/>
    <mergeCell ref="F18:I19"/>
    <mergeCell ref="O1:R1"/>
    <mergeCell ref="O2:R2"/>
    <mergeCell ref="O3:R3"/>
    <mergeCell ref="O4:R4"/>
    <mergeCell ref="E1:N2"/>
    <mergeCell ref="E3:N3"/>
    <mergeCell ref="E4:N4"/>
    <mergeCell ref="B18:E19"/>
    <mergeCell ref="B20:E21"/>
    <mergeCell ref="J18:M19"/>
    <mergeCell ref="F17:I17"/>
    <mergeCell ref="J17:M17"/>
    <mergeCell ref="N17:P17"/>
    <mergeCell ref="Q17:R17"/>
    <mergeCell ref="C10:D10"/>
    <mergeCell ref="K6:M6"/>
    <mergeCell ref="B5:B6"/>
    <mergeCell ref="C5:D5"/>
    <mergeCell ref="E5:J5"/>
    <mergeCell ref="K5:M5"/>
    <mergeCell ref="N5:R5"/>
    <mergeCell ref="B1:D4"/>
    <mergeCell ref="B7:B8"/>
    <mergeCell ref="C7:D7"/>
  </mergeCells>
  <dataValidations count="5">
    <dataValidation type="list" allowBlank="1" showInputMessage="1" showErrorMessage="1" sqref="E62:F63 L47:L52 D47:D52">
      <formula1>$G$107:$G$108</formula1>
    </dataValidation>
    <dataValidation type="list" allowBlank="1" showInputMessage="1" showErrorMessage="1" sqref="L53:L56">
      <formula1>$C$85:$C$86</formula1>
    </dataValidation>
    <dataValidation type="list" allowBlank="1" showInputMessage="1" showErrorMessage="1" sqref="R35">
      <formula1>Anos</formula1>
    </dataValidation>
    <dataValidation type="list" allowBlank="1" showInputMessage="1" showErrorMessage="1" sqref="Q35">
      <formula1>Meses</formula1>
    </dataValidation>
    <dataValidation type="list" allowBlank="1" showInputMessage="1" showErrorMessage="1" sqref="P35">
      <formula1>Dias</formula1>
    </dataValidation>
  </dataValidations>
  <printOptions horizontalCentered="1" verticalCentered="1"/>
  <pageMargins left="0.23622047244094491" right="0.31496062992125984" top="0.23622047244094491" bottom="0.19685039370078741" header="0.23622047244094491" footer="0.31496062992125984"/>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INSTRUCCIONES</vt:lpstr>
      <vt:lpstr>INF. GRAL Y COMP. LABOR.</vt:lpstr>
      <vt:lpstr>FIJACION COMPROM. COMPORT.</vt:lpstr>
      <vt:lpstr>PORTAFOLIO DE EVIDENCIAS</vt:lpstr>
      <vt:lpstr>CONSOLIDACIÓN DE RESULTADOS</vt:lpstr>
      <vt:lpstr>ANEXO 1 - EV. PARCIAL EVENTUAL</vt:lpstr>
      <vt:lpstr>ANEXO 2 - EV. EXTRAORDINARIA</vt:lpstr>
      <vt:lpstr>Anos</vt:lpstr>
      <vt:lpstr>'ANEXO 1 - EV. PARCIAL EVENTUAL'!Área_de_impresión</vt:lpstr>
      <vt:lpstr>'ANEXO 2 - EV. EXTRAORDINARIA'!Área_de_impresión</vt:lpstr>
      <vt:lpstr>'CONSOLIDACIÓN DE RESULTADOS'!Área_de_impresión</vt:lpstr>
      <vt:lpstr>'FIJACION COMPROM. COMPORT.'!Área_de_impresión</vt:lpstr>
      <vt:lpstr>'INF. GRAL Y COMP. LABOR.'!Área_de_impresión</vt:lpstr>
      <vt:lpstr>INSTRUCCIONES!Área_de_impresión</vt:lpstr>
      <vt:lpstr>'PORTAFOLIO DE EVIDENCIAS'!Área_de_impresión</vt:lpstr>
      <vt:lpstr>Compromisos</vt:lpstr>
      <vt:lpstr>'FIJACION COMPROM. COMPORT.'!Conductas</vt:lpstr>
      <vt:lpstr>Dias</vt:lpstr>
      <vt:lpstr>Meses</vt:lpstr>
      <vt:lpstr>Nivel_Jerarquico</vt:lpstr>
      <vt:lpstr>Nivel_Jerarquico_Evaluador</vt:lpstr>
    </vt:vector>
  </TitlesOfParts>
  <Company>WINDOWS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CNSC</dc:creator>
  <cp:lastModifiedBy>Usuario de Windows</cp:lastModifiedBy>
  <cp:lastPrinted>2011-08-17T16:57:36Z</cp:lastPrinted>
  <dcterms:created xsi:type="dcterms:W3CDTF">2010-01-20T01:03:48Z</dcterms:created>
  <dcterms:modified xsi:type="dcterms:W3CDTF">2014-08-04T16:25:17Z</dcterms:modified>
</cp:coreProperties>
</file>